
<file path=[Content_Types].xml><?xml version="1.0" encoding="utf-8"?>
<Types xmlns="http://schemas.openxmlformats.org/package/2006/content-types">
  <Override PartName="/xl/worksheets/sheet15.xml" ContentType="application/vnd.openxmlformats-officedocument.spreadsheetml.worksheet+xml"/>
  <Override PartName="/xl/charts/chart6.xml" ContentType="application/vnd.openxmlformats-officedocument.drawingml.chart+xml"/>
  <Override PartName="/xl/pivotTables/pivotTable6.xml" ContentType="application/vnd.openxmlformats-officedocument.spreadsheetml.pivotTable+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pivotTables/pivotTable4.xml" ContentType="application/vnd.openxmlformats-officedocument.spreadsheetml.pivotTable+xml"/>
  <Override PartName="/xl/tables/table2.xml" ContentType="application/vnd.openxmlformats-officedocument.spreadsheetml.table+xml"/>
  <Override PartName="/xl/charts/chart4.xml" ContentType="application/vnd.openxmlformats-officedocument.drawingml.chart+xml"/>
  <Override PartName="/xl/drawings/drawing6.xml" ContentType="application/vnd.openxmlformats-officedocument.drawing+xml"/>
  <Override PartName="/xl/drawings/drawing8.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pivotTables/pivotTable2.xml" ContentType="application/vnd.openxmlformats-officedocument.spreadsheetml.pivotTable+xml"/>
  <Override PartName="/xl/charts/chart2.xml" ContentType="application/vnd.openxmlformats-officedocument.drawingml.char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charts/chart13.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worksheets/sheet17.xml" ContentType="application/vnd.openxmlformats-officedocument.spreadsheetml.worksheet+xml"/>
  <Override PartName="/xl/pivotCache/pivotCacheRecords1.xml" ContentType="application/vnd.openxmlformats-officedocument.spreadsheetml.pivotCacheRecords+xml"/>
  <Override PartName="/xl/charts/chart8.xml" ContentType="application/vnd.openxmlformats-officedocument.drawingml.chart+xml"/>
  <Override PartName="/xl/charts/chart9.xml" ContentType="application/vnd.openxmlformats-officedocument.drawingml.chart+xml"/>
  <Override PartName="/xl/charts/chart11.xml" ContentType="application/vnd.openxmlformats-officedocument.drawingml.chart+xml"/>
  <Override PartName="/xl/pivotTables/pivotTable7.xml" ContentType="application/vnd.openxmlformats-officedocument.spreadsheetml.pivotTable+xml"/>
  <Override PartName="/xl/charts/chart12.xml" ContentType="application/vnd.openxmlformats-officedocument.drawingml.chart+xml"/>
  <Override PartName="/xl/pivotTables/pivotTable8.xml" ContentType="application/vnd.openxmlformats-officedocument.spreadsheetml.pivotTable+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Override PartName="/xl/pivotTables/pivotTable5.xml" ContentType="application/vnd.openxmlformats-officedocument.spreadsheetml.pivotTable+xml"/>
  <Override PartName="/xl/charts/chart7.xml" ContentType="application/vnd.openxmlformats-officedocument.drawingml.chart+xml"/>
  <Override PartName="/xl/charts/chart10.xml" ContentType="application/vnd.openxmlformats-officedocument.drawingml.chart+xml"/>
  <Override PartName="/xl/tables/table3.xml" ContentType="application/vnd.openxmlformats-officedocument.spreadsheetml.table+xml"/>
  <Override PartName="/xl/worksheets/sheet14.xml" ContentType="application/vnd.openxmlformats-officedocument.spreadsheetml.worksheet+xml"/>
  <Override PartName="/xl/tables/table1.xml" ContentType="application/vnd.openxmlformats-officedocument.spreadsheetml.table+xml"/>
  <Override PartName="/xl/pivotTables/pivotTable3.xml" ContentType="application/vnd.openxmlformats-officedocument.spreadsheetml.pivotTable+xml"/>
  <Override PartName="/xl/charts/chart5.xml" ContentType="application/vnd.openxmlformats-officedocument.drawingml.char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pivotTables/pivotTable1.xml" ContentType="application/vnd.openxmlformats-officedocument.spreadsheetml.pivotTable+xml"/>
  <Override PartName="/xl/charts/chart3.xml" ContentType="application/vnd.openxmlformats-officedocument.drawingml.chart+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16410" windowHeight="7425" tabRatio="521" firstSheet="5" activeTab="13"/>
  </bookViews>
  <sheets>
    <sheet name="amazon" sheetId="1" state="hidden" r:id="rId1"/>
    <sheet name="no uniq.prdct per price range" sheetId="6" state="hidden" r:id="rId2"/>
    <sheet name="TOP PRDCTS AVG_RATING" sheetId="11" state="hidden" r:id="rId3"/>
    <sheet name="pivot table amzn" sheetId="3" r:id="rId4"/>
    <sheet name="top5 prdct rating impct scr" sheetId="12" state="hidden" r:id="rId5"/>
    <sheet name="Sheet1" sheetId="16" state="hidden" r:id="rId6"/>
    <sheet name="prjct copy amzn casestdy" sheetId="2" r:id="rId7"/>
    <sheet name="amzn dashboard" sheetId="13" r:id="rId8"/>
    <sheet name="pivot table amzn (2)" sheetId="14" state="hidden" r:id="rId9"/>
    <sheet name="amzn dashboard commentary" sheetId="15" state="hidden" r:id="rId10"/>
    <sheet name="TOP 5 CATEGORY AVG DSCNT PRICE" sheetId="9" state="hidden" r:id="rId11"/>
    <sheet name="TOP 5 CATGRY MAX DSCNT PRDCTS" sheetId="10" state="hidden" r:id="rId12"/>
    <sheet name="num_prdct lessthan 1k review" sheetId="8" state="hidden" r:id="rId13"/>
    <sheet name="dashboard 2 -corr.analy." sheetId="7" r:id="rId14"/>
    <sheet name="total potent. revenue per cat." sheetId="5" state="hidden" r:id="rId15"/>
    <sheet name="num of product by ratings" sheetId="4" state="hidden" r:id="rId16"/>
    <sheet name="Sheet2" sheetId="17" state="hidden" r:id="rId17"/>
  </sheets>
  <calcPr calcId="124519"/>
  <pivotCaches>
    <pivotCache cacheId="1"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U2" i="2"/>
  <c r="U3"/>
  <c r="U4"/>
  <c r="U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K2"/>
  <c r="K3"/>
  <c r="K4"/>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M414"/>
  <c r="M794"/>
  <c r="M439"/>
  <c r="M638"/>
  <c r="M507"/>
  <c r="M508"/>
  <c r="M509"/>
  <c r="M656"/>
  <c r="M1001"/>
  <c r="M1212"/>
  <c r="M898"/>
  <c r="M1283"/>
  <c r="M1232"/>
  <c r="M510"/>
  <c r="M1038"/>
  <c r="M855"/>
  <c r="M502"/>
  <c r="M1221"/>
  <c r="M290"/>
  <c r="M552"/>
  <c r="M782"/>
  <c r="M449"/>
  <c r="M632"/>
  <c r="M899"/>
  <c r="M958"/>
  <c r="M248"/>
  <c r="M249"/>
  <c r="M1039"/>
  <c r="M115"/>
  <c r="M991"/>
  <c r="M427"/>
  <c r="M251"/>
  <c r="M857"/>
  <c r="M1183"/>
  <c r="M527"/>
  <c r="M858"/>
  <c r="M1160"/>
  <c r="M661"/>
  <c r="M1122"/>
  <c r="M539"/>
  <c r="M776"/>
  <c r="M506"/>
  <c r="M571"/>
  <c r="M705"/>
  <c r="M1171"/>
  <c r="M1130"/>
  <c r="M1320"/>
  <c r="M640"/>
  <c r="M350"/>
  <c r="M635"/>
  <c r="M713"/>
  <c r="M658"/>
  <c r="M531"/>
  <c r="M1312"/>
  <c r="M511"/>
  <c r="M1210"/>
  <c r="M1325"/>
  <c r="M1214"/>
  <c r="M1131"/>
  <c r="M385"/>
  <c r="M336"/>
  <c r="M598"/>
  <c r="M998"/>
  <c r="M512"/>
  <c r="M1313"/>
  <c r="M364"/>
  <c r="M516"/>
  <c r="M667"/>
  <c r="M821"/>
  <c r="M250"/>
  <c r="M999"/>
  <c r="M572"/>
  <c r="M1316"/>
  <c r="M983"/>
  <c r="M252"/>
  <c r="M452"/>
  <c r="M314"/>
  <c r="M1088"/>
  <c r="M969"/>
  <c r="M225"/>
  <c r="M881"/>
  <c r="M679"/>
  <c r="M728"/>
  <c r="M1079"/>
  <c r="M337"/>
  <c r="M332"/>
  <c r="M388"/>
  <c r="M583"/>
  <c r="M497"/>
  <c r="M687"/>
  <c r="M694"/>
  <c r="M365"/>
  <c r="M1033"/>
  <c r="M792"/>
  <c r="M1342"/>
  <c r="M919"/>
  <c r="M654"/>
  <c r="M996"/>
  <c r="M1337"/>
  <c r="M357"/>
  <c r="M744"/>
  <c r="M848"/>
  <c r="M915"/>
  <c r="M55"/>
  <c r="M903"/>
  <c r="M984"/>
  <c r="M1299"/>
  <c r="M985"/>
  <c r="M561"/>
  <c r="M476"/>
  <c r="M1276"/>
  <c r="M1288"/>
  <c r="M513"/>
  <c r="M668"/>
  <c r="M1333"/>
  <c r="M1006"/>
  <c r="M824"/>
  <c r="M797"/>
  <c r="M563"/>
  <c r="M1328"/>
  <c r="M1005"/>
  <c r="M1269"/>
  <c r="M501"/>
  <c r="M120"/>
  <c r="M573"/>
  <c r="M121"/>
  <c r="M411"/>
  <c r="M425"/>
  <c r="M64"/>
  <c r="M1040"/>
  <c r="M1115"/>
  <c r="M56"/>
  <c r="M1189"/>
  <c r="M1106"/>
  <c r="M1263"/>
  <c r="M1153"/>
  <c r="M1121"/>
  <c r="M989"/>
  <c r="M1292"/>
  <c r="M1360"/>
  <c r="M990"/>
  <c r="M1286"/>
  <c r="M1132"/>
  <c r="M927"/>
  <c r="M412"/>
  <c r="M793"/>
  <c r="M704"/>
  <c r="M363"/>
  <c r="M874"/>
  <c r="M877"/>
  <c r="M466"/>
  <c r="M1175"/>
  <c r="M586"/>
  <c r="M921"/>
  <c r="M13"/>
  <c r="M1348"/>
  <c r="M900"/>
  <c r="M485"/>
  <c r="M592"/>
  <c r="M988"/>
  <c r="M1277"/>
  <c r="M1358"/>
  <c r="M457"/>
  <c r="M1195"/>
  <c r="M1202"/>
  <c r="M41"/>
  <c r="M1129"/>
  <c r="M288"/>
  <c r="M1142"/>
  <c r="M1285"/>
  <c r="M940"/>
  <c r="M1305"/>
  <c r="M1230"/>
  <c r="M1280"/>
  <c r="M1053"/>
  <c r="M605"/>
  <c r="M1251"/>
  <c r="M2"/>
  <c r="M278"/>
  <c r="M1343"/>
  <c r="M1025"/>
  <c r="M1076"/>
  <c r="M206"/>
  <c r="M691"/>
  <c r="M1271"/>
  <c r="M165"/>
  <c r="M402"/>
  <c r="M1256"/>
  <c r="M1167"/>
  <c r="M842"/>
  <c r="M959"/>
  <c r="M471"/>
  <c r="M1137"/>
  <c r="M1250"/>
  <c r="M1023"/>
  <c r="M519"/>
  <c r="M820"/>
  <c r="M895"/>
  <c r="M1350"/>
  <c r="M1170"/>
  <c r="M949"/>
  <c r="M1262"/>
  <c r="M1240"/>
  <c r="M122"/>
  <c r="M1047"/>
  <c r="M1041"/>
  <c r="M735"/>
  <c r="M623"/>
  <c r="M967"/>
  <c r="M1272"/>
  <c r="M1361"/>
  <c r="M386"/>
  <c r="M896"/>
  <c r="M1323"/>
  <c r="M1010"/>
  <c r="M615"/>
  <c r="M253"/>
  <c r="M607"/>
  <c r="M1087"/>
  <c r="M407"/>
  <c r="M839"/>
  <c r="M814"/>
  <c r="M897"/>
  <c r="M722"/>
  <c r="M826"/>
  <c r="M819"/>
  <c r="M876"/>
  <c r="M1322"/>
  <c r="M421"/>
  <c r="M1145"/>
  <c r="M1111"/>
  <c r="M1154"/>
  <c r="M179"/>
  <c r="M521"/>
  <c r="M135"/>
  <c r="M171"/>
  <c r="M92"/>
  <c r="M293"/>
  <c r="M1287"/>
  <c r="M1022"/>
  <c r="M748"/>
  <c r="M267"/>
  <c r="M492"/>
  <c r="M834"/>
  <c r="M160"/>
  <c r="M677"/>
  <c r="M1327"/>
  <c r="M860"/>
  <c r="M1012"/>
  <c r="M1310"/>
  <c r="M530"/>
  <c r="M14"/>
  <c r="M1162"/>
  <c r="M212"/>
  <c r="M928"/>
  <c r="M719"/>
  <c r="M123"/>
  <c r="M974"/>
  <c r="M701"/>
  <c r="M954"/>
  <c r="M953"/>
  <c r="M1190"/>
  <c r="M49"/>
  <c r="M836"/>
  <c r="M268"/>
  <c r="M177"/>
  <c r="M50"/>
  <c r="M962"/>
  <c r="M1074"/>
  <c r="M1015"/>
  <c r="M805"/>
  <c r="M451"/>
  <c r="M1147"/>
  <c r="M63"/>
  <c r="M1068"/>
  <c r="M1169"/>
  <c r="M1165"/>
  <c r="M178"/>
  <c r="M879"/>
  <c r="M828"/>
  <c r="M51"/>
  <c r="M499"/>
  <c r="M1098"/>
  <c r="M1261"/>
  <c r="M1253"/>
  <c r="M987"/>
  <c r="M902"/>
  <c r="M349"/>
  <c r="M269"/>
  <c r="M1096"/>
  <c r="M503"/>
  <c r="M686"/>
  <c r="M956"/>
  <c r="M143"/>
  <c r="M481"/>
  <c r="M818"/>
  <c r="M229"/>
  <c r="M257"/>
  <c r="M1057"/>
  <c r="M138"/>
  <c r="M136"/>
  <c r="M838"/>
  <c r="M812"/>
  <c r="M1050"/>
  <c r="M1192"/>
  <c r="M1150"/>
  <c r="M710"/>
  <c r="M3"/>
  <c r="M4"/>
  <c r="M505"/>
  <c r="M621"/>
  <c r="M172"/>
  <c r="M1265"/>
  <c r="M1136"/>
  <c r="M732"/>
  <c r="M460"/>
  <c r="M829"/>
  <c r="M461"/>
  <c r="M447"/>
  <c r="M762"/>
  <c r="M52"/>
  <c r="M182"/>
  <c r="M750"/>
  <c r="M70"/>
  <c r="M193"/>
  <c r="M562"/>
  <c r="M555"/>
  <c r="M804"/>
  <c r="M669"/>
  <c r="M1042"/>
  <c r="M616"/>
  <c r="M1181"/>
  <c r="M617"/>
  <c r="M846"/>
  <c r="M1048"/>
  <c r="M1052"/>
  <c r="M1093"/>
  <c r="M289"/>
  <c r="M1254"/>
  <c r="M1235"/>
  <c r="M712"/>
  <c r="M404"/>
  <c r="M1197"/>
  <c r="M781"/>
  <c r="M270"/>
  <c r="M1072"/>
  <c r="M1244"/>
  <c r="M1206"/>
  <c r="M1126"/>
  <c r="M362"/>
  <c r="M1237"/>
  <c r="M1065"/>
  <c r="M391"/>
  <c r="M5"/>
  <c r="M117"/>
  <c r="M354"/>
  <c r="M355"/>
  <c r="M221"/>
  <c r="M603"/>
  <c r="M313"/>
  <c r="M1077"/>
  <c r="M356"/>
  <c r="M869"/>
  <c r="M554"/>
  <c r="M662"/>
  <c r="M994"/>
  <c r="M1209"/>
  <c r="M1095"/>
  <c r="M1046"/>
  <c r="M1029"/>
  <c r="M7"/>
  <c r="M1166"/>
  <c r="M1007"/>
  <c r="M74"/>
  <c r="M167"/>
  <c r="M1297"/>
  <c r="M935"/>
  <c r="M931"/>
  <c r="M808"/>
  <c r="M426"/>
  <c r="M784"/>
  <c r="M6"/>
  <c r="M717"/>
  <c r="M809"/>
  <c r="M1094"/>
  <c r="M775"/>
  <c r="M737"/>
  <c r="M1028"/>
  <c r="M873"/>
  <c r="M1043"/>
  <c r="M1066"/>
  <c r="M1213"/>
  <c r="M1185"/>
  <c r="M806"/>
  <c r="M1303"/>
  <c r="M1217"/>
  <c r="M231"/>
  <c r="M232"/>
  <c r="M1149"/>
  <c r="M929"/>
  <c r="M233"/>
  <c r="M810"/>
  <c r="M930"/>
  <c r="M1120"/>
  <c r="M811"/>
  <c r="M917"/>
  <c r="M840"/>
  <c r="M1344"/>
  <c r="M1224"/>
  <c r="M405"/>
  <c r="M1353"/>
  <c r="M841"/>
  <c r="M1013"/>
  <c r="M1177"/>
  <c r="M416"/>
  <c r="M1009"/>
  <c r="M1340"/>
  <c r="M141"/>
  <c r="M771"/>
  <c r="M1233"/>
  <c r="M287"/>
  <c r="M294"/>
  <c r="M205"/>
  <c r="M645"/>
  <c r="M817"/>
  <c r="M822"/>
  <c r="M67"/>
  <c r="M1092"/>
  <c r="M180"/>
  <c r="M1134"/>
  <c r="M1223"/>
  <c r="M905"/>
  <c r="M852"/>
  <c r="M703"/>
  <c r="M1231"/>
  <c r="M40"/>
  <c r="M1144"/>
  <c r="M708"/>
  <c r="M498"/>
  <c r="M1225"/>
  <c r="M345"/>
  <c r="M234"/>
  <c r="M789"/>
  <c r="M1226"/>
  <c r="M58"/>
  <c r="M892"/>
  <c r="M465"/>
  <c r="M68"/>
  <c r="M440"/>
  <c r="M475"/>
  <c r="M671"/>
  <c r="M1097"/>
  <c r="M28"/>
  <c r="M749"/>
  <c r="M906"/>
  <c r="M109"/>
  <c r="M1178"/>
  <c r="M1354"/>
  <c r="M966"/>
  <c r="M1123"/>
  <c r="M84"/>
  <c r="M1044"/>
  <c r="M311"/>
  <c r="M430"/>
  <c r="M955"/>
  <c r="M1063"/>
  <c r="M641"/>
  <c r="M181"/>
  <c r="M69"/>
  <c r="M757"/>
  <c r="M1290"/>
  <c r="M23"/>
  <c r="M1055"/>
  <c r="M166"/>
  <c r="M646"/>
  <c r="M214"/>
  <c r="M1252"/>
  <c r="M867"/>
  <c r="M162"/>
  <c r="M260"/>
  <c r="M971"/>
  <c r="M1157"/>
  <c r="M61"/>
  <c r="M798"/>
  <c r="M1331"/>
  <c r="M875"/>
  <c r="M546"/>
  <c r="M1020"/>
  <c r="M622"/>
  <c r="M1018"/>
  <c r="M1140"/>
  <c r="M1298"/>
  <c r="M832"/>
  <c r="M982"/>
  <c r="M688"/>
  <c r="M657"/>
  <c r="M799"/>
  <c r="M1319"/>
  <c r="M1289"/>
  <c r="M1308"/>
  <c r="M1301"/>
  <c r="M843"/>
  <c r="M968"/>
  <c r="M1309"/>
  <c r="M1241"/>
  <c r="M543"/>
  <c r="M588"/>
  <c r="M173"/>
  <c r="M409"/>
  <c r="M532"/>
  <c r="M695"/>
  <c r="M397"/>
  <c r="M144"/>
  <c r="M1152"/>
  <c r="M183"/>
  <c r="M185"/>
  <c r="M659"/>
  <c r="M87"/>
  <c r="M542"/>
  <c r="M649"/>
  <c r="M448"/>
  <c r="M644"/>
  <c r="M979"/>
  <c r="M1054"/>
  <c r="M406"/>
  <c r="M1000"/>
  <c r="M331"/>
  <c r="M763"/>
  <c r="M75"/>
  <c r="M491"/>
  <c r="M772"/>
  <c r="M131"/>
  <c r="M528"/>
  <c r="M16"/>
  <c r="M742"/>
  <c r="M1119"/>
  <c r="M761"/>
  <c r="M1056"/>
  <c r="M850"/>
  <c r="M1174"/>
  <c r="M1100"/>
  <c r="M1127"/>
  <c r="M1318"/>
  <c r="M17"/>
  <c r="M97"/>
  <c r="M78"/>
  <c r="M30"/>
  <c r="M27"/>
  <c r="M18"/>
  <c r="M322"/>
  <c r="M369"/>
  <c r="M85"/>
  <c r="M96"/>
  <c r="M733"/>
  <c r="M46"/>
  <c r="M1036"/>
  <c r="M340"/>
  <c r="M670"/>
  <c r="M222"/>
  <c r="M582"/>
  <c r="M862"/>
  <c r="M237"/>
  <c r="M353"/>
  <c r="M1124"/>
  <c r="M1105"/>
  <c r="M458"/>
  <c r="M864"/>
  <c r="M1016"/>
  <c r="M408"/>
  <c r="M140"/>
  <c r="M246"/>
  <c r="M608"/>
  <c r="M692"/>
  <c r="M1335"/>
  <c r="M673"/>
  <c r="M785"/>
  <c r="M24"/>
  <c r="M235"/>
  <c r="M236"/>
  <c r="M647"/>
  <c r="M992"/>
  <c r="M72"/>
  <c r="M636"/>
  <c r="M428"/>
  <c r="M663"/>
  <c r="M42"/>
  <c r="M1321"/>
  <c r="M560"/>
  <c r="M1357"/>
  <c r="M768"/>
  <c r="M1229"/>
  <c r="M213"/>
  <c r="M368"/>
  <c r="M1295"/>
  <c r="M882"/>
  <c r="M1058"/>
  <c r="M1351"/>
  <c r="M1059"/>
  <c r="M536"/>
  <c r="M853"/>
  <c r="M119"/>
  <c r="M1003"/>
  <c r="M1268"/>
  <c r="M778"/>
  <c r="M1155"/>
  <c r="M387"/>
  <c r="M410"/>
  <c r="M90"/>
  <c r="M12"/>
  <c r="M653"/>
  <c r="M619"/>
  <c r="M544"/>
  <c r="M547"/>
  <c r="M904"/>
  <c r="M845"/>
  <c r="M1019"/>
  <c r="M758"/>
  <c r="M25"/>
  <c r="M597"/>
  <c r="M696"/>
  <c r="M1030"/>
  <c r="M1031"/>
  <c r="M329"/>
  <c r="M918"/>
  <c r="M62"/>
  <c r="M403"/>
  <c r="M22"/>
  <c r="M417"/>
  <c r="M186"/>
  <c r="M88"/>
  <c r="M865"/>
  <c r="M1274"/>
  <c r="M142"/>
  <c r="M310"/>
  <c r="M1118"/>
  <c r="M630"/>
  <c r="M833"/>
  <c r="M108"/>
  <c r="M1352"/>
  <c r="M1346"/>
  <c r="M150"/>
  <c r="M1300"/>
  <c r="M81"/>
  <c r="M533"/>
  <c r="M203"/>
  <c r="M1143"/>
  <c r="M526"/>
  <c r="M651"/>
  <c r="M1279"/>
  <c r="M209"/>
  <c r="M436"/>
  <c r="M139"/>
  <c r="M100"/>
  <c r="M1172"/>
  <c r="M1302"/>
  <c r="M477"/>
  <c r="M880"/>
  <c r="M883"/>
  <c r="M1304"/>
  <c r="M1284"/>
  <c r="M1341"/>
  <c r="M1064"/>
  <c r="M1091"/>
  <c r="M786"/>
  <c r="M699"/>
  <c r="M1180"/>
  <c r="M602"/>
  <c r="M612"/>
  <c r="M292"/>
  <c r="M591"/>
  <c r="M57"/>
  <c r="M714"/>
  <c r="M565"/>
  <c r="M923"/>
  <c r="M152"/>
  <c r="M91"/>
  <c r="M866"/>
  <c r="M613"/>
  <c r="M1278"/>
  <c r="M370"/>
  <c r="M1133"/>
  <c r="M53"/>
  <c r="M184"/>
  <c r="M247"/>
  <c r="M261"/>
  <c r="M487"/>
  <c r="M926"/>
  <c r="M1218"/>
  <c r="M339"/>
  <c r="M1242"/>
  <c r="M751"/>
  <c r="M1345"/>
  <c r="M1073"/>
  <c r="M1324"/>
  <c r="M148"/>
  <c r="M767"/>
  <c r="M1356"/>
  <c r="M957"/>
  <c r="M15"/>
  <c r="M709"/>
  <c r="M371"/>
  <c r="M372"/>
  <c r="M163"/>
  <c r="M383"/>
  <c r="M951"/>
  <c r="M570"/>
  <c r="M870"/>
  <c r="M1138"/>
  <c r="M631"/>
  <c r="M76"/>
  <c r="M1062"/>
  <c r="M1239"/>
  <c r="M1141"/>
  <c r="M1260"/>
  <c r="M352"/>
  <c r="M690"/>
  <c r="M1347"/>
  <c r="M581"/>
  <c r="M418"/>
  <c r="M725"/>
  <c r="M639"/>
  <c r="M557"/>
  <c r="M595"/>
  <c r="M596"/>
  <c r="M192"/>
  <c r="M916"/>
  <c r="M520"/>
  <c r="M601"/>
  <c r="M790"/>
  <c r="M933"/>
  <c r="M210"/>
  <c r="M316"/>
  <c r="M952"/>
  <c r="M548"/>
  <c r="M1026"/>
  <c r="M415"/>
  <c r="M950"/>
  <c r="M1207"/>
  <c r="M715"/>
  <c r="M1236"/>
  <c r="M504"/>
  <c r="M1168"/>
  <c r="M375"/>
  <c r="M943"/>
  <c r="M1293"/>
  <c r="M1227"/>
  <c r="M1205"/>
  <c r="M1112"/>
  <c r="M972"/>
  <c r="M878"/>
  <c r="M32"/>
  <c r="M1194"/>
  <c r="M550"/>
  <c r="M760"/>
  <c r="M1317"/>
  <c r="M238"/>
  <c r="M454"/>
  <c r="M861"/>
  <c r="M1355"/>
  <c r="M1110"/>
  <c r="M348"/>
  <c r="M711"/>
  <c r="M911"/>
  <c r="M484"/>
  <c r="M652"/>
  <c r="M707"/>
  <c r="M1011"/>
  <c r="M94"/>
  <c r="M720"/>
  <c r="M398"/>
  <c r="M19"/>
  <c r="M31"/>
  <c r="M20"/>
  <c r="M35"/>
  <c r="M469"/>
  <c r="M676"/>
  <c r="M729"/>
  <c r="M1339"/>
  <c r="M960"/>
  <c r="M660"/>
  <c r="M948"/>
  <c r="M1103"/>
  <c r="M1021"/>
  <c r="M216"/>
  <c r="M394"/>
  <c r="M443"/>
  <c r="M161"/>
  <c r="M114"/>
  <c r="M258"/>
  <c r="M462"/>
  <c r="M912"/>
  <c r="M239"/>
  <c r="M801"/>
  <c r="M444"/>
  <c r="M323"/>
  <c r="M395"/>
  <c r="M939"/>
  <c r="M837"/>
  <c r="M894"/>
  <c r="M698"/>
  <c r="M913"/>
  <c r="M637"/>
  <c r="M731"/>
  <c r="M1270"/>
  <c r="M1014"/>
  <c r="M495"/>
  <c r="M44"/>
  <c r="M317"/>
  <c r="M1238"/>
  <c r="M549"/>
  <c r="M678"/>
  <c r="M803"/>
  <c r="M1314"/>
  <c r="M1311"/>
  <c r="M259"/>
  <c r="M625"/>
  <c r="M627"/>
  <c r="M224"/>
  <c r="M393"/>
  <c r="M1128"/>
  <c r="M558"/>
  <c r="M1186"/>
  <c r="M36"/>
  <c r="M37"/>
  <c r="M753"/>
  <c r="M754"/>
  <c r="M26"/>
  <c r="M244"/>
  <c r="M441"/>
  <c r="M204"/>
  <c r="M401"/>
  <c r="M129"/>
  <c r="M127"/>
  <c r="M1204"/>
  <c r="M1359"/>
  <c r="M347"/>
  <c r="M38"/>
  <c r="M39"/>
  <c r="M273"/>
  <c r="M327"/>
  <c r="M871"/>
  <c r="M600"/>
  <c r="M1089"/>
  <c r="M1159"/>
  <c r="M1259"/>
  <c r="M1243"/>
  <c r="M230"/>
  <c r="M514"/>
  <c r="M755"/>
  <c r="M515"/>
  <c r="M48"/>
  <c r="M33"/>
  <c r="M151"/>
  <c r="M518"/>
  <c r="M445"/>
  <c r="M743"/>
  <c r="M854"/>
  <c r="M500"/>
  <c r="M1135"/>
  <c r="M559"/>
  <c r="M291"/>
  <c r="M1161"/>
  <c r="M1083"/>
  <c r="M973"/>
  <c r="M1330"/>
  <c r="M706"/>
  <c r="M86"/>
  <c r="M1338"/>
  <c r="M534"/>
  <c r="M1315"/>
  <c r="M932"/>
  <c r="M384"/>
  <c r="M29"/>
  <c r="M1032"/>
  <c r="M1051"/>
  <c r="M438"/>
  <c r="M47"/>
  <c r="M738"/>
  <c r="M569"/>
  <c r="M446"/>
  <c r="M1291"/>
  <c r="M1326"/>
  <c r="M886"/>
  <c r="M283"/>
  <c r="M335"/>
  <c r="M256"/>
  <c r="M284"/>
  <c r="M285"/>
  <c r="M59"/>
  <c r="M254"/>
  <c r="M255"/>
  <c r="M34"/>
  <c r="M282"/>
  <c r="M43"/>
  <c r="M226"/>
  <c r="M65"/>
  <c r="M60"/>
  <c r="M496"/>
  <c r="M118"/>
  <c r="M228"/>
  <c r="M390"/>
  <c r="M626"/>
  <c r="M493"/>
  <c r="M1193"/>
  <c r="M802"/>
  <c r="M599"/>
  <c r="M211"/>
  <c r="M277"/>
  <c r="M1151"/>
  <c r="M77"/>
  <c r="M1336"/>
  <c r="M1148"/>
  <c r="M346"/>
  <c r="M908"/>
  <c r="M459"/>
  <c r="M823"/>
  <c r="M474"/>
  <c r="M827"/>
  <c r="M887"/>
  <c r="M194"/>
  <c r="M83"/>
  <c r="M149"/>
  <c r="M914"/>
  <c r="M195"/>
  <c r="M82"/>
  <c r="M1104"/>
  <c r="M901"/>
  <c r="M338"/>
  <c r="M1164"/>
  <c r="M947"/>
  <c r="M1255"/>
  <c r="M132"/>
  <c r="M1070"/>
  <c r="M223"/>
  <c r="M891"/>
  <c r="M620"/>
  <c r="M389"/>
  <c r="M71"/>
  <c r="M367"/>
  <c r="M217"/>
  <c r="M220"/>
  <c r="M377"/>
  <c r="M611"/>
  <c r="M106"/>
  <c r="M483"/>
  <c r="M522"/>
  <c r="M584"/>
  <c r="M697"/>
  <c r="M774"/>
  <c r="M374"/>
  <c r="M202"/>
  <c r="M378"/>
  <c r="M379"/>
  <c r="M380"/>
  <c r="M381"/>
  <c r="M382"/>
  <c r="M312"/>
  <c r="M219"/>
  <c r="M1211"/>
  <c r="M98"/>
  <c r="M770"/>
  <c r="M125"/>
  <c r="M276"/>
  <c r="M517"/>
  <c r="M1099"/>
  <c r="M924"/>
  <c r="M942"/>
  <c r="M1090"/>
  <c r="M359"/>
  <c r="M45"/>
  <c r="M535"/>
  <c r="M545"/>
  <c r="M1246"/>
  <c r="M105"/>
  <c r="M321"/>
  <c r="M455"/>
  <c r="M463"/>
  <c r="M752"/>
  <c r="M868"/>
  <c r="M1228"/>
  <c r="M685"/>
  <c r="M642"/>
  <c r="M73"/>
  <c r="M1067"/>
  <c r="M274"/>
  <c r="M361"/>
  <c r="M435"/>
  <c r="M199"/>
  <c r="M342"/>
  <c r="M200"/>
  <c r="M196"/>
  <c r="M343"/>
  <c r="M344"/>
  <c r="M341"/>
  <c r="M589"/>
  <c r="M198"/>
  <c r="M1219"/>
  <c r="M197"/>
  <c r="M80"/>
  <c r="M925"/>
  <c r="M164"/>
  <c r="M936"/>
  <c r="M124"/>
  <c r="M1035"/>
  <c r="M986"/>
  <c r="M1075"/>
  <c r="M1156"/>
  <c r="M551"/>
  <c r="M624"/>
  <c r="M1179"/>
  <c r="M21"/>
  <c r="M1208"/>
  <c r="M666"/>
  <c r="M450"/>
  <c r="M1109"/>
  <c r="M529"/>
  <c r="M326"/>
  <c r="M470"/>
  <c r="M1362"/>
  <c r="M174"/>
  <c r="M941"/>
  <c r="M540"/>
  <c r="M189"/>
  <c r="M188"/>
  <c r="M187"/>
  <c r="M975"/>
  <c r="M479"/>
  <c r="M1201"/>
  <c r="M1037"/>
  <c r="M830"/>
  <c r="M1158"/>
  <c r="M467"/>
  <c r="M734"/>
  <c r="M723"/>
  <c r="M1191"/>
  <c r="M1216"/>
  <c r="M79"/>
  <c r="M655"/>
  <c r="M1245"/>
  <c r="M1034"/>
  <c r="M1146"/>
  <c r="M1176"/>
  <c r="M1334"/>
  <c r="M672"/>
  <c r="M524"/>
  <c r="M747"/>
  <c r="M1081"/>
  <c r="M1257"/>
  <c r="M788"/>
  <c r="M137"/>
  <c r="M54"/>
  <c r="M590"/>
  <c r="M126"/>
  <c r="M643"/>
  <c r="M523"/>
  <c r="M133"/>
  <c r="M396"/>
  <c r="M851"/>
  <c r="M934"/>
  <c r="M1101"/>
  <c r="M1307"/>
  <c r="M243"/>
  <c r="M399"/>
  <c r="M946"/>
  <c r="M272"/>
  <c r="M360"/>
  <c r="M872"/>
  <c r="M1086"/>
  <c r="M1069"/>
  <c r="M328"/>
  <c r="M981"/>
  <c r="M1220"/>
  <c r="M835"/>
  <c r="M366"/>
  <c r="M1125"/>
  <c r="M227"/>
  <c r="M993"/>
  <c r="M1084"/>
  <c r="M434"/>
  <c r="M437"/>
  <c r="M1117"/>
  <c r="M134"/>
  <c r="M175"/>
  <c r="M1107"/>
  <c r="M587"/>
  <c r="M538"/>
  <c r="M574"/>
  <c r="M863"/>
  <c r="M541"/>
  <c r="M736"/>
  <c r="M664"/>
  <c r="M665"/>
  <c r="M107"/>
  <c r="M1258"/>
  <c r="M275"/>
  <c r="M593"/>
  <c r="M1071"/>
  <c r="M1249"/>
  <c r="M1078"/>
  <c r="M1082"/>
  <c r="M594"/>
  <c r="M1004"/>
  <c r="M286"/>
  <c r="M787"/>
  <c r="M909"/>
  <c r="M130"/>
  <c r="M413"/>
  <c r="M128"/>
  <c r="M689"/>
  <c r="M693"/>
  <c r="M859"/>
  <c r="M1247"/>
  <c r="M358"/>
  <c r="M478"/>
  <c r="M997"/>
  <c r="M373"/>
  <c r="M844"/>
  <c r="M893"/>
  <c r="M739"/>
  <c r="M1017"/>
  <c r="M480"/>
  <c r="M245"/>
  <c r="M191"/>
  <c r="M1264"/>
  <c r="M482"/>
  <c r="M442"/>
  <c r="M1061"/>
  <c r="M420"/>
  <c r="M1113"/>
  <c r="M433"/>
  <c r="M1203"/>
  <c r="M218"/>
  <c r="M970"/>
  <c r="M1173"/>
  <c r="M980"/>
  <c r="M432"/>
  <c r="M564"/>
  <c r="M325"/>
  <c r="M1296"/>
  <c r="M473"/>
  <c r="M324"/>
  <c r="M315"/>
  <c r="M95"/>
  <c r="M907"/>
  <c r="M215"/>
  <c r="M1329"/>
  <c r="M110"/>
  <c r="M1222"/>
  <c r="M1027"/>
  <c r="M716"/>
  <c r="M746"/>
  <c r="M1196"/>
  <c r="M702"/>
  <c r="M1085"/>
  <c r="M700"/>
  <c r="M922"/>
  <c r="M1266"/>
  <c r="M1188"/>
  <c r="M556"/>
  <c r="M764"/>
  <c r="M1114"/>
  <c r="M965"/>
  <c r="M618"/>
  <c r="M730"/>
  <c r="M1060"/>
  <c r="M66"/>
  <c r="M726"/>
  <c r="M99"/>
  <c r="M813"/>
  <c r="M553"/>
  <c r="M745"/>
  <c r="M176"/>
  <c r="M1008"/>
  <c r="M1248"/>
  <c r="M1116"/>
  <c r="M585"/>
  <c r="M795"/>
  <c r="M376"/>
  <c r="M464"/>
  <c r="M756"/>
  <c r="M890"/>
  <c r="M779"/>
  <c r="M1332"/>
  <c r="M566"/>
  <c r="M567"/>
  <c r="M568"/>
  <c r="M8"/>
  <c r="M10"/>
  <c r="M628"/>
  <c r="M807"/>
  <c r="M650"/>
  <c r="M816"/>
  <c r="M759"/>
  <c r="M472"/>
  <c r="M1267"/>
  <c r="M910"/>
  <c r="M727"/>
  <c r="M1281"/>
  <c r="M429"/>
  <c r="M938"/>
  <c r="M885"/>
  <c r="M1080"/>
  <c r="M431"/>
  <c r="M847"/>
  <c r="M190"/>
  <c r="M11"/>
  <c r="M796"/>
  <c r="M674"/>
  <c r="M976"/>
  <c r="M1275"/>
  <c r="M1139"/>
  <c r="M825"/>
  <c r="M330"/>
  <c r="M766"/>
  <c r="M1102"/>
  <c r="M9"/>
  <c r="M614"/>
  <c r="M1215"/>
  <c r="M1282"/>
  <c r="M468"/>
  <c r="M773"/>
  <c r="M634"/>
  <c r="M783"/>
  <c r="M721"/>
  <c r="M791"/>
  <c r="M1182"/>
  <c r="M633"/>
  <c r="M422"/>
  <c r="M423"/>
  <c r="M424"/>
  <c r="M815"/>
  <c r="M295"/>
  <c r="M351"/>
  <c r="M486"/>
  <c r="M1294"/>
  <c r="M1198"/>
  <c r="M1199"/>
  <c r="M1045"/>
  <c r="M392"/>
  <c r="M718"/>
  <c r="M995"/>
  <c r="M629"/>
  <c r="M831"/>
  <c r="M116"/>
  <c r="M963"/>
  <c r="M1200"/>
  <c r="M1163"/>
  <c r="M1273"/>
  <c r="M302"/>
  <c r="M303"/>
  <c r="M680"/>
  <c r="M1306"/>
  <c r="M675"/>
  <c r="M89"/>
  <c r="M944"/>
  <c r="M1184"/>
  <c r="M856"/>
  <c r="M304"/>
  <c r="M400"/>
  <c r="M101"/>
  <c r="M305"/>
  <c r="M93"/>
  <c r="M102"/>
  <c r="M103"/>
  <c r="M104"/>
  <c r="M419"/>
  <c r="M333"/>
  <c r="M1349"/>
  <c r="M155"/>
  <c r="M111"/>
  <c r="M306"/>
  <c r="M297"/>
  <c r="M307"/>
  <c r="M298"/>
  <c r="M308"/>
  <c r="M888"/>
  <c r="M889"/>
  <c r="M309"/>
  <c r="M494"/>
  <c r="M724"/>
  <c r="M884"/>
  <c r="M145"/>
  <c r="M201"/>
  <c r="M334"/>
  <c r="M153"/>
  <c r="M154"/>
  <c r="M299"/>
  <c r="M300"/>
  <c r="M301"/>
  <c r="M296"/>
  <c r="M1024"/>
  <c r="M146"/>
  <c r="M456"/>
  <c r="M279"/>
  <c r="M280"/>
  <c r="M156"/>
  <c r="M262"/>
  <c r="M263"/>
  <c r="M168"/>
  <c r="M169"/>
  <c r="M170"/>
  <c r="M281"/>
  <c r="M264"/>
  <c r="M604"/>
  <c r="M684"/>
  <c r="M1049"/>
  <c r="M849"/>
  <c r="M207"/>
  <c r="M240"/>
  <c r="M488"/>
  <c r="M1002"/>
  <c r="M241"/>
  <c r="M489"/>
  <c r="M490"/>
  <c r="M937"/>
  <c r="M157"/>
  <c r="M158"/>
  <c r="M242"/>
  <c r="M681"/>
  <c r="M537"/>
  <c r="M769"/>
  <c r="M800"/>
  <c r="M147"/>
  <c r="M159"/>
  <c r="M112"/>
  <c r="M964"/>
  <c r="M777"/>
  <c r="M648"/>
  <c r="M682"/>
  <c r="M318"/>
  <c r="M319"/>
  <c r="M271"/>
  <c r="M1234"/>
  <c r="M525"/>
  <c r="M575"/>
  <c r="M920"/>
  <c r="M577"/>
  <c r="M977"/>
  <c r="M265"/>
  <c r="M578"/>
  <c r="M1108"/>
  <c r="M961"/>
  <c r="M576"/>
  <c r="M113"/>
  <c r="M683"/>
  <c r="M320"/>
  <c r="M453"/>
  <c r="M945"/>
  <c r="M1187"/>
  <c r="M208"/>
  <c r="M740"/>
  <c r="M765"/>
  <c r="M609"/>
  <c r="M780"/>
  <c r="M579"/>
  <c r="M266"/>
  <c r="M580"/>
  <c r="M978"/>
  <c r="M741"/>
  <c r="M610"/>
  <c r="M606"/>
  <c r="N414"/>
  <c r="N794"/>
  <c r="N439"/>
  <c r="N638"/>
  <c r="N507"/>
  <c r="N508"/>
  <c r="N509"/>
  <c r="N656"/>
  <c r="N1001"/>
  <c r="N1212"/>
  <c r="N898"/>
  <c r="N1283"/>
  <c r="N1232"/>
  <c r="N510"/>
  <c r="N1038"/>
  <c r="N855"/>
  <c r="N502"/>
  <c r="N1221"/>
  <c r="N290"/>
  <c r="N552"/>
  <c r="N782"/>
  <c r="N449"/>
  <c r="N632"/>
  <c r="N899"/>
  <c r="N958"/>
  <c r="N248"/>
  <c r="N249"/>
  <c r="N1039"/>
  <c r="N115"/>
  <c r="N991"/>
  <c r="N427"/>
  <c r="N251"/>
  <c r="N857"/>
  <c r="N1183"/>
  <c r="N527"/>
  <c r="N858"/>
  <c r="N1160"/>
  <c r="N661"/>
  <c r="N1122"/>
  <c r="N539"/>
  <c r="N776"/>
  <c r="N506"/>
  <c r="N571"/>
  <c r="N705"/>
  <c r="N1171"/>
  <c r="N1130"/>
  <c r="N1320"/>
  <c r="N640"/>
  <c r="N350"/>
  <c r="N635"/>
  <c r="N713"/>
  <c r="N658"/>
  <c r="N531"/>
  <c r="N1312"/>
  <c r="N511"/>
  <c r="N1210"/>
  <c r="N1325"/>
  <c r="N1214"/>
  <c r="N1131"/>
  <c r="N385"/>
  <c r="N336"/>
  <c r="N598"/>
  <c r="N998"/>
  <c r="N512"/>
  <c r="N1313"/>
  <c r="N364"/>
  <c r="N516"/>
  <c r="N667"/>
  <c r="N821"/>
  <c r="N250"/>
  <c r="N999"/>
  <c r="N572"/>
  <c r="N1316"/>
  <c r="N983"/>
  <c r="N252"/>
  <c r="N452"/>
  <c r="N314"/>
  <c r="N1088"/>
  <c r="N969"/>
  <c r="N225"/>
  <c r="N881"/>
  <c r="N679"/>
  <c r="N728"/>
  <c r="N1079"/>
  <c r="N337"/>
  <c r="N332"/>
  <c r="N388"/>
  <c r="N583"/>
  <c r="N497"/>
  <c r="N687"/>
  <c r="N694"/>
  <c r="N365"/>
  <c r="N1033"/>
  <c r="N792"/>
  <c r="N1342"/>
  <c r="N919"/>
  <c r="N654"/>
  <c r="N996"/>
  <c r="N1337"/>
  <c r="N357"/>
  <c r="N744"/>
  <c r="N848"/>
  <c r="N915"/>
  <c r="N55"/>
  <c r="N903"/>
  <c r="N984"/>
  <c r="N1299"/>
  <c r="N985"/>
  <c r="N561"/>
  <c r="N476"/>
  <c r="N1276"/>
  <c r="N1288"/>
  <c r="N513"/>
  <c r="N668"/>
  <c r="N1333"/>
  <c r="N1006"/>
  <c r="N824"/>
  <c r="N797"/>
  <c r="N563"/>
  <c r="N1328"/>
  <c r="N1005"/>
  <c r="N1269"/>
  <c r="N501"/>
  <c r="N120"/>
  <c r="N573"/>
  <c r="N121"/>
  <c r="N411"/>
  <c r="N425"/>
  <c r="N64"/>
  <c r="N1040"/>
  <c r="N1115"/>
  <c r="N56"/>
  <c r="N1189"/>
  <c r="N1106"/>
  <c r="N1263"/>
  <c r="N1153"/>
  <c r="N1121"/>
  <c r="N989"/>
  <c r="N1292"/>
  <c r="N1360"/>
  <c r="N990"/>
  <c r="N1286"/>
  <c r="N1132"/>
  <c r="N927"/>
  <c r="N412"/>
  <c r="N793"/>
  <c r="N704"/>
  <c r="N363"/>
  <c r="N874"/>
  <c r="N877"/>
  <c r="N466"/>
  <c r="N1175"/>
  <c r="N586"/>
  <c r="N921"/>
  <c r="N13"/>
  <c r="N1348"/>
  <c r="N900"/>
  <c r="N485"/>
  <c r="N592"/>
  <c r="N988"/>
  <c r="N1277"/>
  <c r="N1358"/>
  <c r="N457"/>
  <c r="N1195"/>
  <c r="N1202"/>
  <c r="N41"/>
  <c r="N1129"/>
  <c r="N288"/>
  <c r="N1142"/>
  <c r="N1285"/>
  <c r="N940"/>
  <c r="N1305"/>
  <c r="N1230"/>
  <c r="N1280"/>
  <c r="N1053"/>
  <c r="N605"/>
  <c r="N1251"/>
  <c r="N2"/>
  <c r="N278"/>
  <c r="N1343"/>
  <c r="N1025"/>
  <c r="N1076"/>
  <c r="N206"/>
  <c r="N691"/>
  <c r="N1271"/>
  <c r="N165"/>
  <c r="N402"/>
  <c r="N1256"/>
  <c r="N1167"/>
  <c r="N842"/>
  <c r="N959"/>
  <c r="N471"/>
  <c r="N1137"/>
  <c r="N1250"/>
  <c r="N1023"/>
  <c r="N519"/>
  <c r="N820"/>
  <c r="N895"/>
  <c r="N1350"/>
  <c r="N1170"/>
  <c r="N949"/>
  <c r="N1262"/>
  <c r="N1240"/>
  <c r="N122"/>
  <c r="N1047"/>
  <c r="N1041"/>
  <c r="N735"/>
  <c r="N623"/>
  <c r="N967"/>
  <c r="N1272"/>
  <c r="N1361"/>
  <c r="N386"/>
  <c r="N896"/>
  <c r="N1323"/>
  <c r="N1010"/>
  <c r="N615"/>
  <c r="N253"/>
  <c r="N607"/>
  <c r="N1087"/>
  <c r="N407"/>
  <c r="N839"/>
  <c r="N814"/>
  <c r="N897"/>
  <c r="N722"/>
  <c r="N826"/>
  <c r="N819"/>
  <c r="N876"/>
  <c r="N1322"/>
  <c r="N421"/>
  <c r="N1145"/>
  <c r="N1111"/>
  <c r="N1154"/>
  <c r="N179"/>
  <c r="N521"/>
  <c r="N135"/>
  <c r="N171"/>
  <c r="N92"/>
  <c r="N293"/>
  <c r="N1287"/>
  <c r="N1022"/>
  <c r="N748"/>
  <c r="N267"/>
  <c r="N492"/>
  <c r="N834"/>
  <c r="N160"/>
  <c r="N677"/>
  <c r="N1327"/>
  <c r="N860"/>
  <c r="N1012"/>
  <c r="N1310"/>
  <c r="N530"/>
  <c r="N14"/>
  <c r="N1162"/>
  <c r="N212"/>
  <c r="N928"/>
  <c r="N719"/>
  <c r="N123"/>
  <c r="N974"/>
  <c r="N701"/>
  <c r="N954"/>
  <c r="N953"/>
  <c r="N1190"/>
  <c r="N49"/>
  <c r="N836"/>
  <c r="N268"/>
  <c r="N177"/>
  <c r="N50"/>
  <c r="N962"/>
  <c r="N1074"/>
  <c r="N1015"/>
  <c r="N805"/>
  <c r="N451"/>
  <c r="N1147"/>
  <c r="N63"/>
  <c r="N1068"/>
  <c r="N1169"/>
  <c r="N1165"/>
  <c r="N178"/>
  <c r="N879"/>
  <c r="N828"/>
  <c r="N51"/>
  <c r="N499"/>
  <c r="N1098"/>
  <c r="N1261"/>
  <c r="N1253"/>
  <c r="N987"/>
  <c r="N902"/>
  <c r="N349"/>
  <c r="N269"/>
  <c r="N1096"/>
  <c r="N503"/>
  <c r="N686"/>
  <c r="N956"/>
  <c r="N143"/>
  <c r="N481"/>
  <c r="N818"/>
  <c r="N229"/>
  <c r="N257"/>
  <c r="N1057"/>
  <c r="N138"/>
  <c r="N136"/>
  <c r="N838"/>
  <c r="N812"/>
  <c r="N1050"/>
  <c r="N1192"/>
  <c r="N1150"/>
  <c r="N710"/>
  <c r="N3"/>
  <c r="N4"/>
  <c r="N505"/>
  <c r="N621"/>
  <c r="N172"/>
  <c r="N1265"/>
  <c r="N1136"/>
  <c r="N732"/>
  <c r="N460"/>
  <c r="N829"/>
  <c r="N461"/>
  <c r="N447"/>
  <c r="N762"/>
  <c r="N52"/>
  <c r="N182"/>
  <c r="N750"/>
  <c r="N70"/>
  <c r="N193"/>
  <c r="N562"/>
  <c r="N555"/>
  <c r="N804"/>
  <c r="N669"/>
  <c r="N1042"/>
  <c r="N616"/>
  <c r="N1181"/>
  <c r="N617"/>
  <c r="N846"/>
  <c r="N1048"/>
  <c r="N1052"/>
  <c r="N1093"/>
  <c r="N289"/>
  <c r="N1254"/>
  <c r="N1235"/>
  <c r="N712"/>
  <c r="N404"/>
  <c r="N1197"/>
  <c r="N781"/>
  <c r="N270"/>
  <c r="N1072"/>
  <c r="N1244"/>
  <c r="N1206"/>
  <c r="N1126"/>
  <c r="N362"/>
  <c r="N1237"/>
  <c r="N1065"/>
  <c r="N391"/>
  <c r="N5"/>
  <c r="N117"/>
  <c r="N354"/>
  <c r="N355"/>
  <c r="N221"/>
  <c r="N603"/>
  <c r="N313"/>
  <c r="N1077"/>
  <c r="N356"/>
  <c r="N869"/>
  <c r="N554"/>
  <c r="N662"/>
  <c r="N994"/>
  <c r="N1209"/>
  <c r="N1095"/>
  <c r="N1046"/>
  <c r="N1029"/>
  <c r="N7"/>
  <c r="N1166"/>
  <c r="N1007"/>
  <c r="N74"/>
  <c r="N167"/>
  <c r="N1297"/>
  <c r="N935"/>
  <c r="N931"/>
  <c r="N808"/>
  <c r="N426"/>
  <c r="N784"/>
  <c r="N6"/>
  <c r="N717"/>
  <c r="N809"/>
  <c r="N1094"/>
  <c r="N775"/>
  <c r="N737"/>
  <c r="N1028"/>
  <c r="N873"/>
  <c r="N1043"/>
  <c r="N1066"/>
  <c r="N1213"/>
  <c r="N1185"/>
  <c r="N806"/>
  <c r="N1303"/>
  <c r="N1217"/>
  <c r="N231"/>
  <c r="N232"/>
  <c r="N1149"/>
  <c r="N929"/>
  <c r="N233"/>
  <c r="N810"/>
  <c r="N930"/>
  <c r="N1120"/>
  <c r="N811"/>
  <c r="N917"/>
  <c r="N840"/>
  <c r="N1344"/>
  <c r="N1224"/>
  <c r="N405"/>
  <c r="N1353"/>
  <c r="N841"/>
  <c r="N1013"/>
  <c r="N1177"/>
  <c r="N416"/>
  <c r="N1009"/>
  <c r="N1340"/>
  <c r="N141"/>
  <c r="N771"/>
  <c r="N1233"/>
  <c r="N287"/>
  <c r="N294"/>
  <c r="N205"/>
  <c r="N645"/>
  <c r="N817"/>
  <c r="N822"/>
  <c r="N67"/>
  <c r="N1092"/>
  <c r="N180"/>
  <c r="N1134"/>
  <c r="N1223"/>
  <c r="N905"/>
  <c r="N852"/>
  <c r="N703"/>
  <c r="N1231"/>
  <c r="N40"/>
  <c r="N1144"/>
  <c r="N708"/>
  <c r="N498"/>
  <c r="N1225"/>
  <c r="N345"/>
  <c r="N234"/>
  <c r="N789"/>
  <c r="N1226"/>
  <c r="N58"/>
  <c r="N892"/>
  <c r="N465"/>
  <c r="N68"/>
  <c r="N440"/>
  <c r="N475"/>
  <c r="N671"/>
  <c r="N1097"/>
  <c r="N28"/>
  <c r="N749"/>
  <c r="N906"/>
  <c r="N109"/>
  <c r="N1178"/>
  <c r="N1354"/>
  <c r="N966"/>
  <c r="N1123"/>
  <c r="N84"/>
  <c r="N1044"/>
  <c r="N311"/>
  <c r="N430"/>
  <c r="N955"/>
  <c r="N1063"/>
  <c r="N641"/>
  <c r="N181"/>
  <c r="N69"/>
  <c r="N757"/>
  <c r="N1290"/>
  <c r="N23"/>
  <c r="N1055"/>
  <c r="N166"/>
  <c r="N646"/>
  <c r="N214"/>
  <c r="N1252"/>
  <c r="N867"/>
  <c r="N162"/>
  <c r="N260"/>
  <c r="N971"/>
  <c r="N1157"/>
  <c r="N61"/>
  <c r="N798"/>
  <c r="N1331"/>
  <c r="N875"/>
  <c r="N546"/>
  <c r="N1020"/>
  <c r="N622"/>
  <c r="N1018"/>
  <c r="N1140"/>
  <c r="N1298"/>
  <c r="N832"/>
  <c r="N982"/>
  <c r="N688"/>
  <c r="N657"/>
  <c r="N799"/>
  <c r="N1319"/>
  <c r="N1289"/>
  <c r="N1308"/>
  <c r="N1301"/>
  <c r="N843"/>
  <c r="N968"/>
  <c r="N1309"/>
  <c r="N1241"/>
  <c r="N543"/>
  <c r="N588"/>
  <c r="N173"/>
  <c r="N409"/>
  <c r="N532"/>
  <c r="N695"/>
  <c r="N397"/>
  <c r="N144"/>
  <c r="N1152"/>
  <c r="N183"/>
  <c r="N185"/>
  <c r="N659"/>
  <c r="N87"/>
  <c r="N542"/>
  <c r="N649"/>
  <c r="N448"/>
  <c r="N644"/>
  <c r="N979"/>
  <c r="N1054"/>
  <c r="N406"/>
  <c r="N1000"/>
  <c r="N331"/>
  <c r="N763"/>
  <c r="N75"/>
  <c r="N491"/>
  <c r="N772"/>
  <c r="N131"/>
  <c r="N528"/>
  <c r="N16"/>
  <c r="N742"/>
  <c r="N1119"/>
  <c r="N761"/>
  <c r="N1056"/>
  <c r="N850"/>
  <c r="N1174"/>
  <c r="N1100"/>
  <c r="N1127"/>
  <c r="N1318"/>
  <c r="N17"/>
  <c r="N97"/>
  <c r="N78"/>
  <c r="N30"/>
  <c r="N27"/>
  <c r="N18"/>
  <c r="N322"/>
  <c r="N369"/>
  <c r="N85"/>
  <c r="N96"/>
  <c r="N733"/>
  <c r="N46"/>
  <c r="N1036"/>
  <c r="N340"/>
  <c r="N670"/>
  <c r="N222"/>
  <c r="N582"/>
  <c r="N862"/>
  <c r="N237"/>
  <c r="N353"/>
  <c r="N1124"/>
  <c r="N1105"/>
  <c r="N458"/>
  <c r="N864"/>
  <c r="N1016"/>
  <c r="N408"/>
  <c r="N140"/>
  <c r="N246"/>
  <c r="N608"/>
  <c r="N692"/>
  <c r="N1335"/>
  <c r="N673"/>
  <c r="N785"/>
  <c r="N24"/>
  <c r="N235"/>
  <c r="N236"/>
  <c r="N647"/>
  <c r="N992"/>
  <c r="N72"/>
  <c r="N636"/>
  <c r="N428"/>
  <c r="N663"/>
  <c r="N42"/>
  <c r="N1321"/>
  <c r="N560"/>
  <c r="N1357"/>
  <c r="N768"/>
  <c r="N1229"/>
  <c r="N213"/>
  <c r="N368"/>
  <c r="N1295"/>
  <c r="N882"/>
  <c r="N1058"/>
  <c r="N1351"/>
  <c r="N1059"/>
  <c r="N536"/>
  <c r="N853"/>
  <c r="N119"/>
  <c r="N1003"/>
  <c r="N1268"/>
  <c r="N778"/>
  <c r="N1155"/>
  <c r="N387"/>
  <c r="N410"/>
  <c r="N90"/>
  <c r="N12"/>
  <c r="N653"/>
  <c r="N619"/>
  <c r="N544"/>
  <c r="N547"/>
  <c r="N904"/>
  <c r="N845"/>
  <c r="N1019"/>
  <c r="N758"/>
  <c r="N25"/>
  <c r="N597"/>
  <c r="N696"/>
  <c r="N1030"/>
  <c r="N1031"/>
  <c r="N329"/>
  <c r="N918"/>
  <c r="N62"/>
  <c r="N403"/>
  <c r="N22"/>
  <c r="N417"/>
  <c r="N186"/>
  <c r="N88"/>
  <c r="N865"/>
  <c r="N1274"/>
  <c r="N142"/>
  <c r="N310"/>
  <c r="N1118"/>
  <c r="N630"/>
  <c r="N833"/>
  <c r="N108"/>
  <c r="N1352"/>
  <c r="N1346"/>
  <c r="N150"/>
  <c r="N1300"/>
  <c r="N81"/>
  <c r="N533"/>
  <c r="N203"/>
  <c r="N1143"/>
  <c r="N526"/>
  <c r="N651"/>
  <c r="N1279"/>
  <c r="N209"/>
  <c r="N436"/>
  <c r="N139"/>
  <c r="N100"/>
  <c r="N1172"/>
  <c r="N1302"/>
  <c r="N477"/>
  <c r="N880"/>
  <c r="N883"/>
  <c r="N1304"/>
  <c r="N1284"/>
  <c r="N1341"/>
  <c r="N1064"/>
  <c r="N1091"/>
  <c r="N786"/>
  <c r="N699"/>
  <c r="N1180"/>
  <c r="N602"/>
  <c r="N612"/>
  <c r="N292"/>
  <c r="N591"/>
  <c r="N57"/>
  <c r="N714"/>
  <c r="N565"/>
  <c r="N923"/>
  <c r="N152"/>
  <c r="N91"/>
  <c r="N866"/>
  <c r="N613"/>
  <c r="N1278"/>
  <c r="N370"/>
  <c r="N1133"/>
  <c r="N53"/>
  <c r="N184"/>
  <c r="N247"/>
  <c r="N261"/>
  <c r="N487"/>
  <c r="N926"/>
  <c r="N1218"/>
  <c r="N339"/>
  <c r="N1242"/>
  <c r="N751"/>
  <c r="N1345"/>
  <c r="N1073"/>
  <c r="N1324"/>
  <c r="N148"/>
  <c r="N767"/>
  <c r="N1356"/>
  <c r="N957"/>
  <c r="N15"/>
  <c r="N709"/>
  <c r="N371"/>
  <c r="N372"/>
  <c r="N163"/>
  <c r="N383"/>
  <c r="N951"/>
  <c r="N570"/>
  <c r="N870"/>
  <c r="N1138"/>
  <c r="N631"/>
  <c r="N76"/>
  <c r="N1062"/>
  <c r="N1239"/>
  <c r="N1141"/>
  <c r="N1260"/>
  <c r="N352"/>
  <c r="N690"/>
  <c r="N1347"/>
  <c r="N581"/>
  <c r="N418"/>
  <c r="N725"/>
  <c r="N639"/>
  <c r="N557"/>
  <c r="N595"/>
  <c r="N596"/>
  <c r="N192"/>
  <c r="N916"/>
  <c r="N520"/>
  <c r="N601"/>
  <c r="N790"/>
  <c r="N933"/>
  <c r="N210"/>
  <c r="N316"/>
  <c r="N952"/>
  <c r="N548"/>
  <c r="N1026"/>
  <c r="N415"/>
  <c r="N950"/>
  <c r="N1207"/>
  <c r="N715"/>
  <c r="N1236"/>
  <c r="N504"/>
  <c r="N1168"/>
  <c r="N375"/>
  <c r="N943"/>
  <c r="N1293"/>
  <c r="N1227"/>
  <c r="N1205"/>
  <c r="N1112"/>
  <c r="N972"/>
  <c r="N878"/>
  <c r="N32"/>
  <c r="N1194"/>
  <c r="N550"/>
  <c r="N760"/>
  <c r="N1317"/>
  <c r="N238"/>
  <c r="N454"/>
  <c r="N861"/>
  <c r="N1355"/>
  <c r="N1110"/>
  <c r="N348"/>
  <c r="N711"/>
  <c r="N911"/>
  <c r="N484"/>
  <c r="N652"/>
  <c r="N707"/>
  <c r="N1011"/>
  <c r="N94"/>
  <c r="N720"/>
  <c r="N398"/>
  <c r="N19"/>
  <c r="N31"/>
  <c r="N20"/>
  <c r="N35"/>
  <c r="N469"/>
  <c r="N676"/>
  <c r="N729"/>
  <c r="N1339"/>
  <c r="N960"/>
  <c r="N660"/>
  <c r="N948"/>
  <c r="N1103"/>
  <c r="N1021"/>
  <c r="N216"/>
  <c r="N394"/>
  <c r="N443"/>
  <c r="N161"/>
  <c r="N114"/>
  <c r="N258"/>
  <c r="N462"/>
  <c r="N912"/>
  <c r="N239"/>
  <c r="N801"/>
  <c r="N444"/>
  <c r="N323"/>
  <c r="N395"/>
  <c r="N939"/>
  <c r="N837"/>
  <c r="N894"/>
  <c r="N698"/>
  <c r="N913"/>
  <c r="N637"/>
  <c r="N731"/>
  <c r="N1270"/>
  <c r="N1014"/>
  <c r="N495"/>
  <c r="N44"/>
  <c r="N317"/>
  <c r="N1238"/>
  <c r="N549"/>
  <c r="N678"/>
  <c r="N803"/>
  <c r="N1314"/>
  <c r="N1311"/>
  <c r="N259"/>
  <c r="N625"/>
  <c r="N627"/>
  <c r="N224"/>
  <c r="N393"/>
  <c r="N1128"/>
  <c r="N558"/>
  <c r="N1186"/>
  <c r="N36"/>
  <c r="N37"/>
  <c r="N753"/>
  <c r="N754"/>
  <c r="N26"/>
  <c r="N244"/>
  <c r="N441"/>
  <c r="N204"/>
  <c r="N401"/>
  <c r="N129"/>
  <c r="N127"/>
  <c r="N1204"/>
  <c r="N1359"/>
  <c r="N347"/>
  <c r="N38"/>
  <c r="N39"/>
  <c r="N273"/>
  <c r="N327"/>
  <c r="N871"/>
  <c r="N600"/>
  <c r="N1089"/>
  <c r="N1159"/>
  <c r="N1259"/>
  <c r="N1243"/>
  <c r="N230"/>
  <c r="N514"/>
  <c r="N755"/>
  <c r="N515"/>
  <c r="N48"/>
  <c r="N33"/>
  <c r="N151"/>
  <c r="N518"/>
  <c r="N445"/>
  <c r="N743"/>
  <c r="N854"/>
  <c r="N500"/>
  <c r="N1135"/>
  <c r="N559"/>
  <c r="N291"/>
  <c r="N1161"/>
  <c r="N1083"/>
  <c r="N973"/>
  <c r="N1330"/>
  <c r="N706"/>
  <c r="N86"/>
  <c r="N1338"/>
  <c r="N534"/>
  <c r="N1315"/>
  <c r="N932"/>
  <c r="N384"/>
  <c r="N29"/>
  <c r="N1032"/>
  <c r="N1051"/>
  <c r="N438"/>
  <c r="N47"/>
  <c r="N738"/>
  <c r="N569"/>
  <c r="N446"/>
  <c r="N1291"/>
  <c r="N1326"/>
  <c r="N886"/>
  <c r="N283"/>
  <c r="N335"/>
  <c r="N256"/>
  <c r="N284"/>
  <c r="N285"/>
  <c r="N59"/>
  <c r="N254"/>
  <c r="N255"/>
  <c r="N34"/>
  <c r="N282"/>
  <c r="N43"/>
  <c r="N226"/>
  <c r="N65"/>
  <c r="N60"/>
  <c r="N496"/>
  <c r="N118"/>
  <c r="N228"/>
  <c r="N390"/>
  <c r="N626"/>
  <c r="N493"/>
  <c r="N1193"/>
  <c r="N802"/>
  <c r="N599"/>
  <c r="N211"/>
  <c r="N277"/>
  <c r="N1151"/>
  <c r="N77"/>
  <c r="N1336"/>
  <c r="N1148"/>
  <c r="N346"/>
  <c r="N908"/>
  <c r="N459"/>
  <c r="N823"/>
  <c r="N474"/>
  <c r="N827"/>
  <c r="N887"/>
  <c r="N194"/>
  <c r="N83"/>
  <c r="N149"/>
  <c r="N914"/>
  <c r="N195"/>
  <c r="N82"/>
  <c r="N1104"/>
  <c r="N901"/>
  <c r="N338"/>
  <c r="N1164"/>
  <c r="N947"/>
  <c r="N1255"/>
  <c r="N132"/>
  <c r="N1070"/>
  <c r="N223"/>
  <c r="N891"/>
  <c r="N620"/>
  <c r="N389"/>
  <c r="N71"/>
  <c r="N367"/>
  <c r="N217"/>
  <c r="N220"/>
  <c r="N377"/>
  <c r="N611"/>
  <c r="N106"/>
  <c r="N483"/>
  <c r="N522"/>
  <c r="N584"/>
  <c r="N697"/>
  <c r="N774"/>
  <c r="N374"/>
  <c r="N202"/>
  <c r="N378"/>
  <c r="N379"/>
  <c r="N380"/>
  <c r="N381"/>
  <c r="N382"/>
  <c r="N312"/>
  <c r="N219"/>
  <c r="N1211"/>
  <c r="N98"/>
  <c r="N770"/>
  <c r="N125"/>
  <c r="N276"/>
  <c r="N517"/>
  <c r="N1099"/>
  <c r="N924"/>
  <c r="N942"/>
  <c r="N1090"/>
  <c r="N359"/>
  <c r="N45"/>
  <c r="N535"/>
  <c r="N545"/>
  <c r="N1246"/>
  <c r="N105"/>
  <c r="N321"/>
  <c r="N455"/>
  <c r="N463"/>
  <c r="N752"/>
  <c r="N868"/>
  <c r="N1228"/>
  <c r="N685"/>
  <c r="N642"/>
  <c r="N73"/>
  <c r="N1067"/>
  <c r="N274"/>
  <c r="N361"/>
  <c r="N435"/>
  <c r="N199"/>
  <c r="N342"/>
  <c r="N200"/>
  <c r="N196"/>
  <c r="N343"/>
  <c r="N344"/>
  <c r="N341"/>
  <c r="N589"/>
  <c r="N198"/>
  <c r="N1219"/>
  <c r="N197"/>
  <c r="N80"/>
  <c r="N925"/>
  <c r="N164"/>
  <c r="N936"/>
  <c r="N124"/>
  <c r="N1035"/>
  <c r="N986"/>
  <c r="N1075"/>
  <c r="N1156"/>
  <c r="N551"/>
  <c r="N624"/>
  <c r="N1179"/>
  <c r="N21"/>
  <c r="N1208"/>
  <c r="N666"/>
  <c r="N450"/>
  <c r="N1109"/>
  <c r="N529"/>
  <c r="N326"/>
  <c r="N470"/>
  <c r="N1362"/>
  <c r="N174"/>
  <c r="N941"/>
  <c r="N540"/>
  <c r="N189"/>
  <c r="N188"/>
  <c r="N187"/>
  <c r="N975"/>
  <c r="N479"/>
  <c r="N1201"/>
  <c r="N1037"/>
  <c r="N830"/>
  <c r="N1158"/>
  <c r="N467"/>
  <c r="N734"/>
  <c r="N723"/>
  <c r="N1191"/>
  <c r="N1216"/>
  <c r="N79"/>
  <c r="N655"/>
  <c r="N1245"/>
  <c r="N1034"/>
  <c r="N1146"/>
  <c r="N1176"/>
  <c r="N1334"/>
  <c r="N672"/>
  <c r="N524"/>
  <c r="N747"/>
  <c r="N1081"/>
  <c r="N1257"/>
  <c r="N788"/>
  <c r="N137"/>
  <c r="N54"/>
  <c r="N590"/>
  <c r="N126"/>
  <c r="N643"/>
  <c r="N523"/>
  <c r="N133"/>
  <c r="N396"/>
  <c r="N851"/>
  <c r="N934"/>
  <c r="N1101"/>
  <c r="N1307"/>
  <c r="N243"/>
  <c r="N399"/>
  <c r="N946"/>
  <c r="N272"/>
  <c r="N360"/>
  <c r="N872"/>
  <c r="N1086"/>
  <c r="N1069"/>
  <c r="N328"/>
  <c r="N981"/>
  <c r="N1220"/>
  <c r="N835"/>
  <c r="N366"/>
  <c r="N1125"/>
  <c r="N227"/>
  <c r="N993"/>
  <c r="N1084"/>
  <c r="N434"/>
  <c r="N437"/>
  <c r="N1117"/>
  <c r="N134"/>
  <c r="N175"/>
  <c r="N1107"/>
  <c r="N587"/>
  <c r="N538"/>
  <c r="N574"/>
  <c r="N863"/>
  <c r="N541"/>
  <c r="N736"/>
  <c r="N664"/>
  <c r="N665"/>
  <c r="N107"/>
  <c r="N1258"/>
  <c r="N275"/>
  <c r="N593"/>
  <c r="N1071"/>
  <c r="N1249"/>
  <c r="N1078"/>
  <c r="N1082"/>
  <c r="N594"/>
  <c r="N1004"/>
  <c r="N286"/>
  <c r="N787"/>
  <c r="N909"/>
  <c r="N130"/>
  <c r="N413"/>
  <c r="N128"/>
  <c r="N689"/>
  <c r="N693"/>
  <c r="N859"/>
  <c r="N1247"/>
  <c r="N358"/>
  <c r="N478"/>
  <c r="N997"/>
  <c r="N373"/>
  <c r="N844"/>
  <c r="N893"/>
  <c r="N739"/>
  <c r="N1017"/>
  <c r="N480"/>
  <c r="N245"/>
  <c r="N191"/>
  <c r="N1264"/>
  <c r="N482"/>
  <c r="N442"/>
  <c r="N1061"/>
  <c r="N420"/>
  <c r="N1113"/>
  <c r="N433"/>
  <c r="N1203"/>
  <c r="N218"/>
  <c r="N970"/>
  <c r="N1173"/>
  <c r="N980"/>
  <c r="N432"/>
  <c r="N564"/>
  <c r="N325"/>
  <c r="N1296"/>
  <c r="N473"/>
  <c r="N324"/>
  <c r="N315"/>
  <c r="N95"/>
  <c r="N907"/>
  <c r="N215"/>
  <c r="N1329"/>
  <c r="N110"/>
  <c r="N1222"/>
  <c r="N1027"/>
  <c r="N716"/>
  <c r="N746"/>
  <c r="N1196"/>
  <c r="N702"/>
  <c r="N1085"/>
  <c r="N700"/>
  <c r="N922"/>
  <c r="N1266"/>
  <c r="N1188"/>
  <c r="N556"/>
  <c r="N764"/>
  <c r="N1114"/>
  <c r="N965"/>
  <c r="N618"/>
  <c r="N730"/>
  <c r="N1060"/>
  <c r="N66"/>
  <c r="N726"/>
  <c r="N99"/>
  <c r="N813"/>
  <c r="N553"/>
  <c r="N745"/>
  <c r="N176"/>
  <c r="N1008"/>
  <c r="N1248"/>
  <c r="N1116"/>
  <c r="N585"/>
  <c r="N795"/>
  <c r="N376"/>
  <c r="N464"/>
  <c r="N756"/>
  <c r="N890"/>
  <c r="N779"/>
  <c r="N1332"/>
  <c r="N566"/>
  <c r="N567"/>
  <c r="N568"/>
  <c r="N8"/>
  <c r="N10"/>
  <c r="N628"/>
  <c r="N807"/>
  <c r="N650"/>
  <c r="N816"/>
  <c r="N759"/>
  <c r="N472"/>
  <c r="N1267"/>
  <c r="N910"/>
  <c r="N727"/>
  <c r="N1281"/>
  <c r="N429"/>
  <c r="N938"/>
  <c r="N885"/>
  <c r="N1080"/>
  <c r="N431"/>
  <c r="N847"/>
  <c r="N190"/>
  <c r="N11"/>
  <c r="N796"/>
  <c r="N674"/>
  <c r="N976"/>
  <c r="N1275"/>
  <c r="N1139"/>
  <c r="N825"/>
  <c r="N330"/>
  <c r="N766"/>
  <c r="N1102"/>
  <c r="N9"/>
  <c r="N614"/>
  <c r="N1215"/>
  <c r="N1282"/>
  <c r="N468"/>
  <c r="N773"/>
  <c r="N634"/>
  <c r="N783"/>
  <c r="N721"/>
  <c r="N791"/>
  <c r="N1182"/>
  <c r="N633"/>
  <c r="N422"/>
  <c r="N423"/>
  <c r="N424"/>
  <c r="N815"/>
  <c r="N295"/>
  <c r="N351"/>
  <c r="N486"/>
  <c r="N1294"/>
  <c r="N1198"/>
  <c r="N1199"/>
  <c r="N1045"/>
  <c r="N392"/>
  <c r="N718"/>
  <c r="N995"/>
  <c r="N629"/>
  <c r="N831"/>
  <c r="N116"/>
  <c r="N963"/>
  <c r="N1200"/>
  <c r="N1163"/>
  <c r="N1273"/>
  <c r="N302"/>
  <c r="N303"/>
  <c r="N680"/>
  <c r="N1306"/>
  <c r="N675"/>
  <c r="N89"/>
  <c r="N944"/>
  <c r="N1184"/>
  <c r="N856"/>
  <c r="N304"/>
  <c r="N400"/>
  <c r="N101"/>
  <c r="N305"/>
  <c r="N93"/>
  <c r="N102"/>
  <c r="N103"/>
  <c r="N104"/>
  <c r="N419"/>
  <c r="N333"/>
  <c r="N1349"/>
  <c r="N155"/>
  <c r="N111"/>
  <c r="N306"/>
  <c r="N297"/>
  <c r="N307"/>
  <c r="N298"/>
  <c r="N308"/>
  <c r="N888"/>
  <c r="N889"/>
  <c r="N309"/>
  <c r="N494"/>
  <c r="N724"/>
  <c r="N884"/>
  <c r="N145"/>
  <c r="N201"/>
  <c r="N334"/>
  <c r="N153"/>
  <c r="N154"/>
  <c r="N299"/>
  <c r="N300"/>
  <c r="N301"/>
  <c r="N296"/>
  <c r="N1024"/>
  <c r="N146"/>
  <c r="N456"/>
  <c r="N279"/>
  <c r="N280"/>
  <c r="N156"/>
  <c r="N262"/>
  <c r="N263"/>
  <c r="N168"/>
  <c r="N169"/>
  <c r="N170"/>
  <c r="N281"/>
  <c r="N264"/>
  <c r="N604"/>
  <c r="N684"/>
  <c r="N1049"/>
  <c r="N849"/>
  <c r="N207"/>
  <c r="N240"/>
  <c r="N488"/>
  <c r="N1002"/>
  <c r="N241"/>
  <c r="N489"/>
  <c r="N490"/>
  <c r="N937"/>
  <c r="N157"/>
  <c r="N158"/>
  <c r="N242"/>
  <c r="N681"/>
  <c r="N537"/>
  <c r="N769"/>
  <c r="N800"/>
  <c r="N147"/>
  <c r="N159"/>
  <c r="N112"/>
  <c r="N964"/>
  <c r="N777"/>
  <c r="N648"/>
  <c r="N682"/>
  <c r="N318"/>
  <c r="N319"/>
  <c r="N271"/>
  <c r="N1234"/>
  <c r="N525"/>
  <c r="N575"/>
  <c r="N920"/>
  <c r="N577"/>
  <c r="N977"/>
  <c r="N265"/>
  <c r="N578"/>
  <c r="N1108"/>
  <c r="N961"/>
  <c r="N576"/>
  <c r="N113"/>
  <c r="N683"/>
  <c r="N320"/>
  <c r="N453"/>
  <c r="N945"/>
  <c r="N1187"/>
  <c r="N208"/>
  <c r="N740"/>
  <c r="N765"/>
  <c r="N609"/>
  <c r="N780"/>
  <c r="N579"/>
  <c r="N266"/>
  <c r="N580"/>
  <c r="N978"/>
  <c r="N741"/>
  <c r="N610"/>
  <c r="N606"/>
  <c r="I1362" i="7"/>
  <c r="H1362"/>
  <c r="F1362"/>
  <c r="I1361"/>
  <c r="H1361"/>
  <c r="F1361"/>
  <c r="I1360"/>
  <c r="H1360"/>
  <c r="F1360"/>
  <c r="I1359"/>
  <c r="H1359"/>
  <c r="F1359"/>
  <c r="I1358"/>
  <c r="H1358"/>
  <c r="F1358"/>
  <c r="I1357"/>
  <c r="H1357"/>
  <c r="F1357"/>
  <c r="I1356"/>
  <c r="H1356"/>
  <c r="F1356"/>
  <c r="I1355"/>
  <c r="H1355"/>
  <c r="F1355"/>
  <c r="I1354"/>
  <c r="H1354"/>
  <c r="F1354"/>
  <c r="I1353"/>
  <c r="H1353"/>
  <c r="F1353"/>
  <c r="I1352"/>
  <c r="H1352"/>
  <c r="F1352"/>
  <c r="I1351"/>
  <c r="H1351"/>
  <c r="F1351"/>
  <c r="I1350"/>
  <c r="H1350"/>
  <c r="F1350"/>
  <c r="I1349"/>
  <c r="H1349"/>
  <c r="F1349"/>
  <c r="I1348"/>
  <c r="H1348"/>
  <c r="F1348"/>
  <c r="I1347"/>
  <c r="H1347"/>
  <c r="F1347"/>
  <c r="I1346"/>
  <c r="H1346"/>
  <c r="F1346"/>
  <c r="I1345"/>
  <c r="H1345"/>
  <c r="F1345"/>
  <c r="I1344"/>
  <c r="H1344"/>
  <c r="F1344"/>
  <c r="I1343"/>
  <c r="H1343"/>
  <c r="F1343"/>
  <c r="I1342"/>
  <c r="H1342"/>
  <c r="F1342"/>
  <c r="I1341"/>
  <c r="H1341"/>
  <c r="F1341"/>
  <c r="I1340"/>
  <c r="H1340"/>
  <c r="F1340"/>
  <c r="I1339"/>
  <c r="H1339"/>
  <c r="F1339"/>
  <c r="I1338"/>
  <c r="H1338"/>
  <c r="F1338"/>
  <c r="I1337"/>
  <c r="H1337"/>
  <c r="F1337"/>
  <c r="I1336"/>
  <c r="H1336"/>
  <c r="F1336"/>
  <c r="I1335"/>
  <c r="H1335"/>
  <c r="F1335"/>
  <c r="I1334"/>
  <c r="H1334"/>
  <c r="F1334"/>
  <c r="I1333"/>
  <c r="H1333"/>
  <c r="F1333"/>
  <c r="I1332"/>
  <c r="H1332"/>
  <c r="F1332"/>
  <c r="I1331"/>
  <c r="H1331"/>
  <c r="F1331"/>
  <c r="I1330"/>
  <c r="H1330"/>
  <c r="F1330"/>
  <c r="I1329"/>
  <c r="H1329"/>
  <c r="F1329"/>
  <c r="I1328"/>
  <c r="H1328"/>
  <c r="F1328"/>
  <c r="I1327"/>
  <c r="H1327"/>
  <c r="F1327"/>
  <c r="I1326"/>
  <c r="H1326"/>
  <c r="F1326"/>
  <c r="I1325"/>
  <c r="H1325"/>
  <c r="F1325"/>
  <c r="I1324"/>
  <c r="H1324"/>
  <c r="F1324"/>
  <c r="I1323"/>
  <c r="H1323"/>
  <c r="F1323"/>
  <c r="I1322"/>
  <c r="H1322"/>
  <c r="F1322"/>
  <c r="I1321"/>
  <c r="H1321"/>
  <c r="F1321"/>
  <c r="I1320"/>
  <c r="H1320"/>
  <c r="F1320"/>
  <c r="I1319"/>
  <c r="H1319"/>
  <c r="F1319"/>
  <c r="I1318"/>
  <c r="H1318"/>
  <c r="F1318"/>
  <c r="I1317"/>
  <c r="H1317"/>
  <c r="F1317"/>
  <c r="I1316"/>
  <c r="H1316"/>
  <c r="F1316"/>
  <c r="I1315"/>
  <c r="H1315"/>
  <c r="F1315"/>
  <c r="I1314"/>
  <c r="H1314"/>
  <c r="F1314"/>
  <c r="I1313"/>
  <c r="H1313"/>
  <c r="F1313"/>
  <c r="I1312"/>
  <c r="H1312"/>
  <c r="F1312"/>
  <c r="I1311"/>
  <c r="H1311"/>
  <c r="F1311"/>
  <c r="I1310"/>
  <c r="H1310"/>
  <c r="F1310"/>
  <c r="I1309"/>
  <c r="H1309"/>
  <c r="F1309"/>
  <c r="I1308"/>
  <c r="H1308"/>
  <c r="F1308"/>
  <c r="I1307"/>
  <c r="H1307"/>
  <c r="F1307"/>
  <c r="I1306"/>
  <c r="H1306"/>
  <c r="F1306"/>
  <c r="I1305"/>
  <c r="H1305"/>
  <c r="F1305"/>
  <c r="I1304"/>
  <c r="H1304"/>
  <c r="F1304"/>
  <c r="I1303"/>
  <c r="H1303"/>
  <c r="F1303"/>
  <c r="I1302"/>
  <c r="H1302"/>
  <c r="F1302"/>
  <c r="I1301"/>
  <c r="H1301"/>
  <c r="F1301"/>
  <c r="I1300"/>
  <c r="H1300"/>
  <c r="F1300"/>
  <c r="I1299"/>
  <c r="H1299"/>
  <c r="F1299"/>
  <c r="I1298"/>
  <c r="H1298"/>
  <c r="F1298"/>
  <c r="I1297"/>
  <c r="H1297"/>
  <c r="F1297"/>
  <c r="I1296"/>
  <c r="H1296"/>
  <c r="F1296"/>
  <c r="I1295"/>
  <c r="H1295"/>
  <c r="F1295"/>
  <c r="I1294"/>
  <c r="H1294"/>
  <c r="F1294"/>
  <c r="I1293"/>
  <c r="H1293"/>
  <c r="F1293"/>
  <c r="I1292"/>
  <c r="H1292"/>
  <c r="F1292"/>
  <c r="I1291"/>
  <c r="H1291"/>
  <c r="F1291"/>
  <c r="I1290"/>
  <c r="H1290"/>
  <c r="F1290"/>
  <c r="I1289"/>
  <c r="H1289"/>
  <c r="F1289"/>
  <c r="I1288"/>
  <c r="H1288"/>
  <c r="F1288"/>
  <c r="I1287"/>
  <c r="H1287"/>
  <c r="F1287"/>
  <c r="I1286"/>
  <c r="H1286"/>
  <c r="F1286"/>
  <c r="I1285"/>
  <c r="H1285"/>
  <c r="F1285"/>
  <c r="I1284"/>
  <c r="H1284"/>
  <c r="F1284"/>
  <c r="I1283"/>
  <c r="H1283"/>
  <c r="F1283"/>
  <c r="I1282"/>
  <c r="H1282"/>
  <c r="F1282"/>
  <c r="I1281"/>
  <c r="H1281"/>
  <c r="F1281"/>
  <c r="I1280"/>
  <c r="H1280"/>
  <c r="F1280"/>
  <c r="I1279"/>
  <c r="H1279"/>
  <c r="F1279"/>
  <c r="I1278"/>
  <c r="H1278"/>
  <c r="F1278"/>
  <c r="I1277"/>
  <c r="H1277"/>
  <c r="F1277"/>
  <c r="I1276"/>
  <c r="H1276"/>
  <c r="F1276"/>
  <c r="I1275"/>
  <c r="H1275"/>
  <c r="F1275"/>
  <c r="I1274"/>
  <c r="H1274"/>
  <c r="F1274"/>
  <c r="I1273"/>
  <c r="H1273"/>
  <c r="F1273"/>
  <c r="I1272"/>
  <c r="H1272"/>
  <c r="F1272"/>
  <c r="I1271"/>
  <c r="H1271"/>
  <c r="F1271"/>
  <c r="I1270"/>
  <c r="H1270"/>
  <c r="F1270"/>
  <c r="I1269"/>
  <c r="H1269"/>
  <c r="F1269"/>
  <c r="I1268"/>
  <c r="H1268"/>
  <c r="F1268"/>
  <c r="I1267"/>
  <c r="H1267"/>
  <c r="F1267"/>
  <c r="I1266"/>
  <c r="H1266"/>
  <c r="F1266"/>
  <c r="I1265"/>
  <c r="H1265"/>
  <c r="F1265"/>
  <c r="I1264"/>
  <c r="H1264"/>
  <c r="F1264"/>
  <c r="I1263"/>
  <c r="H1263"/>
  <c r="F1263"/>
  <c r="I1262"/>
  <c r="H1262"/>
  <c r="F1262"/>
  <c r="I1261"/>
  <c r="H1261"/>
  <c r="F1261"/>
  <c r="I1260"/>
  <c r="H1260"/>
  <c r="F1260"/>
  <c r="I1259"/>
  <c r="H1259"/>
  <c r="F1259"/>
  <c r="I1258"/>
  <c r="H1258"/>
  <c r="F1258"/>
  <c r="I1257"/>
  <c r="H1257"/>
  <c r="F1257"/>
  <c r="I1256"/>
  <c r="H1256"/>
  <c r="F1256"/>
  <c r="I1255"/>
  <c r="H1255"/>
  <c r="F1255"/>
  <c r="I1254"/>
  <c r="H1254"/>
  <c r="F1254"/>
  <c r="I1253"/>
  <c r="H1253"/>
  <c r="F1253"/>
  <c r="I1252"/>
  <c r="H1252"/>
  <c r="F1252"/>
  <c r="I1251"/>
  <c r="H1251"/>
  <c r="F1251"/>
  <c r="I1250"/>
  <c r="H1250"/>
  <c r="F1250"/>
  <c r="I1249"/>
  <c r="H1249"/>
  <c r="F1249"/>
  <c r="I1248"/>
  <c r="H1248"/>
  <c r="F1248"/>
  <c r="I1247"/>
  <c r="H1247"/>
  <c r="F1247"/>
  <c r="I1246"/>
  <c r="H1246"/>
  <c r="F1246"/>
  <c r="I1245"/>
  <c r="H1245"/>
  <c r="F1245"/>
  <c r="I1244"/>
  <c r="H1244"/>
  <c r="F1244"/>
  <c r="I1243"/>
  <c r="H1243"/>
  <c r="F1243"/>
  <c r="I1242"/>
  <c r="H1242"/>
  <c r="F1242"/>
  <c r="I1241"/>
  <c r="H1241"/>
  <c r="F1241"/>
  <c r="I1240"/>
  <c r="H1240"/>
  <c r="F1240"/>
  <c r="I1239"/>
  <c r="H1239"/>
  <c r="F1239"/>
  <c r="I1238"/>
  <c r="H1238"/>
  <c r="F1238"/>
  <c r="I1237"/>
  <c r="H1237"/>
  <c r="F1237"/>
  <c r="I1236"/>
  <c r="H1236"/>
  <c r="F1236"/>
  <c r="I1235"/>
  <c r="H1235"/>
  <c r="F1235"/>
  <c r="I1234"/>
  <c r="H1234"/>
  <c r="F1234"/>
  <c r="I1233"/>
  <c r="H1233"/>
  <c r="F1233"/>
  <c r="I1232"/>
  <c r="H1232"/>
  <c r="F1232"/>
  <c r="I1231"/>
  <c r="H1231"/>
  <c r="F1231"/>
  <c r="I1230"/>
  <c r="H1230"/>
  <c r="F1230"/>
  <c r="I1229"/>
  <c r="H1229"/>
  <c r="F1229"/>
  <c r="I1228"/>
  <c r="H1228"/>
  <c r="F1228"/>
  <c r="I1227"/>
  <c r="H1227"/>
  <c r="F1227"/>
  <c r="I1226"/>
  <c r="H1226"/>
  <c r="F1226"/>
  <c r="I1225"/>
  <c r="H1225"/>
  <c r="F1225"/>
  <c r="I1224"/>
  <c r="H1224"/>
  <c r="F1224"/>
  <c r="I1223"/>
  <c r="H1223"/>
  <c r="F1223"/>
  <c r="I1222"/>
  <c r="H1222"/>
  <c r="F1222"/>
  <c r="I1221"/>
  <c r="H1221"/>
  <c r="F1221"/>
  <c r="I1220"/>
  <c r="H1220"/>
  <c r="F1220"/>
  <c r="I1219"/>
  <c r="H1219"/>
  <c r="F1219"/>
  <c r="I1218"/>
  <c r="H1218"/>
  <c r="F1218"/>
  <c r="I1217"/>
  <c r="H1217"/>
  <c r="F1217"/>
  <c r="I1216"/>
  <c r="H1216"/>
  <c r="F1216"/>
  <c r="I1215"/>
  <c r="H1215"/>
  <c r="F1215"/>
  <c r="I1214"/>
  <c r="H1214"/>
  <c r="F1214"/>
  <c r="I1213"/>
  <c r="H1213"/>
  <c r="F1213"/>
  <c r="I1212"/>
  <c r="H1212"/>
  <c r="F1212"/>
  <c r="I1211"/>
  <c r="H1211"/>
  <c r="F1211"/>
  <c r="I1210"/>
  <c r="H1210"/>
  <c r="F1210"/>
  <c r="I1209"/>
  <c r="H1209"/>
  <c r="F1209"/>
  <c r="I1208"/>
  <c r="H1208"/>
  <c r="F1208"/>
  <c r="I1207"/>
  <c r="H1207"/>
  <c r="F1207"/>
  <c r="I1206"/>
  <c r="H1206"/>
  <c r="F1206"/>
  <c r="I1205"/>
  <c r="H1205"/>
  <c r="F1205"/>
  <c r="I1204"/>
  <c r="H1204"/>
  <c r="F1204"/>
  <c r="I1203"/>
  <c r="H1203"/>
  <c r="F1203"/>
  <c r="I1202"/>
  <c r="H1202"/>
  <c r="F1202"/>
  <c r="I1201"/>
  <c r="H1201"/>
  <c r="F1201"/>
  <c r="I1200"/>
  <c r="H1200"/>
  <c r="F1200"/>
  <c r="I1199"/>
  <c r="H1199"/>
  <c r="F1199"/>
  <c r="I1198"/>
  <c r="H1198"/>
  <c r="F1198"/>
  <c r="I1197"/>
  <c r="H1197"/>
  <c r="F1197"/>
  <c r="I1196"/>
  <c r="H1196"/>
  <c r="F1196"/>
  <c r="I1195"/>
  <c r="H1195"/>
  <c r="F1195"/>
  <c r="I1194"/>
  <c r="H1194"/>
  <c r="F1194"/>
  <c r="I1193"/>
  <c r="H1193"/>
  <c r="F1193"/>
  <c r="I1192"/>
  <c r="H1192"/>
  <c r="F1192"/>
  <c r="I1191"/>
  <c r="H1191"/>
  <c r="F1191"/>
  <c r="I1190"/>
  <c r="H1190"/>
  <c r="F1190"/>
  <c r="I1189"/>
  <c r="H1189"/>
  <c r="F1189"/>
  <c r="I1188"/>
  <c r="H1188"/>
  <c r="F1188"/>
  <c r="I1187"/>
  <c r="H1187"/>
  <c r="F1187"/>
  <c r="I1186"/>
  <c r="H1186"/>
  <c r="F1186"/>
  <c r="I1185"/>
  <c r="H1185"/>
  <c r="F1185"/>
  <c r="I1184"/>
  <c r="H1184"/>
  <c r="F1184"/>
  <c r="I1183"/>
  <c r="H1183"/>
  <c r="F1183"/>
  <c r="I1182"/>
  <c r="H1182"/>
  <c r="F1182"/>
  <c r="I1181"/>
  <c r="H1181"/>
  <c r="F1181"/>
  <c r="I1180"/>
  <c r="H1180"/>
  <c r="F1180"/>
  <c r="I1179"/>
  <c r="H1179"/>
  <c r="F1179"/>
  <c r="I1178"/>
  <c r="H1178"/>
  <c r="F1178"/>
  <c r="I1177"/>
  <c r="H1177"/>
  <c r="F1177"/>
  <c r="I1176"/>
  <c r="H1176"/>
  <c r="F1176"/>
  <c r="I1175"/>
  <c r="H1175"/>
  <c r="F1175"/>
  <c r="I1174"/>
  <c r="H1174"/>
  <c r="F1174"/>
  <c r="I1173"/>
  <c r="H1173"/>
  <c r="F1173"/>
  <c r="I1172"/>
  <c r="H1172"/>
  <c r="F1172"/>
  <c r="I1171"/>
  <c r="H1171"/>
  <c r="F1171"/>
  <c r="I1170"/>
  <c r="H1170"/>
  <c r="F1170"/>
  <c r="I1169"/>
  <c r="H1169"/>
  <c r="F1169"/>
  <c r="I1168"/>
  <c r="H1168"/>
  <c r="F1168"/>
  <c r="I1167"/>
  <c r="H1167"/>
  <c r="F1167"/>
  <c r="I1166"/>
  <c r="H1166"/>
  <c r="F1166"/>
  <c r="I1165"/>
  <c r="H1165"/>
  <c r="F1165"/>
  <c r="I1164"/>
  <c r="H1164"/>
  <c r="F1164"/>
  <c r="I1163"/>
  <c r="H1163"/>
  <c r="F1163"/>
  <c r="I1162"/>
  <c r="H1162"/>
  <c r="F1162"/>
  <c r="I1161"/>
  <c r="H1161"/>
  <c r="F1161"/>
  <c r="I1160"/>
  <c r="H1160"/>
  <c r="F1160"/>
  <c r="I1159"/>
  <c r="H1159"/>
  <c r="F1159"/>
  <c r="I1158"/>
  <c r="H1158"/>
  <c r="F1158"/>
  <c r="I1157"/>
  <c r="H1157"/>
  <c r="F1157"/>
  <c r="I1156"/>
  <c r="H1156"/>
  <c r="F1156"/>
  <c r="I1155"/>
  <c r="H1155"/>
  <c r="F1155"/>
  <c r="I1154"/>
  <c r="H1154"/>
  <c r="F1154"/>
  <c r="I1153"/>
  <c r="H1153"/>
  <c r="F1153"/>
  <c r="I1152"/>
  <c r="H1152"/>
  <c r="F1152"/>
  <c r="I1151"/>
  <c r="H1151"/>
  <c r="F1151"/>
  <c r="I1150"/>
  <c r="H1150"/>
  <c r="F1150"/>
  <c r="I1149"/>
  <c r="H1149"/>
  <c r="F1149"/>
  <c r="I1148"/>
  <c r="H1148"/>
  <c r="F1148"/>
  <c r="I1147"/>
  <c r="H1147"/>
  <c r="F1147"/>
  <c r="I1146"/>
  <c r="H1146"/>
  <c r="F1146"/>
  <c r="I1145"/>
  <c r="H1145"/>
  <c r="F1145"/>
  <c r="I1144"/>
  <c r="H1144"/>
  <c r="F1144"/>
  <c r="I1143"/>
  <c r="H1143"/>
  <c r="F1143"/>
  <c r="I1142"/>
  <c r="H1142"/>
  <c r="F1142"/>
  <c r="I1141"/>
  <c r="H1141"/>
  <c r="F1141"/>
  <c r="I1140"/>
  <c r="H1140"/>
  <c r="F1140"/>
  <c r="I1139"/>
  <c r="H1139"/>
  <c r="F1139"/>
  <c r="I1138"/>
  <c r="H1138"/>
  <c r="F1138"/>
  <c r="I1137"/>
  <c r="H1137"/>
  <c r="F1137"/>
  <c r="I1136"/>
  <c r="H1136"/>
  <c r="F1136"/>
  <c r="I1135"/>
  <c r="H1135"/>
  <c r="F1135"/>
  <c r="I1134"/>
  <c r="H1134"/>
  <c r="F1134"/>
  <c r="I1133"/>
  <c r="H1133"/>
  <c r="F1133"/>
  <c r="I1132"/>
  <c r="H1132"/>
  <c r="F1132"/>
  <c r="I1131"/>
  <c r="H1131"/>
  <c r="F1131"/>
  <c r="I1130"/>
  <c r="H1130"/>
  <c r="F1130"/>
  <c r="I1129"/>
  <c r="H1129"/>
  <c r="F1129"/>
  <c r="I1128"/>
  <c r="H1128"/>
  <c r="F1128"/>
  <c r="I1127"/>
  <c r="H1127"/>
  <c r="F1127"/>
  <c r="I1126"/>
  <c r="H1126"/>
  <c r="F1126"/>
  <c r="I1125"/>
  <c r="H1125"/>
  <c r="F1125"/>
  <c r="I1124"/>
  <c r="H1124"/>
  <c r="F1124"/>
  <c r="I1123"/>
  <c r="H1123"/>
  <c r="F1123"/>
  <c r="I1122"/>
  <c r="H1122"/>
  <c r="F1122"/>
  <c r="I1121"/>
  <c r="H1121"/>
  <c r="F1121"/>
  <c r="I1120"/>
  <c r="H1120"/>
  <c r="F1120"/>
  <c r="I1119"/>
  <c r="H1119"/>
  <c r="F1119"/>
  <c r="I1118"/>
  <c r="H1118"/>
  <c r="F1118"/>
  <c r="I1117"/>
  <c r="H1117"/>
  <c r="F1117"/>
  <c r="I1116"/>
  <c r="H1116"/>
  <c r="F1116"/>
  <c r="I1115"/>
  <c r="H1115"/>
  <c r="F1115"/>
  <c r="I1114"/>
  <c r="H1114"/>
  <c r="F1114"/>
  <c r="I1113"/>
  <c r="H1113"/>
  <c r="F1113"/>
  <c r="I1112"/>
  <c r="H1112"/>
  <c r="F1112"/>
  <c r="I1111"/>
  <c r="H1111"/>
  <c r="F1111"/>
  <c r="I1110"/>
  <c r="H1110"/>
  <c r="F1110"/>
  <c r="I1109"/>
  <c r="H1109"/>
  <c r="F1109"/>
  <c r="I1108"/>
  <c r="H1108"/>
  <c r="F1108"/>
  <c r="I1107"/>
  <c r="H1107"/>
  <c r="F1107"/>
  <c r="I1106"/>
  <c r="H1106"/>
  <c r="F1106"/>
  <c r="I1105"/>
  <c r="H1105"/>
  <c r="F1105"/>
  <c r="I1104"/>
  <c r="H1104"/>
  <c r="F1104"/>
  <c r="I1103"/>
  <c r="H1103"/>
  <c r="F1103"/>
  <c r="I1102"/>
  <c r="H1102"/>
  <c r="F1102"/>
  <c r="I1101"/>
  <c r="H1101"/>
  <c r="F1101"/>
  <c r="I1100"/>
  <c r="H1100"/>
  <c r="F1100"/>
  <c r="I1099"/>
  <c r="H1099"/>
  <c r="F1099"/>
  <c r="I1098"/>
  <c r="H1098"/>
  <c r="F1098"/>
  <c r="I1097"/>
  <c r="H1097"/>
  <c r="F1097"/>
  <c r="I1096"/>
  <c r="H1096"/>
  <c r="F1096"/>
  <c r="I1095"/>
  <c r="H1095"/>
  <c r="F1095"/>
  <c r="I1094"/>
  <c r="H1094"/>
  <c r="F1094"/>
  <c r="I1093"/>
  <c r="H1093"/>
  <c r="F1093"/>
  <c r="I1092"/>
  <c r="H1092"/>
  <c r="F1092"/>
  <c r="I1091"/>
  <c r="H1091"/>
  <c r="F1091"/>
  <c r="I1090"/>
  <c r="H1090"/>
  <c r="F1090"/>
  <c r="I1089"/>
  <c r="H1089"/>
  <c r="F1089"/>
  <c r="I1088"/>
  <c r="H1088"/>
  <c r="F1088"/>
  <c r="I1087"/>
  <c r="H1087"/>
  <c r="F1087"/>
  <c r="I1086"/>
  <c r="H1086"/>
  <c r="F1086"/>
  <c r="I1085"/>
  <c r="H1085"/>
  <c r="F1085"/>
  <c r="I1084"/>
  <c r="H1084"/>
  <c r="F1084"/>
  <c r="I1083"/>
  <c r="H1083"/>
  <c r="F1083"/>
  <c r="I1082"/>
  <c r="H1082"/>
  <c r="F1082"/>
  <c r="I1081"/>
  <c r="H1081"/>
  <c r="F1081"/>
  <c r="I1080"/>
  <c r="H1080"/>
  <c r="F1080"/>
  <c r="I1079"/>
  <c r="H1079"/>
  <c r="F1079"/>
  <c r="I1078"/>
  <c r="H1078"/>
  <c r="F1078"/>
  <c r="I1077"/>
  <c r="H1077"/>
  <c r="F1077"/>
  <c r="I1076"/>
  <c r="H1076"/>
  <c r="F1076"/>
  <c r="I1075"/>
  <c r="H1075"/>
  <c r="F1075"/>
  <c r="I1074"/>
  <c r="H1074"/>
  <c r="F1074"/>
  <c r="I1073"/>
  <c r="H1073"/>
  <c r="F1073"/>
  <c r="I1072"/>
  <c r="H1072"/>
  <c r="F1072"/>
  <c r="I1071"/>
  <c r="H1071"/>
  <c r="F1071"/>
  <c r="I1070"/>
  <c r="H1070"/>
  <c r="F1070"/>
  <c r="I1069"/>
  <c r="H1069"/>
  <c r="F1069"/>
  <c r="I1068"/>
  <c r="H1068"/>
  <c r="F1068"/>
  <c r="I1067"/>
  <c r="H1067"/>
  <c r="F1067"/>
  <c r="I1066"/>
  <c r="H1066"/>
  <c r="F1066"/>
  <c r="I1065"/>
  <c r="H1065"/>
  <c r="F1065"/>
  <c r="I1064"/>
  <c r="H1064"/>
  <c r="F1064"/>
  <c r="I1063"/>
  <c r="H1063"/>
  <c r="F1063"/>
  <c r="I1062"/>
  <c r="H1062"/>
  <c r="F1062"/>
  <c r="I1061"/>
  <c r="H1061"/>
  <c r="F1061"/>
  <c r="I1060"/>
  <c r="H1060"/>
  <c r="F1060"/>
  <c r="I1059"/>
  <c r="H1059"/>
  <c r="F1059"/>
  <c r="I1058"/>
  <c r="H1058"/>
  <c r="F1058"/>
  <c r="I1057"/>
  <c r="H1057"/>
  <c r="F1057"/>
  <c r="I1056"/>
  <c r="H1056"/>
  <c r="F1056"/>
  <c r="I1055"/>
  <c r="H1055"/>
  <c r="F1055"/>
  <c r="I1054"/>
  <c r="H1054"/>
  <c r="F1054"/>
  <c r="I1053"/>
  <c r="H1053"/>
  <c r="F1053"/>
  <c r="I1052"/>
  <c r="H1052"/>
  <c r="F1052"/>
  <c r="I1051"/>
  <c r="H1051"/>
  <c r="F1051"/>
  <c r="I1050"/>
  <c r="H1050"/>
  <c r="F1050"/>
  <c r="I1049"/>
  <c r="H1049"/>
  <c r="F1049"/>
  <c r="I1048"/>
  <c r="H1048"/>
  <c r="F1048"/>
  <c r="I1047"/>
  <c r="H1047"/>
  <c r="F1047"/>
  <c r="I1046"/>
  <c r="H1046"/>
  <c r="F1046"/>
  <c r="I1045"/>
  <c r="H1045"/>
  <c r="F1045"/>
  <c r="I1044"/>
  <c r="H1044"/>
  <c r="F1044"/>
  <c r="I1043"/>
  <c r="H1043"/>
  <c r="F1043"/>
  <c r="I1042"/>
  <c r="H1042"/>
  <c r="F1042"/>
  <c r="I1041"/>
  <c r="H1041"/>
  <c r="F1041"/>
  <c r="I1040"/>
  <c r="H1040"/>
  <c r="F1040"/>
  <c r="I1039"/>
  <c r="H1039"/>
  <c r="F1039"/>
  <c r="I1038"/>
  <c r="H1038"/>
  <c r="F1038"/>
  <c r="I1037"/>
  <c r="H1037"/>
  <c r="F1037"/>
  <c r="I1036"/>
  <c r="H1036"/>
  <c r="F1036"/>
  <c r="I1035"/>
  <c r="H1035"/>
  <c r="F1035"/>
  <c r="I1034"/>
  <c r="H1034"/>
  <c r="F1034"/>
  <c r="I1033"/>
  <c r="H1033"/>
  <c r="F1033"/>
  <c r="I1032"/>
  <c r="H1032"/>
  <c r="F1032"/>
  <c r="I1031"/>
  <c r="H1031"/>
  <c r="F1031"/>
  <c r="I1030"/>
  <c r="H1030"/>
  <c r="F1030"/>
  <c r="I1029"/>
  <c r="H1029"/>
  <c r="F1029"/>
  <c r="I1028"/>
  <c r="H1028"/>
  <c r="F1028"/>
  <c r="I1027"/>
  <c r="H1027"/>
  <c r="F1027"/>
  <c r="I1026"/>
  <c r="H1026"/>
  <c r="F1026"/>
  <c r="I1025"/>
  <c r="H1025"/>
  <c r="F1025"/>
  <c r="I1024"/>
  <c r="H1024"/>
  <c r="F1024"/>
  <c r="I1023"/>
  <c r="H1023"/>
  <c r="F1023"/>
  <c r="I1022"/>
  <c r="H1022"/>
  <c r="F1022"/>
  <c r="I1021"/>
  <c r="H1021"/>
  <c r="F1021"/>
  <c r="I1020"/>
  <c r="H1020"/>
  <c r="F1020"/>
  <c r="I1019"/>
  <c r="H1019"/>
  <c r="F1019"/>
  <c r="I1018"/>
  <c r="H1018"/>
  <c r="F1018"/>
  <c r="I1017"/>
  <c r="H1017"/>
  <c r="F1017"/>
  <c r="I1016"/>
  <c r="H1016"/>
  <c r="F1016"/>
  <c r="I1015"/>
  <c r="H1015"/>
  <c r="F1015"/>
  <c r="I1014"/>
  <c r="H1014"/>
  <c r="F1014"/>
  <c r="I1013"/>
  <c r="H1013"/>
  <c r="F1013"/>
  <c r="I1012"/>
  <c r="H1012"/>
  <c r="F1012"/>
  <c r="I1011"/>
  <c r="H1011"/>
  <c r="F1011"/>
  <c r="I1010"/>
  <c r="H1010"/>
  <c r="F1010"/>
  <c r="I1009"/>
  <c r="H1009"/>
  <c r="F1009"/>
  <c r="I1008"/>
  <c r="H1008"/>
  <c r="F1008"/>
  <c r="I1007"/>
  <c r="H1007"/>
  <c r="F1007"/>
  <c r="I1006"/>
  <c r="H1006"/>
  <c r="F1006"/>
  <c r="I1005"/>
  <c r="H1005"/>
  <c r="F1005"/>
  <c r="I1004"/>
  <c r="H1004"/>
  <c r="F1004"/>
  <c r="I1003"/>
  <c r="H1003"/>
  <c r="F1003"/>
  <c r="I1002"/>
  <c r="H1002"/>
  <c r="F1002"/>
  <c r="I1001"/>
  <c r="H1001"/>
  <c r="F1001"/>
  <c r="I1000"/>
  <c r="H1000"/>
  <c r="F1000"/>
  <c r="I999"/>
  <c r="H999"/>
  <c r="F999"/>
  <c r="I998"/>
  <c r="H998"/>
  <c r="F998"/>
  <c r="I997"/>
  <c r="H997"/>
  <c r="F997"/>
  <c r="I996"/>
  <c r="H996"/>
  <c r="F996"/>
  <c r="I995"/>
  <c r="H995"/>
  <c r="F995"/>
  <c r="I994"/>
  <c r="H994"/>
  <c r="F994"/>
  <c r="I993"/>
  <c r="H993"/>
  <c r="F993"/>
  <c r="I992"/>
  <c r="H992"/>
  <c r="F992"/>
  <c r="I991"/>
  <c r="H991"/>
  <c r="F991"/>
  <c r="I990"/>
  <c r="H990"/>
  <c r="F990"/>
  <c r="I989"/>
  <c r="H989"/>
  <c r="F989"/>
  <c r="I988"/>
  <c r="H988"/>
  <c r="F988"/>
  <c r="I987"/>
  <c r="H987"/>
  <c r="F987"/>
  <c r="I986"/>
  <c r="H986"/>
  <c r="F986"/>
  <c r="I985"/>
  <c r="H985"/>
  <c r="F985"/>
  <c r="I984"/>
  <c r="H984"/>
  <c r="F984"/>
  <c r="I983"/>
  <c r="H983"/>
  <c r="F983"/>
  <c r="I982"/>
  <c r="H982"/>
  <c r="F982"/>
  <c r="I981"/>
  <c r="H981"/>
  <c r="F981"/>
  <c r="I980"/>
  <c r="H980"/>
  <c r="F980"/>
  <c r="I979"/>
  <c r="H979"/>
  <c r="F979"/>
  <c r="I978"/>
  <c r="H978"/>
  <c r="F978"/>
  <c r="I977"/>
  <c r="H977"/>
  <c r="F977"/>
  <c r="I976"/>
  <c r="H976"/>
  <c r="F976"/>
  <c r="I975"/>
  <c r="H975"/>
  <c r="F975"/>
  <c r="I974"/>
  <c r="H974"/>
  <c r="F974"/>
  <c r="I973"/>
  <c r="H973"/>
  <c r="F973"/>
  <c r="I972"/>
  <c r="H972"/>
  <c r="F972"/>
  <c r="I971"/>
  <c r="H971"/>
  <c r="F971"/>
  <c r="I970"/>
  <c r="H970"/>
  <c r="F970"/>
  <c r="I969"/>
  <c r="H969"/>
  <c r="F969"/>
  <c r="I968"/>
  <c r="H968"/>
  <c r="F968"/>
  <c r="I967"/>
  <c r="H967"/>
  <c r="F967"/>
  <c r="I966"/>
  <c r="H966"/>
  <c r="F966"/>
  <c r="I965"/>
  <c r="H965"/>
  <c r="F965"/>
  <c r="I964"/>
  <c r="H964"/>
  <c r="F964"/>
  <c r="I963"/>
  <c r="H963"/>
  <c r="F963"/>
  <c r="I962"/>
  <c r="H962"/>
  <c r="F962"/>
  <c r="I961"/>
  <c r="H961"/>
  <c r="F961"/>
  <c r="I960"/>
  <c r="H960"/>
  <c r="F960"/>
  <c r="I959"/>
  <c r="H959"/>
  <c r="F959"/>
  <c r="I958"/>
  <c r="H958"/>
  <c r="F958"/>
  <c r="I957"/>
  <c r="H957"/>
  <c r="F957"/>
  <c r="I956"/>
  <c r="H956"/>
  <c r="F956"/>
  <c r="I955"/>
  <c r="H955"/>
  <c r="F955"/>
  <c r="I954"/>
  <c r="H954"/>
  <c r="F954"/>
  <c r="I953"/>
  <c r="H953"/>
  <c r="F953"/>
  <c r="I952"/>
  <c r="H952"/>
  <c r="F952"/>
  <c r="I951"/>
  <c r="H951"/>
  <c r="F951"/>
  <c r="I950"/>
  <c r="H950"/>
  <c r="F950"/>
  <c r="I949"/>
  <c r="H949"/>
  <c r="F949"/>
  <c r="I948"/>
  <c r="H948"/>
  <c r="F948"/>
  <c r="I947"/>
  <c r="H947"/>
  <c r="F947"/>
  <c r="I946"/>
  <c r="H946"/>
  <c r="F946"/>
  <c r="I945"/>
  <c r="H945"/>
  <c r="F945"/>
  <c r="I944"/>
  <c r="H944"/>
  <c r="F944"/>
  <c r="I943"/>
  <c r="H943"/>
  <c r="F943"/>
  <c r="I942"/>
  <c r="H942"/>
  <c r="F942"/>
  <c r="I941"/>
  <c r="H941"/>
  <c r="F941"/>
  <c r="I940"/>
  <c r="H940"/>
  <c r="F940"/>
  <c r="I939"/>
  <c r="H939"/>
  <c r="F939"/>
  <c r="I938"/>
  <c r="H938"/>
  <c r="F938"/>
  <c r="I937"/>
  <c r="H937"/>
  <c r="F937"/>
  <c r="I936"/>
  <c r="H936"/>
  <c r="F936"/>
  <c r="I935"/>
  <c r="H935"/>
  <c r="F935"/>
  <c r="I934"/>
  <c r="H934"/>
  <c r="F934"/>
  <c r="I933"/>
  <c r="H933"/>
  <c r="F933"/>
  <c r="I932"/>
  <c r="H932"/>
  <c r="F932"/>
  <c r="I931"/>
  <c r="H931"/>
  <c r="F931"/>
  <c r="I930"/>
  <c r="H930"/>
  <c r="F930"/>
  <c r="I929"/>
  <c r="H929"/>
  <c r="F929"/>
  <c r="I928"/>
  <c r="H928"/>
  <c r="F928"/>
  <c r="I927"/>
  <c r="H927"/>
  <c r="F927"/>
  <c r="I926"/>
  <c r="H926"/>
  <c r="F926"/>
  <c r="I925"/>
  <c r="H925"/>
  <c r="F925"/>
  <c r="I924"/>
  <c r="H924"/>
  <c r="F924"/>
  <c r="I923"/>
  <c r="H923"/>
  <c r="F923"/>
  <c r="I922"/>
  <c r="H922"/>
  <c r="F922"/>
  <c r="I921"/>
  <c r="H921"/>
  <c r="F921"/>
  <c r="I920"/>
  <c r="H920"/>
  <c r="F920"/>
  <c r="I919"/>
  <c r="H919"/>
  <c r="F919"/>
  <c r="I918"/>
  <c r="H918"/>
  <c r="F918"/>
  <c r="I917"/>
  <c r="H917"/>
  <c r="F917"/>
  <c r="I916"/>
  <c r="H916"/>
  <c r="F916"/>
  <c r="I915"/>
  <c r="H915"/>
  <c r="F915"/>
  <c r="I914"/>
  <c r="H914"/>
  <c r="F914"/>
  <c r="I913"/>
  <c r="H913"/>
  <c r="F913"/>
  <c r="I912"/>
  <c r="H912"/>
  <c r="F912"/>
  <c r="I911"/>
  <c r="H911"/>
  <c r="F911"/>
  <c r="I910"/>
  <c r="H910"/>
  <c r="F910"/>
  <c r="I909"/>
  <c r="H909"/>
  <c r="F909"/>
  <c r="I908"/>
  <c r="H908"/>
  <c r="F908"/>
  <c r="I907"/>
  <c r="H907"/>
  <c r="F907"/>
  <c r="I906"/>
  <c r="H906"/>
  <c r="F906"/>
  <c r="I905"/>
  <c r="H905"/>
  <c r="F905"/>
  <c r="I904"/>
  <c r="H904"/>
  <c r="F904"/>
  <c r="I903"/>
  <c r="H903"/>
  <c r="F903"/>
  <c r="I902"/>
  <c r="H902"/>
  <c r="F902"/>
  <c r="I901"/>
  <c r="H901"/>
  <c r="F901"/>
  <c r="I900"/>
  <c r="H900"/>
  <c r="F900"/>
  <c r="I899"/>
  <c r="H899"/>
  <c r="F899"/>
  <c r="I898"/>
  <c r="H898"/>
  <c r="F898"/>
  <c r="I897"/>
  <c r="H897"/>
  <c r="F897"/>
  <c r="I896"/>
  <c r="H896"/>
  <c r="F896"/>
  <c r="I895"/>
  <c r="H895"/>
  <c r="F895"/>
  <c r="I894"/>
  <c r="H894"/>
  <c r="F894"/>
  <c r="I893"/>
  <c r="H893"/>
  <c r="F893"/>
  <c r="I892"/>
  <c r="H892"/>
  <c r="F892"/>
  <c r="I891"/>
  <c r="H891"/>
  <c r="F891"/>
  <c r="I890"/>
  <c r="H890"/>
  <c r="F890"/>
  <c r="I889"/>
  <c r="H889"/>
  <c r="F889"/>
  <c r="I888"/>
  <c r="H888"/>
  <c r="F888"/>
  <c r="I887"/>
  <c r="H887"/>
  <c r="F887"/>
  <c r="I886"/>
  <c r="H886"/>
  <c r="F886"/>
  <c r="I885"/>
  <c r="H885"/>
  <c r="F885"/>
  <c r="I884"/>
  <c r="H884"/>
  <c r="F884"/>
  <c r="I883"/>
  <c r="H883"/>
  <c r="F883"/>
  <c r="I882"/>
  <c r="H882"/>
  <c r="F882"/>
  <c r="I881"/>
  <c r="H881"/>
  <c r="F881"/>
  <c r="I880"/>
  <c r="H880"/>
  <c r="F880"/>
  <c r="I879"/>
  <c r="H879"/>
  <c r="F879"/>
  <c r="I878"/>
  <c r="H878"/>
  <c r="F878"/>
  <c r="I877"/>
  <c r="H877"/>
  <c r="F877"/>
  <c r="I876"/>
  <c r="H876"/>
  <c r="F876"/>
  <c r="I875"/>
  <c r="H875"/>
  <c r="F875"/>
  <c r="I874"/>
  <c r="H874"/>
  <c r="F874"/>
  <c r="I873"/>
  <c r="H873"/>
  <c r="F873"/>
  <c r="I872"/>
  <c r="H872"/>
  <c r="F872"/>
  <c r="I871"/>
  <c r="H871"/>
  <c r="F871"/>
  <c r="I870"/>
  <c r="H870"/>
  <c r="F870"/>
  <c r="I869"/>
  <c r="H869"/>
  <c r="F869"/>
  <c r="I868"/>
  <c r="H868"/>
  <c r="F868"/>
  <c r="I867"/>
  <c r="H867"/>
  <c r="F867"/>
  <c r="I866"/>
  <c r="H866"/>
  <c r="F866"/>
  <c r="I865"/>
  <c r="H865"/>
  <c r="F865"/>
  <c r="I864"/>
  <c r="H864"/>
  <c r="F864"/>
  <c r="I863"/>
  <c r="H863"/>
  <c r="F863"/>
  <c r="I862"/>
  <c r="H862"/>
  <c r="F862"/>
  <c r="I861"/>
  <c r="H861"/>
  <c r="F861"/>
  <c r="I860"/>
  <c r="H860"/>
  <c r="F860"/>
  <c r="I859"/>
  <c r="H859"/>
  <c r="F859"/>
  <c r="I858"/>
  <c r="H858"/>
  <c r="F858"/>
  <c r="I857"/>
  <c r="H857"/>
  <c r="F857"/>
  <c r="I856"/>
  <c r="H856"/>
  <c r="F856"/>
  <c r="I855"/>
  <c r="H855"/>
  <c r="F855"/>
  <c r="I854"/>
  <c r="H854"/>
  <c r="F854"/>
  <c r="I853"/>
  <c r="H853"/>
  <c r="F853"/>
  <c r="I852"/>
  <c r="H852"/>
  <c r="F852"/>
  <c r="I851"/>
  <c r="H851"/>
  <c r="F851"/>
  <c r="I850"/>
  <c r="H850"/>
  <c r="F850"/>
  <c r="I849"/>
  <c r="H849"/>
  <c r="F849"/>
  <c r="I848"/>
  <c r="H848"/>
  <c r="F848"/>
  <c r="I847"/>
  <c r="H847"/>
  <c r="F847"/>
  <c r="I846"/>
  <c r="H846"/>
  <c r="F846"/>
  <c r="I845"/>
  <c r="H845"/>
  <c r="F845"/>
  <c r="I844"/>
  <c r="H844"/>
  <c r="F844"/>
  <c r="I843"/>
  <c r="H843"/>
  <c r="F843"/>
  <c r="I842"/>
  <c r="H842"/>
  <c r="F842"/>
  <c r="I841"/>
  <c r="H841"/>
  <c r="F841"/>
  <c r="I840"/>
  <c r="H840"/>
  <c r="F840"/>
  <c r="I839"/>
  <c r="H839"/>
  <c r="F839"/>
  <c r="I838"/>
  <c r="H838"/>
  <c r="F838"/>
  <c r="I837"/>
  <c r="H837"/>
  <c r="F837"/>
  <c r="I836"/>
  <c r="H836"/>
  <c r="F836"/>
  <c r="I835"/>
  <c r="H835"/>
  <c r="F835"/>
  <c r="I834"/>
  <c r="H834"/>
  <c r="F834"/>
  <c r="I833"/>
  <c r="H833"/>
  <c r="F833"/>
  <c r="I832"/>
  <c r="H832"/>
  <c r="F832"/>
  <c r="I831"/>
  <c r="H831"/>
  <c r="F831"/>
  <c r="I830"/>
  <c r="H830"/>
  <c r="F830"/>
  <c r="I829"/>
  <c r="H829"/>
  <c r="F829"/>
  <c r="I828"/>
  <c r="H828"/>
  <c r="F828"/>
  <c r="I827"/>
  <c r="H827"/>
  <c r="F827"/>
  <c r="I826"/>
  <c r="H826"/>
  <c r="F826"/>
  <c r="I825"/>
  <c r="H825"/>
  <c r="F825"/>
  <c r="I824"/>
  <c r="H824"/>
  <c r="F824"/>
  <c r="I823"/>
  <c r="H823"/>
  <c r="F823"/>
  <c r="I822"/>
  <c r="H822"/>
  <c r="F822"/>
  <c r="I821"/>
  <c r="H821"/>
  <c r="F821"/>
  <c r="I820"/>
  <c r="H820"/>
  <c r="F820"/>
  <c r="I819"/>
  <c r="H819"/>
  <c r="F819"/>
  <c r="I818"/>
  <c r="H818"/>
  <c r="F818"/>
  <c r="I817"/>
  <c r="H817"/>
  <c r="F817"/>
  <c r="I816"/>
  <c r="H816"/>
  <c r="F816"/>
  <c r="I815"/>
  <c r="H815"/>
  <c r="F815"/>
  <c r="I814"/>
  <c r="H814"/>
  <c r="F814"/>
  <c r="I813"/>
  <c r="H813"/>
  <c r="F813"/>
  <c r="I812"/>
  <c r="H812"/>
  <c r="F812"/>
  <c r="I811"/>
  <c r="H811"/>
  <c r="F811"/>
  <c r="I810"/>
  <c r="H810"/>
  <c r="F810"/>
  <c r="I809"/>
  <c r="H809"/>
  <c r="F809"/>
  <c r="I808"/>
  <c r="H808"/>
  <c r="F808"/>
  <c r="I807"/>
  <c r="H807"/>
  <c r="F807"/>
  <c r="I806"/>
  <c r="H806"/>
  <c r="F806"/>
  <c r="I805"/>
  <c r="H805"/>
  <c r="F805"/>
  <c r="I804"/>
  <c r="H804"/>
  <c r="F804"/>
  <c r="I803"/>
  <c r="H803"/>
  <c r="F803"/>
  <c r="I802"/>
  <c r="H802"/>
  <c r="F802"/>
  <c r="I801"/>
  <c r="H801"/>
  <c r="F801"/>
  <c r="I800"/>
  <c r="H800"/>
  <c r="F800"/>
  <c r="I799"/>
  <c r="H799"/>
  <c r="F799"/>
  <c r="I798"/>
  <c r="H798"/>
  <c r="F798"/>
  <c r="I797"/>
  <c r="H797"/>
  <c r="F797"/>
  <c r="I796"/>
  <c r="H796"/>
  <c r="F796"/>
  <c r="I795"/>
  <c r="H795"/>
  <c r="F795"/>
  <c r="I794"/>
  <c r="H794"/>
  <c r="F794"/>
  <c r="I793"/>
  <c r="H793"/>
  <c r="F793"/>
  <c r="I792"/>
  <c r="H792"/>
  <c r="F792"/>
  <c r="I791"/>
  <c r="H791"/>
  <c r="F791"/>
  <c r="I790"/>
  <c r="H790"/>
  <c r="F790"/>
  <c r="I789"/>
  <c r="H789"/>
  <c r="F789"/>
  <c r="I788"/>
  <c r="H788"/>
  <c r="F788"/>
  <c r="I787"/>
  <c r="H787"/>
  <c r="F787"/>
  <c r="I786"/>
  <c r="H786"/>
  <c r="F786"/>
  <c r="I785"/>
  <c r="H785"/>
  <c r="F785"/>
  <c r="I784"/>
  <c r="H784"/>
  <c r="F784"/>
  <c r="I783"/>
  <c r="H783"/>
  <c r="F783"/>
  <c r="I782"/>
  <c r="H782"/>
  <c r="F782"/>
  <c r="I781"/>
  <c r="H781"/>
  <c r="F781"/>
  <c r="I780"/>
  <c r="H780"/>
  <c r="F780"/>
  <c r="I779"/>
  <c r="H779"/>
  <c r="F779"/>
  <c r="I778"/>
  <c r="H778"/>
  <c r="F778"/>
  <c r="I777"/>
  <c r="H777"/>
  <c r="F777"/>
  <c r="I776"/>
  <c r="H776"/>
  <c r="F776"/>
  <c r="I775"/>
  <c r="H775"/>
  <c r="F775"/>
  <c r="I774"/>
  <c r="H774"/>
  <c r="F774"/>
  <c r="I773"/>
  <c r="H773"/>
  <c r="F773"/>
  <c r="I772"/>
  <c r="H772"/>
  <c r="F772"/>
  <c r="I771"/>
  <c r="H771"/>
  <c r="F771"/>
  <c r="I770"/>
  <c r="H770"/>
  <c r="F770"/>
  <c r="I769"/>
  <c r="H769"/>
  <c r="F769"/>
  <c r="I768"/>
  <c r="H768"/>
  <c r="F768"/>
  <c r="I767"/>
  <c r="H767"/>
  <c r="F767"/>
  <c r="I766"/>
  <c r="H766"/>
  <c r="F766"/>
  <c r="I765"/>
  <c r="H765"/>
  <c r="F765"/>
  <c r="I764"/>
  <c r="H764"/>
  <c r="F764"/>
  <c r="I763"/>
  <c r="H763"/>
  <c r="F763"/>
  <c r="I762"/>
  <c r="H762"/>
  <c r="F762"/>
  <c r="I761"/>
  <c r="H761"/>
  <c r="F761"/>
  <c r="I760"/>
  <c r="H760"/>
  <c r="F760"/>
  <c r="I759"/>
  <c r="H759"/>
  <c r="F759"/>
  <c r="I758"/>
  <c r="H758"/>
  <c r="F758"/>
  <c r="I757"/>
  <c r="H757"/>
  <c r="F757"/>
  <c r="I756"/>
  <c r="H756"/>
  <c r="F756"/>
  <c r="I755"/>
  <c r="H755"/>
  <c r="F755"/>
  <c r="I754"/>
  <c r="H754"/>
  <c r="F754"/>
  <c r="I753"/>
  <c r="H753"/>
  <c r="F753"/>
  <c r="I752"/>
  <c r="H752"/>
  <c r="F752"/>
  <c r="I751"/>
  <c r="H751"/>
  <c r="F751"/>
  <c r="I750"/>
  <c r="H750"/>
  <c r="F750"/>
  <c r="I749"/>
  <c r="H749"/>
  <c r="F749"/>
  <c r="I748"/>
  <c r="H748"/>
  <c r="F748"/>
  <c r="I747"/>
  <c r="H747"/>
  <c r="F747"/>
  <c r="I746"/>
  <c r="H746"/>
  <c r="F746"/>
  <c r="I745"/>
  <c r="H745"/>
  <c r="F745"/>
  <c r="I744"/>
  <c r="H744"/>
  <c r="F744"/>
  <c r="I743"/>
  <c r="H743"/>
  <c r="F743"/>
  <c r="I742"/>
  <c r="H742"/>
  <c r="F742"/>
  <c r="I741"/>
  <c r="H741"/>
  <c r="F741"/>
  <c r="I740"/>
  <c r="H740"/>
  <c r="F740"/>
  <c r="I739"/>
  <c r="H739"/>
  <c r="F739"/>
  <c r="I738"/>
  <c r="H738"/>
  <c r="F738"/>
  <c r="I737"/>
  <c r="H737"/>
  <c r="F737"/>
  <c r="I736"/>
  <c r="H736"/>
  <c r="F736"/>
  <c r="I735"/>
  <c r="H735"/>
  <c r="F735"/>
  <c r="I734"/>
  <c r="H734"/>
  <c r="F734"/>
  <c r="I733"/>
  <c r="H733"/>
  <c r="F733"/>
  <c r="I732"/>
  <c r="H732"/>
  <c r="F732"/>
  <c r="I731"/>
  <c r="H731"/>
  <c r="F731"/>
  <c r="I730"/>
  <c r="H730"/>
  <c r="F730"/>
  <c r="I729"/>
  <c r="H729"/>
  <c r="F729"/>
  <c r="I728"/>
  <c r="H728"/>
  <c r="F728"/>
  <c r="I727"/>
  <c r="H727"/>
  <c r="F727"/>
  <c r="I726"/>
  <c r="H726"/>
  <c r="F726"/>
  <c r="I725"/>
  <c r="H725"/>
  <c r="F725"/>
  <c r="I724"/>
  <c r="H724"/>
  <c r="F724"/>
  <c r="I723"/>
  <c r="H723"/>
  <c r="F723"/>
  <c r="I722"/>
  <c r="H722"/>
  <c r="F722"/>
  <c r="I721"/>
  <c r="H721"/>
  <c r="F721"/>
  <c r="I720"/>
  <c r="H720"/>
  <c r="F720"/>
  <c r="I719"/>
  <c r="H719"/>
  <c r="F719"/>
  <c r="I718"/>
  <c r="H718"/>
  <c r="F718"/>
  <c r="I717"/>
  <c r="H717"/>
  <c r="F717"/>
  <c r="I716"/>
  <c r="H716"/>
  <c r="F716"/>
  <c r="I715"/>
  <c r="H715"/>
  <c r="F715"/>
  <c r="I714"/>
  <c r="H714"/>
  <c r="F714"/>
  <c r="I713"/>
  <c r="H713"/>
  <c r="F713"/>
  <c r="I712"/>
  <c r="H712"/>
  <c r="F712"/>
  <c r="I711"/>
  <c r="H711"/>
  <c r="F711"/>
  <c r="I710"/>
  <c r="H710"/>
  <c r="F710"/>
  <c r="I709"/>
  <c r="H709"/>
  <c r="F709"/>
  <c r="I708"/>
  <c r="H708"/>
  <c r="F708"/>
  <c r="I707"/>
  <c r="H707"/>
  <c r="F707"/>
  <c r="I706"/>
  <c r="H706"/>
  <c r="F706"/>
  <c r="I705"/>
  <c r="H705"/>
  <c r="F705"/>
  <c r="I704"/>
  <c r="H704"/>
  <c r="F704"/>
  <c r="I703"/>
  <c r="H703"/>
  <c r="F703"/>
  <c r="I702"/>
  <c r="H702"/>
  <c r="F702"/>
  <c r="I701"/>
  <c r="H701"/>
  <c r="F701"/>
  <c r="I700"/>
  <c r="H700"/>
  <c r="F700"/>
  <c r="I699"/>
  <c r="H699"/>
  <c r="F699"/>
  <c r="I698"/>
  <c r="H698"/>
  <c r="F698"/>
  <c r="I697"/>
  <c r="H697"/>
  <c r="F697"/>
  <c r="I696"/>
  <c r="H696"/>
  <c r="F696"/>
  <c r="I695"/>
  <c r="H695"/>
  <c r="F695"/>
  <c r="I694"/>
  <c r="H694"/>
  <c r="F694"/>
  <c r="I693"/>
  <c r="H693"/>
  <c r="F693"/>
  <c r="I692"/>
  <c r="H692"/>
  <c r="F692"/>
  <c r="I691"/>
  <c r="H691"/>
  <c r="F691"/>
  <c r="I690"/>
  <c r="H690"/>
  <c r="F690"/>
  <c r="I689"/>
  <c r="H689"/>
  <c r="F689"/>
  <c r="I688"/>
  <c r="H688"/>
  <c r="F688"/>
  <c r="I687"/>
  <c r="H687"/>
  <c r="F687"/>
  <c r="I686"/>
  <c r="H686"/>
  <c r="F686"/>
  <c r="I685"/>
  <c r="H685"/>
  <c r="F685"/>
  <c r="I684"/>
  <c r="H684"/>
  <c r="F684"/>
  <c r="I683"/>
  <c r="H683"/>
  <c r="F683"/>
  <c r="I682"/>
  <c r="H682"/>
  <c r="F682"/>
  <c r="I681"/>
  <c r="H681"/>
  <c r="F681"/>
  <c r="I680"/>
  <c r="H680"/>
  <c r="F680"/>
  <c r="I679"/>
  <c r="H679"/>
  <c r="F679"/>
  <c r="I678"/>
  <c r="H678"/>
  <c r="F678"/>
  <c r="I677"/>
  <c r="H677"/>
  <c r="F677"/>
  <c r="I676"/>
  <c r="H676"/>
  <c r="F676"/>
  <c r="I675"/>
  <c r="H675"/>
  <c r="F675"/>
  <c r="I674"/>
  <c r="H674"/>
  <c r="F674"/>
  <c r="I673"/>
  <c r="H673"/>
  <c r="F673"/>
  <c r="I672"/>
  <c r="H672"/>
  <c r="F672"/>
  <c r="I671"/>
  <c r="H671"/>
  <c r="F671"/>
  <c r="I670"/>
  <c r="H670"/>
  <c r="F670"/>
  <c r="I669"/>
  <c r="H669"/>
  <c r="F669"/>
  <c r="I668"/>
  <c r="H668"/>
  <c r="F668"/>
  <c r="I667"/>
  <c r="H667"/>
  <c r="F667"/>
  <c r="I666"/>
  <c r="H666"/>
  <c r="F666"/>
  <c r="I665"/>
  <c r="H665"/>
  <c r="F665"/>
  <c r="I664"/>
  <c r="H664"/>
  <c r="F664"/>
  <c r="I663"/>
  <c r="H663"/>
  <c r="F663"/>
  <c r="I662"/>
  <c r="H662"/>
  <c r="F662"/>
  <c r="I661"/>
  <c r="H661"/>
  <c r="F661"/>
  <c r="I660"/>
  <c r="H660"/>
  <c r="F660"/>
  <c r="I659"/>
  <c r="H659"/>
  <c r="F659"/>
  <c r="I658"/>
  <c r="H658"/>
  <c r="F658"/>
  <c r="I657"/>
  <c r="H657"/>
  <c r="F657"/>
  <c r="I656"/>
  <c r="H656"/>
  <c r="F656"/>
  <c r="I655"/>
  <c r="H655"/>
  <c r="F655"/>
  <c r="I654"/>
  <c r="H654"/>
  <c r="F654"/>
  <c r="I653"/>
  <c r="H653"/>
  <c r="F653"/>
  <c r="I652"/>
  <c r="H652"/>
  <c r="F652"/>
  <c r="I651"/>
  <c r="H651"/>
  <c r="F651"/>
  <c r="I650"/>
  <c r="H650"/>
  <c r="F650"/>
  <c r="I649"/>
  <c r="H649"/>
  <c r="F649"/>
  <c r="I648"/>
  <c r="H648"/>
  <c r="F648"/>
  <c r="I647"/>
  <c r="H647"/>
  <c r="F647"/>
  <c r="I646"/>
  <c r="H646"/>
  <c r="F646"/>
  <c r="I645"/>
  <c r="H645"/>
  <c r="F645"/>
  <c r="I644"/>
  <c r="H644"/>
  <c r="F644"/>
  <c r="I643"/>
  <c r="H643"/>
  <c r="F643"/>
  <c r="I642"/>
  <c r="H642"/>
  <c r="F642"/>
  <c r="I641"/>
  <c r="H641"/>
  <c r="F641"/>
  <c r="I640"/>
  <c r="H640"/>
  <c r="F640"/>
  <c r="I639"/>
  <c r="H639"/>
  <c r="F639"/>
  <c r="I638"/>
  <c r="H638"/>
  <c r="F638"/>
  <c r="I637"/>
  <c r="H637"/>
  <c r="F637"/>
  <c r="I636"/>
  <c r="H636"/>
  <c r="F636"/>
  <c r="I635"/>
  <c r="H635"/>
  <c r="F635"/>
  <c r="I634"/>
  <c r="H634"/>
  <c r="F634"/>
  <c r="I633"/>
  <c r="H633"/>
  <c r="F633"/>
  <c r="I632"/>
  <c r="H632"/>
  <c r="F632"/>
  <c r="I631"/>
  <c r="H631"/>
  <c r="F631"/>
  <c r="I630"/>
  <c r="H630"/>
  <c r="F630"/>
  <c r="I629"/>
  <c r="H629"/>
  <c r="F629"/>
  <c r="I628"/>
  <c r="H628"/>
  <c r="F628"/>
  <c r="I627"/>
  <c r="H627"/>
  <c r="F627"/>
  <c r="I626"/>
  <c r="H626"/>
  <c r="F626"/>
  <c r="I625"/>
  <c r="H625"/>
  <c r="F625"/>
  <c r="I624"/>
  <c r="H624"/>
  <c r="F624"/>
  <c r="I623"/>
  <c r="H623"/>
  <c r="F623"/>
  <c r="I622"/>
  <c r="H622"/>
  <c r="F622"/>
  <c r="I621"/>
  <c r="H621"/>
  <c r="F621"/>
  <c r="I620"/>
  <c r="H620"/>
  <c r="F620"/>
  <c r="I619"/>
  <c r="H619"/>
  <c r="F619"/>
  <c r="I618"/>
  <c r="H618"/>
  <c r="F618"/>
  <c r="I617"/>
  <c r="H617"/>
  <c r="F617"/>
  <c r="I616"/>
  <c r="H616"/>
  <c r="F616"/>
  <c r="I615"/>
  <c r="H615"/>
  <c r="F615"/>
  <c r="I614"/>
  <c r="H614"/>
  <c r="F614"/>
  <c r="I613"/>
  <c r="H613"/>
  <c r="F613"/>
  <c r="I612"/>
  <c r="H612"/>
  <c r="F612"/>
  <c r="I611"/>
  <c r="H611"/>
  <c r="F611"/>
  <c r="I610"/>
  <c r="H610"/>
  <c r="F610"/>
  <c r="I609"/>
  <c r="H609"/>
  <c r="F609"/>
  <c r="I608"/>
  <c r="H608"/>
  <c r="F608"/>
  <c r="I607"/>
  <c r="H607"/>
  <c r="F607"/>
  <c r="I606"/>
  <c r="H606"/>
  <c r="F606"/>
  <c r="I605"/>
  <c r="H605"/>
  <c r="F605"/>
  <c r="I604"/>
  <c r="H604"/>
  <c r="F604"/>
  <c r="I603"/>
  <c r="H603"/>
  <c r="F603"/>
  <c r="I602"/>
  <c r="H602"/>
  <c r="F602"/>
  <c r="I601"/>
  <c r="H601"/>
  <c r="F601"/>
  <c r="I600"/>
  <c r="H600"/>
  <c r="F600"/>
  <c r="I599"/>
  <c r="H599"/>
  <c r="F599"/>
  <c r="I598"/>
  <c r="H598"/>
  <c r="F598"/>
  <c r="I597"/>
  <c r="H597"/>
  <c r="F597"/>
  <c r="I596"/>
  <c r="H596"/>
  <c r="F596"/>
  <c r="I595"/>
  <c r="H595"/>
  <c r="F595"/>
  <c r="I594"/>
  <c r="H594"/>
  <c r="F594"/>
  <c r="I593"/>
  <c r="H593"/>
  <c r="F593"/>
  <c r="I592"/>
  <c r="H592"/>
  <c r="F592"/>
  <c r="I591"/>
  <c r="H591"/>
  <c r="F591"/>
  <c r="I590"/>
  <c r="H590"/>
  <c r="F590"/>
  <c r="I589"/>
  <c r="H589"/>
  <c r="F589"/>
  <c r="I588"/>
  <c r="H588"/>
  <c r="F588"/>
  <c r="I587"/>
  <c r="H587"/>
  <c r="F587"/>
  <c r="I586"/>
  <c r="H586"/>
  <c r="F586"/>
  <c r="I585"/>
  <c r="H585"/>
  <c r="F585"/>
  <c r="I584"/>
  <c r="H584"/>
  <c r="F584"/>
  <c r="I583"/>
  <c r="H583"/>
  <c r="F583"/>
  <c r="I582"/>
  <c r="H582"/>
  <c r="F582"/>
  <c r="I581"/>
  <c r="H581"/>
  <c r="F581"/>
  <c r="I580"/>
  <c r="H580"/>
  <c r="F580"/>
  <c r="I579"/>
  <c r="H579"/>
  <c r="F579"/>
  <c r="I578"/>
  <c r="H578"/>
  <c r="F578"/>
  <c r="I577"/>
  <c r="H577"/>
  <c r="F577"/>
  <c r="I576"/>
  <c r="H576"/>
  <c r="F576"/>
  <c r="I575"/>
  <c r="H575"/>
  <c r="F575"/>
  <c r="I574"/>
  <c r="H574"/>
  <c r="F574"/>
  <c r="I573"/>
  <c r="H573"/>
  <c r="F573"/>
  <c r="I572"/>
  <c r="H572"/>
  <c r="F572"/>
  <c r="I571"/>
  <c r="H571"/>
  <c r="F571"/>
  <c r="I570"/>
  <c r="H570"/>
  <c r="F570"/>
  <c r="I569"/>
  <c r="H569"/>
  <c r="F569"/>
  <c r="I568"/>
  <c r="H568"/>
  <c r="F568"/>
  <c r="I567"/>
  <c r="H567"/>
  <c r="F567"/>
  <c r="I566"/>
  <c r="H566"/>
  <c r="F566"/>
  <c r="I565"/>
  <c r="H565"/>
  <c r="F565"/>
  <c r="I564"/>
  <c r="H564"/>
  <c r="F564"/>
  <c r="I563"/>
  <c r="H563"/>
  <c r="F563"/>
  <c r="I562"/>
  <c r="H562"/>
  <c r="F562"/>
  <c r="I561"/>
  <c r="H561"/>
  <c r="F561"/>
  <c r="I560"/>
  <c r="H560"/>
  <c r="F560"/>
  <c r="I559"/>
  <c r="H559"/>
  <c r="F559"/>
  <c r="I558"/>
  <c r="H558"/>
  <c r="F558"/>
  <c r="I557"/>
  <c r="H557"/>
  <c r="F557"/>
  <c r="I556"/>
  <c r="H556"/>
  <c r="F556"/>
  <c r="I555"/>
  <c r="H555"/>
  <c r="F555"/>
  <c r="I554"/>
  <c r="H554"/>
  <c r="F554"/>
  <c r="I553"/>
  <c r="H553"/>
  <c r="F553"/>
  <c r="I552"/>
  <c r="H552"/>
  <c r="F552"/>
  <c r="I551"/>
  <c r="H551"/>
  <c r="F551"/>
  <c r="I550"/>
  <c r="H550"/>
  <c r="F550"/>
  <c r="I549"/>
  <c r="H549"/>
  <c r="F549"/>
  <c r="I548"/>
  <c r="H548"/>
  <c r="F548"/>
  <c r="I547"/>
  <c r="H547"/>
  <c r="F547"/>
  <c r="I546"/>
  <c r="H546"/>
  <c r="F546"/>
  <c r="I545"/>
  <c r="H545"/>
  <c r="F545"/>
  <c r="I544"/>
  <c r="H544"/>
  <c r="F544"/>
  <c r="I543"/>
  <c r="H543"/>
  <c r="F543"/>
  <c r="I542"/>
  <c r="H542"/>
  <c r="F542"/>
  <c r="I541"/>
  <c r="H541"/>
  <c r="F541"/>
  <c r="I540"/>
  <c r="H540"/>
  <c r="F540"/>
  <c r="I539"/>
  <c r="H539"/>
  <c r="F539"/>
  <c r="I538"/>
  <c r="H538"/>
  <c r="F538"/>
  <c r="I537"/>
  <c r="H537"/>
  <c r="F537"/>
  <c r="I536"/>
  <c r="H536"/>
  <c r="F536"/>
  <c r="I535"/>
  <c r="H535"/>
  <c r="F535"/>
  <c r="I534"/>
  <c r="H534"/>
  <c r="F534"/>
  <c r="I533"/>
  <c r="H533"/>
  <c r="F533"/>
  <c r="I532"/>
  <c r="H532"/>
  <c r="F532"/>
  <c r="I531"/>
  <c r="H531"/>
  <c r="F531"/>
  <c r="I530"/>
  <c r="H530"/>
  <c r="F530"/>
  <c r="I529"/>
  <c r="H529"/>
  <c r="F529"/>
  <c r="I528"/>
  <c r="H528"/>
  <c r="F528"/>
  <c r="I527"/>
  <c r="H527"/>
  <c r="F527"/>
  <c r="I526"/>
  <c r="H526"/>
  <c r="F526"/>
  <c r="I525"/>
  <c r="H525"/>
  <c r="F525"/>
  <c r="I524"/>
  <c r="H524"/>
  <c r="F524"/>
  <c r="I523"/>
  <c r="H523"/>
  <c r="F523"/>
  <c r="I522"/>
  <c r="H522"/>
  <c r="F522"/>
  <c r="I521"/>
  <c r="H521"/>
  <c r="F521"/>
  <c r="I520"/>
  <c r="H520"/>
  <c r="F520"/>
  <c r="I519"/>
  <c r="H519"/>
  <c r="F519"/>
  <c r="I518"/>
  <c r="H518"/>
  <c r="F518"/>
  <c r="I517"/>
  <c r="H517"/>
  <c r="F517"/>
  <c r="I516"/>
  <c r="H516"/>
  <c r="F516"/>
  <c r="I515"/>
  <c r="H515"/>
  <c r="F515"/>
  <c r="I514"/>
  <c r="H514"/>
  <c r="F514"/>
  <c r="I513"/>
  <c r="H513"/>
  <c r="F513"/>
  <c r="I512"/>
  <c r="H512"/>
  <c r="F512"/>
  <c r="I511"/>
  <c r="H511"/>
  <c r="F511"/>
  <c r="I510"/>
  <c r="H510"/>
  <c r="F510"/>
  <c r="I509"/>
  <c r="H509"/>
  <c r="F509"/>
  <c r="I508"/>
  <c r="H508"/>
  <c r="F508"/>
  <c r="I507"/>
  <c r="H507"/>
  <c r="F507"/>
  <c r="I506"/>
  <c r="H506"/>
  <c r="F506"/>
  <c r="I505"/>
  <c r="H505"/>
  <c r="F505"/>
  <c r="I504"/>
  <c r="H504"/>
  <c r="F504"/>
  <c r="I503"/>
  <c r="H503"/>
  <c r="F503"/>
  <c r="I502"/>
  <c r="H502"/>
  <c r="F502"/>
  <c r="I501"/>
  <c r="H501"/>
  <c r="F501"/>
  <c r="I500"/>
  <c r="H500"/>
  <c r="F500"/>
  <c r="I499"/>
  <c r="H499"/>
  <c r="F499"/>
  <c r="I498"/>
  <c r="H498"/>
  <c r="F498"/>
  <c r="I497"/>
  <c r="H497"/>
  <c r="F497"/>
  <c r="I496"/>
  <c r="H496"/>
  <c r="F496"/>
  <c r="I495"/>
  <c r="H495"/>
  <c r="F495"/>
  <c r="I494"/>
  <c r="H494"/>
  <c r="F494"/>
  <c r="I493"/>
  <c r="H493"/>
  <c r="F493"/>
  <c r="I492"/>
  <c r="H492"/>
  <c r="F492"/>
  <c r="I491"/>
  <c r="H491"/>
  <c r="F491"/>
  <c r="I490"/>
  <c r="H490"/>
  <c r="F490"/>
  <c r="I489"/>
  <c r="H489"/>
  <c r="F489"/>
  <c r="I488"/>
  <c r="H488"/>
  <c r="F488"/>
  <c r="I487"/>
  <c r="H487"/>
  <c r="F487"/>
  <c r="I486"/>
  <c r="H486"/>
  <c r="F486"/>
  <c r="I485"/>
  <c r="H485"/>
  <c r="F485"/>
  <c r="I484"/>
  <c r="H484"/>
  <c r="F484"/>
  <c r="I483"/>
  <c r="H483"/>
  <c r="F483"/>
  <c r="I482"/>
  <c r="H482"/>
  <c r="F482"/>
  <c r="I481"/>
  <c r="H481"/>
  <c r="F481"/>
  <c r="I480"/>
  <c r="H480"/>
  <c r="F480"/>
  <c r="I479"/>
  <c r="H479"/>
  <c r="F479"/>
  <c r="I478"/>
  <c r="H478"/>
  <c r="F478"/>
  <c r="I477"/>
  <c r="H477"/>
  <c r="F477"/>
  <c r="I476"/>
  <c r="H476"/>
  <c r="F476"/>
  <c r="I475"/>
  <c r="H475"/>
  <c r="F475"/>
  <c r="I474"/>
  <c r="H474"/>
  <c r="F474"/>
  <c r="I473"/>
  <c r="H473"/>
  <c r="F473"/>
  <c r="I472"/>
  <c r="H472"/>
  <c r="F472"/>
  <c r="I471"/>
  <c r="H471"/>
  <c r="F471"/>
  <c r="I470"/>
  <c r="H470"/>
  <c r="F470"/>
  <c r="I469"/>
  <c r="H469"/>
  <c r="F469"/>
  <c r="I468"/>
  <c r="H468"/>
  <c r="F468"/>
  <c r="I467"/>
  <c r="H467"/>
  <c r="F467"/>
  <c r="I466"/>
  <c r="H466"/>
  <c r="F466"/>
  <c r="I465"/>
  <c r="H465"/>
  <c r="F465"/>
  <c r="I464"/>
  <c r="H464"/>
  <c r="F464"/>
  <c r="I463"/>
  <c r="H463"/>
  <c r="F463"/>
  <c r="I462"/>
  <c r="H462"/>
  <c r="F462"/>
  <c r="I461"/>
  <c r="H461"/>
  <c r="F461"/>
  <c r="I460"/>
  <c r="H460"/>
  <c r="F460"/>
  <c r="I459"/>
  <c r="H459"/>
  <c r="F459"/>
  <c r="I458"/>
  <c r="H458"/>
  <c r="F458"/>
  <c r="I457"/>
  <c r="H457"/>
  <c r="F457"/>
  <c r="I456"/>
  <c r="H456"/>
  <c r="F456"/>
  <c r="I455"/>
  <c r="H455"/>
  <c r="F455"/>
  <c r="I454"/>
  <c r="H454"/>
  <c r="F454"/>
  <c r="I453"/>
  <c r="H453"/>
  <c r="F453"/>
  <c r="I452"/>
  <c r="H452"/>
  <c r="F452"/>
  <c r="I451"/>
  <c r="H451"/>
  <c r="F451"/>
  <c r="I450"/>
  <c r="H450"/>
  <c r="F450"/>
  <c r="I449"/>
  <c r="H449"/>
  <c r="F449"/>
  <c r="I448"/>
  <c r="H448"/>
  <c r="F448"/>
  <c r="I447"/>
  <c r="H447"/>
  <c r="F447"/>
  <c r="I446"/>
  <c r="H446"/>
  <c r="F446"/>
  <c r="I445"/>
  <c r="H445"/>
  <c r="F445"/>
  <c r="I444"/>
  <c r="H444"/>
  <c r="F444"/>
  <c r="I443"/>
  <c r="H443"/>
  <c r="F443"/>
  <c r="I442"/>
  <c r="H442"/>
  <c r="F442"/>
  <c r="I441"/>
  <c r="H441"/>
  <c r="F441"/>
  <c r="I440"/>
  <c r="H440"/>
  <c r="F440"/>
  <c r="I439"/>
  <c r="H439"/>
  <c r="F439"/>
  <c r="I438"/>
  <c r="H438"/>
  <c r="F438"/>
  <c r="I437"/>
  <c r="H437"/>
  <c r="F437"/>
  <c r="I436"/>
  <c r="H436"/>
  <c r="F436"/>
  <c r="I435"/>
  <c r="H435"/>
  <c r="F435"/>
  <c r="I434"/>
  <c r="H434"/>
  <c r="F434"/>
  <c r="I433"/>
  <c r="H433"/>
  <c r="F433"/>
  <c r="I432"/>
  <c r="H432"/>
  <c r="F432"/>
  <c r="I431"/>
  <c r="H431"/>
  <c r="F431"/>
  <c r="I430"/>
  <c r="H430"/>
  <c r="F430"/>
  <c r="I429"/>
  <c r="H429"/>
  <c r="F429"/>
  <c r="I428"/>
  <c r="H428"/>
  <c r="F428"/>
  <c r="I427"/>
  <c r="H427"/>
  <c r="F427"/>
  <c r="I426"/>
  <c r="H426"/>
  <c r="F426"/>
  <c r="I425"/>
  <c r="H425"/>
  <c r="F425"/>
  <c r="I424"/>
  <c r="H424"/>
  <c r="F424"/>
  <c r="I423"/>
  <c r="H423"/>
  <c r="F423"/>
  <c r="I422"/>
  <c r="H422"/>
  <c r="F422"/>
  <c r="I421"/>
  <c r="H421"/>
  <c r="F421"/>
  <c r="I420"/>
  <c r="H420"/>
  <c r="F420"/>
  <c r="I419"/>
  <c r="H419"/>
  <c r="F419"/>
  <c r="I418"/>
  <c r="H418"/>
  <c r="F418"/>
  <c r="I417"/>
  <c r="H417"/>
  <c r="F417"/>
  <c r="I416"/>
  <c r="H416"/>
  <c r="F416"/>
  <c r="I415"/>
  <c r="H415"/>
  <c r="F415"/>
  <c r="I414"/>
  <c r="H414"/>
  <c r="F414"/>
  <c r="I413"/>
  <c r="H413"/>
  <c r="F413"/>
  <c r="I412"/>
  <c r="H412"/>
  <c r="F412"/>
  <c r="I411"/>
  <c r="H411"/>
  <c r="F411"/>
  <c r="I410"/>
  <c r="H410"/>
  <c r="F410"/>
  <c r="I409"/>
  <c r="H409"/>
  <c r="F409"/>
  <c r="I408"/>
  <c r="H408"/>
  <c r="F408"/>
  <c r="I407"/>
  <c r="H407"/>
  <c r="F407"/>
  <c r="I406"/>
  <c r="H406"/>
  <c r="F406"/>
  <c r="I405"/>
  <c r="H405"/>
  <c r="F405"/>
  <c r="I404"/>
  <c r="H404"/>
  <c r="F404"/>
  <c r="I403"/>
  <c r="H403"/>
  <c r="F403"/>
  <c r="I402"/>
  <c r="H402"/>
  <c r="F402"/>
  <c r="I401"/>
  <c r="H401"/>
  <c r="F401"/>
  <c r="I400"/>
  <c r="H400"/>
  <c r="F400"/>
  <c r="I399"/>
  <c r="H399"/>
  <c r="F399"/>
  <c r="I398"/>
  <c r="H398"/>
  <c r="F398"/>
  <c r="I397"/>
  <c r="H397"/>
  <c r="F397"/>
  <c r="I396"/>
  <c r="H396"/>
  <c r="F396"/>
  <c r="I395"/>
  <c r="H395"/>
  <c r="F395"/>
  <c r="I394"/>
  <c r="H394"/>
  <c r="F394"/>
  <c r="I393"/>
  <c r="H393"/>
  <c r="F393"/>
  <c r="I392"/>
  <c r="H392"/>
  <c r="F392"/>
  <c r="I391"/>
  <c r="H391"/>
  <c r="F391"/>
  <c r="I390"/>
  <c r="H390"/>
  <c r="F390"/>
  <c r="I389"/>
  <c r="H389"/>
  <c r="F389"/>
  <c r="I388"/>
  <c r="H388"/>
  <c r="F388"/>
  <c r="I387"/>
  <c r="H387"/>
  <c r="F387"/>
  <c r="I386"/>
  <c r="H386"/>
  <c r="F386"/>
  <c r="I385"/>
  <c r="H385"/>
  <c r="F385"/>
  <c r="I384"/>
  <c r="H384"/>
  <c r="F384"/>
  <c r="I383"/>
  <c r="H383"/>
  <c r="F383"/>
  <c r="I382"/>
  <c r="H382"/>
  <c r="F382"/>
  <c r="I381"/>
  <c r="H381"/>
  <c r="F381"/>
  <c r="I380"/>
  <c r="H380"/>
  <c r="F380"/>
  <c r="I379"/>
  <c r="H379"/>
  <c r="F379"/>
  <c r="I378"/>
  <c r="H378"/>
  <c r="F378"/>
  <c r="I377"/>
  <c r="H377"/>
  <c r="F377"/>
  <c r="I376"/>
  <c r="H376"/>
  <c r="F376"/>
  <c r="I375"/>
  <c r="H375"/>
  <c r="F375"/>
  <c r="I374"/>
  <c r="H374"/>
  <c r="F374"/>
  <c r="I373"/>
  <c r="H373"/>
  <c r="F373"/>
  <c r="I372"/>
  <c r="H372"/>
  <c r="F372"/>
  <c r="I371"/>
  <c r="H371"/>
  <c r="F371"/>
  <c r="I370"/>
  <c r="H370"/>
  <c r="F370"/>
  <c r="I369"/>
  <c r="H369"/>
  <c r="F369"/>
  <c r="I368"/>
  <c r="H368"/>
  <c r="F368"/>
  <c r="I367"/>
  <c r="H367"/>
  <c r="F367"/>
  <c r="I366"/>
  <c r="H366"/>
  <c r="F366"/>
  <c r="I365"/>
  <c r="H365"/>
  <c r="F365"/>
  <c r="I364"/>
  <c r="H364"/>
  <c r="F364"/>
  <c r="I363"/>
  <c r="H363"/>
  <c r="F363"/>
  <c r="I362"/>
  <c r="H362"/>
  <c r="F362"/>
  <c r="I361"/>
  <c r="H361"/>
  <c r="F361"/>
  <c r="I360"/>
  <c r="H360"/>
  <c r="F360"/>
  <c r="I359"/>
  <c r="H359"/>
  <c r="F359"/>
  <c r="I358"/>
  <c r="H358"/>
  <c r="F358"/>
  <c r="I357"/>
  <c r="H357"/>
  <c r="F357"/>
  <c r="I356"/>
  <c r="H356"/>
  <c r="F356"/>
  <c r="I355"/>
  <c r="H355"/>
  <c r="F355"/>
  <c r="I354"/>
  <c r="H354"/>
  <c r="F354"/>
  <c r="I353"/>
  <c r="H353"/>
  <c r="F353"/>
  <c r="I352"/>
  <c r="H352"/>
  <c r="F352"/>
  <c r="I351"/>
  <c r="H351"/>
  <c r="F351"/>
  <c r="I350"/>
  <c r="H350"/>
  <c r="F350"/>
  <c r="I349"/>
  <c r="H349"/>
  <c r="F349"/>
  <c r="I348"/>
  <c r="H348"/>
  <c r="F348"/>
  <c r="I347"/>
  <c r="H347"/>
  <c r="F347"/>
  <c r="I346"/>
  <c r="H346"/>
  <c r="F346"/>
  <c r="I345"/>
  <c r="H345"/>
  <c r="F345"/>
  <c r="I344"/>
  <c r="H344"/>
  <c r="F344"/>
  <c r="I343"/>
  <c r="H343"/>
  <c r="F343"/>
  <c r="I342"/>
  <c r="H342"/>
  <c r="F342"/>
  <c r="I341"/>
  <c r="H341"/>
  <c r="F341"/>
  <c r="I340"/>
  <c r="H340"/>
  <c r="F340"/>
  <c r="I339"/>
  <c r="H339"/>
  <c r="F339"/>
  <c r="I338"/>
  <c r="H338"/>
  <c r="F338"/>
  <c r="I337"/>
  <c r="H337"/>
  <c r="F337"/>
  <c r="I336"/>
  <c r="H336"/>
  <c r="F336"/>
  <c r="I335"/>
  <c r="H335"/>
  <c r="F335"/>
  <c r="I334"/>
  <c r="H334"/>
  <c r="F334"/>
  <c r="I333"/>
  <c r="H333"/>
  <c r="F333"/>
  <c r="I332"/>
  <c r="H332"/>
  <c r="F332"/>
  <c r="I331"/>
  <c r="H331"/>
  <c r="F331"/>
  <c r="I330"/>
  <c r="H330"/>
  <c r="F330"/>
  <c r="I329"/>
  <c r="H329"/>
  <c r="F329"/>
  <c r="I328"/>
  <c r="H328"/>
  <c r="F328"/>
  <c r="I327"/>
  <c r="H327"/>
  <c r="F327"/>
  <c r="I326"/>
  <c r="H326"/>
  <c r="F326"/>
  <c r="I325"/>
  <c r="H325"/>
  <c r="F325"/>
  <c r="I324"/>
  <c r="H324"/>
  <c r="F324"/>
  <c r="I323"/>
  <c r="H323"/>
  <c r="F323"/>
  <c r="I322"/>
  <c r="H322"/>
  <c r="F322"/>
  <c r="I321"/>
  <c r="H321"/>
  <c r="F321"/>
  <c r="I320"/>
  <c r="H320"/>
  <c r="F320"/>
  <c r="I319"/>
  <c r="H319"/>
  <c r="F319"/>
  <c r="I318"/>
  <c r="H318"/>
  <c r="F318"/>
  <c r="I317"/>
  <c r="H317"/>
  <c r="F317"/>
  <c r="I316"/>
  <c r="H316"/>
  <c r="F316"/>
  <c r="I315"/>
  <c r="H315"/>
  <c r="F315"/>
  <c r="I314"/>
  <c r="H314"/>
  <c r="F314"/>
  <c r="I313"/>
  <c r="H313"/>
  <c r="F313"/>
  <c r="I312"/>
  <c r="H312"/>
  <c r="F312"/>
  <c r="I311"/>
  <c r="H311"/>
  <c r="F311"/>
  <c r="I310"/>
  <c r="H310"/>
  <c r="F310"/>
  <c r="I309"/>
  <c r="H309"/>
  <c r="F309"/>
  <c r="I308"/>
  <c r="H308"/>
  <c r="F308"/>
  <c r="I307"/>
  <c r="H307"/>
  <c r="F307"/>
  <c r="I306"/>
  <c r="H306"/>
  <c r="F306"/>
  <c r="I305"/>
  <c r="H305"/>
  <c r="F305"/>
  <c r="I304"/>
  <c r="H304"/>
  <c r="F304"/>
  <c r="I303"/>
  <c r="H303"/>
  <c r="F303"/>
  <c r="I302"/>
  <c r="H302"/>
  <c r="F302"/>
  <c r="I301"/>
  <c r="H301"/>
  <c r="F301"/>
  <c r="I300"/>
  <c r="H300"/>
  <c r="F300"/>
  <c r="I299"/>
  <c r="H299"/>
  <c r="F299"/>
  <c r="I298"/>
  <c r="H298"/>
  <c r="F298"/>
  <c r="I297"/>
  <c r="H297"/>
  <c r="F297"/>
  <c r="I296"/>
  <c r="H296"/>
  <c r="F296"/>
  <c r="I295"/>
  <c r="H295"/>
  <c r="F295"/>
  <c r="I294"/>
  <c r="H294"/>
  <c r="F294"/>
  <c r="I293"/>
  <c r="H293"/>
  <c r="F293"/>
  <c r="I292"/>
  <c r="H292"/>
  <c r="F292"/>
  <c r="I291"/>
  <c r="H291"/>
  <c r="F291"/>
  <c r="I290"/>
  <c r="H290"/>
  <c r="F290"/>
  <c r="I289"/>
  <c r="H289"/>
  <c r="F289"/>
  <c r="I288"/>
  <c r="H288"/>
  <c r="F288"/>
  <c r="I287"/>
  <c r="H287"/>
  <c r="F287"/>
  <c r="I286"/>
  <c r="H286"/>
  <c r="F286"/>
  <c r="I285"/>
  <c r="H285"/>
  <c r="F285"/>
  <c r="I284"/>
  <c r="H284"/>
  <c r="F284"/>
  <c r="I283"/>
  <c r="H283"/>
  <c r="F283"/>
  <c r="I282"/>
  <c r="H282"/>
  <c r="F282"/>
  <c r="I281"/>
  <c r="H281"/>
  <c r="F281"/>
  <c r="I280"/>
  <c r="H280"/>
  <c r="F280"/>
  <c r="I279"/>
  <c r="H279"/>
  <c r="F279"/>
  <c r="I278"/>
  <c r="H278"/>
  <c r="F278"/>
  <c r="I277"/>
  <c r="H277"/>
  <c r="F277"/>
  <c r="I276"/>
  <c r="H276"/>
  <c r="F276"/>
  <c r="I275"/>
  <c r="H275"/>
  <c r="F275"/>
  <c r="I274"/>
  <c r="H274"/>
  <c r="F274"/>
  <c r="I273"/>
  <c r="H273"/>
  <c r="F273"/>
  <c r="I272"/>
  <c r="H272"/>
  <c r="F272"/>
  <c r="I271"/>
  <c r="H271"/>
  <c r="F271"/>
  <c r="I270"/>
  <c r="H270"/>
  <c r="F270"/>
  <c r="I269"/>
  <c r="H269"/>
  <c r="F269"/>
  <c r="I268"/>
  <c r="H268"/>
  <c r="F268"/>
  <c r="I267"/>
  <c r="H267"/>
  <c r="F267"/>
  <c r="I266"/>
  <c r="H266"/>
  <c r="F266"/>
  <c r="I265"/>
  <c r="H265"/>
  <c r="F265"/>
  <c r="I264"/>
  <c r="H264"/>
  <c r="F264"/>
  <c r="I263"/>
  <c r="H263"/>
  <c r="F263"/>
  <c r="I262"/>
  <c r="H262"/>
  <c r="F262"/>
  <c r="I261"/>
  <c r="H261"/>
  <c r="F261"/>
  <c r="I260"/>
  <c r="H260"/>
  <c r="F260"/>
  <c r="I259"/>
  <c r="H259"/>
  <c r="F259"/>
  <c r="I258"/>
  <c r="H258"/>
  <c r="F258"/>
  <c r="I257"/>
  <c r="H257"/>
  <c r="F257"/>
  <c r="I256"/>
  <c r="H256"/>
  <c r="F256"/>
  <c r="I255"/>
  <c r="H255"/>
  <c r="F255"/>
  <c r="I254"/>
  <c r="H254"/>
  <c r="F254"/>
  <c r="I253"/>
  <c r="H253"/>
  <c r="F253"/>
  <c r="I252"/>
  <c r="H252"/>
  <c r="F252"/>
  <c r="I251"/>
  <c r="H251"/>
  <c r="F251"/>
  <c r="I250"/>
  <c r="H250"/>
  <c r="F250"/>
  <c r="I249"/>
  <c r="H249"/>
  <c r="F249"/>
  <c r="I248"/>
  <c r="H248"/>
  <c r="F248"/>
  <c r="I247"/>
  <c r="H247"/>
  <c r="F247"/>
  <c r="I246"/>
  <c r="H246"/>
  <c r="F246"/>
  <c r="I245"/>
  <c r="H245"/>
  <c r="F245"/>
  <c r="I244"/>
  <c r="H244"/>
  <c r="F244"/>
  <c r="I243"/>
  <c r="H243"/>
  <c r="F243"/>
  <c r="I242"/>
  <c r="H242"/>
  <c r="F242"/>
  <c r="I241"/>
  <c r="H241"/>
  <c r="F241"/>
  <c r="I240"/>
  <c r="H240"/>
  <c r="F240"/>
  <c r="I239"/>
  <c r="H239"/>
  <c r="F239"/>
  <c r="I238"/>
  <c r="H238"/>
  <c r="F238"/>
  <c r="I237"/>
  <c r="H237"/>
  <c r="F237"/>
  <c r="I236"/>
  <c r="H236"/>
  <c r="F236"/>
  <c r="I235"/>
  <c r="H235"/>
  <c r="F235"/>
  <c r="I234"/>
  <c r="H234"/>
  <c r="F234"/>
  <c r="I233"/>
  <c r="H233"/>
  <c r="F233"/>
  <c r="I232"/>
  <c r="H232"/>
  <c r="F232"/>
  <c r="I231"/>
  <c r="H231"/>
  <c r="F231"/>
  <c r="I230"/>
  <c r="H230"/>
  <c r="F230"/>
  <c r="I229"/>
  <c r="H229"/>
  <c r="F229"/>
  <c r="I228"/>
  <c r="H228"/>
  <c r="F228"/>
  <c r="I227"/>
  <c r="H227"/>
  <c r="F227"/>
  <c r="I226"/>
  <c r="H226"/>
  <c r="F226"/>
  <c r="I225"/>
  <c r="H225"/>
  <c r="F225"/>
  <c r="I224"/>
  <c r="H224"/>
  <c r="F224"/>
  <c r="I223"/>
  <c r="H223"/>
  <c r="F223"/>
  <c r="I222"/>
  <c r="H222"/>
  <c r="F222"/>
  <c r="I221"/>
  <c r="H221"/>
  <c r="F221"/>
  <c r="I220"/>
  <c r="H220"/>
  <c r="F220"/>
  <c r="I219"/>
  <c r="H219"/>
  <c r="F219"/>
  <c r="I218"/>
  <c r="H218"/>
  <c r="F218"/>
  <c r="I217"/>
  <c r="H217"/>
  <c r="F217"/>
  <c r="I216"/>
  <c r="H216"/>
  <c r="F216"/>
  <c r="I215"/>
  <c r="H215"/>
  <c r="F215"/>
  <c r="I214"/>
  <c r="H214"/>
  <c r="F214"/>
  <c r="I213"/>
  <c r="H213"/>
  <c r="F213"/>
  <c r="I212"/>
  <c r="H212"/>
  <c r="F212"/>
  <c r="I211"/>
  <c r="H211"/>
  <c r="F211"/>
  <c r="I210"/>
  <c r="H210"/>
  <c r="F210"/>
  <c r="I209"/>
  <c r="H209"/>
  <c r="F209"/>
  <c r="I208"/>
  <c r="H208"/>
  <c r="F208"/>
  <c r="I207"/>
  <c r="H207"/>
  <c r="F207"/>
  <c r="I206"/>
  <c r="H206"/>
  <c r="F206"/>
  <c r="I205"/>
  <c r="H205"/>
  <c r="F205"/>
  <c r="I204"/>
  <c r="H204"/>
  <c r="F204"/>
  <c r="I203"/>
  <c r="H203"/>
  <c r="F203"/>
  <c r="I202"/>
  <c r="H202"/>
  <c r="F202"/>
  <c r="I201"/>
  <c r="H201"/>
  <c r="F201"/>
  <c r="I200"/>
  <c r="H200"/>
  <c r="F200"/>
  <c r="I199"/>
  <c r="H199"/>
  <c r="F199"/>
  <c r="I198"/>
  <c r="H198"/>
  <c r="F198"/>
  <c r="I197"/>
  <c r="H197"/>
  <c r="F197"/>
  <c r="I196"/>
  <c r="H196"/>
  <c r="F196"/>
  <c r="I195"/>
  <c r="H195"/>
  <c r="F195"/>
  <c r="I194"/>
  <c r="H194"/>
  <c r="F194"/>
  <c r="I193"/>
  <c r="H193"/>
  <c r="F193"/>
  <c r="I192"/>
  <c r="H192"/>
  <c r="F192"/>
  <c r="I191"/>
  <c r="H191"/>
  <c r="F191"/>
  <c r="I190"/>
  <c r="H190"/>
  <c r="F190"/>
  <c r="I189"/>
  <c r="H189"/>
  <c r="F189"/>
  <c r="I188"/>
  <c r="H188"/>
  <c r="F188"/>
  <c r="I187"/>
  <c r="H187"/>
  <c r="F187"/>
  <c r="I186"/>
  <c r="H186"/>
  <c r="F186"/>
  <c r="I185"/>
  <c r="H185"/>
  <c r="F185"/>
  <c r="I184"/>
  <c r="H184"/>
  <c r="F184"/>
  <c r="I183"/>
  <c r="H183"/>
  <c r="F183"/>
  <c r="I182"/>
  <c r="H182"/>
  <c r="F182"/>
  <c r="I181"/>
  <c r="H181"/>
  <c r="F181"/>
  <c r="I180"/>
  <c r="H180"/>
  <c r="F180"/>
  <c r="I179"/>
  <c r="H179"/>
  <c r="F179"/>
  <c r="I178"/>
  <c r="H178"/>
  <c r="F178"/>
  <c r="I177"/>
  <c r="H177"/>
  <c r="F177"/>
  <c r="I176"/>
  <c r="H176"/>
  <c r="F176"/>
  <c r="I175"/>
  <c r="H175"/>
  <c r="F175"/>
  <c r="I174"/>
  <c r="H174"/>
  <c r="F174"/>
  <c r="I173"/>
  <c r="H173"/>
  <c r="F173"/>
  <c r="I172"/>
  <c r="H172"/>
  <c r="F172"/>
  <c r="I171"/>
  <c r="H171"/>
  <c r="F171"/>
  <c r="I170"/>
  <c r="H170"/>
  <c r="F170"/>
  <c r="I169"/>
  <c r="H169"/>
  <c r="F169"/>
  <c r="I168"/>
  <c r="H168"/>
  <c r="F168"/>
  <c r="I167"/>
  <c r="H167"/>
  <c r="F167"/>
  <c r="I166"/>
  <c r="H166"/>
  <c r="F166"/>
  <c r="I165"/>
  <c r="H165"/>
  <c r="F165"/>
  <c r="I164"/>
  <c r="H164"/>
  <c r="F164"/>
  <c r="I163"/>
  <c r="H163"/>
  <c r="F163"/>
  <c r="I162"/>
  <c r="H162"/>
  <c r="F162"/>
  <c r="I161"/>
  <c r="H161"/>
  <c r="F161"/>
  <c r="I160"/>
  <c r="H160"/>
  <c r="F160"/>
  <c r="I159"/>
  <c r="H159"/>
  <c r="F159"/>
  <c r="I158"/>
  <c r="H158"/>
  <c r="F158"/>
  <c r="I157"/>
  <c r="H157"/>
  <c r="F157"/>
  <c r="I156"/>
  <c r="H156"/>
  <c r="F156"/>
  <c r="I155"/>
  <c r="H155"/>
  <c r="F155"/>
  <c r="I154"/>
  <c r="H154"/>
  <c r="F154"/>
  <c r="I153"/>
  <c r="H153"/>
  <c r="F153"/>
  <c r="I152"/>
  <c r="H152"/>
  <c r="F152"/>
  <c r="I151"/>
  <c r="H151"/>
  <c r="F151"/>
  <c r="I150"/>
  <c r="H150"/>
  <c r="F150"/>
  <c r="I149"/>
  <c r="H149"/>
  <c r="F149"/>
  <c r="I148"/>
  <c r="H148"/>
  <c r="F148"/>
  <c r="I147"/>
  <c r="H147"/>
  <c r="F147"/>
  <c r="I146"/>
  <c r="H146"/>
  <c r="F146"/>
  <c r="I145"/>
  <c r="H145"/>
  <c r="F145"/>
  <c r="I144"/>
  <c r="H144"/>
  <c r="F144"/>
  <c r="I143"/>
  <c r="H143"/>
  <c r="F143"/>
  <c r="I142"/>
  <c r="H142"/>
  <c r="F142"/>
  <c r="I141"/>
  <c r="H141"/>
  <c r="F141"/>
  <c r="I140"/>
  <c r="H140"/>
  <c r="F140"/>
  <c r="I139"/>
  <c r="H139"/>
  <c r="F139"/>
  <c r="I138"/>
  <c r="H138"/>
  <c r="F138"/>
  <c r="I137"/>
  <c r="H137"/>
  <c r="F137"/>
  <c r="I136"/>
  <c r="H136"/>
  <c r="F136"/>
  <c r="I135"/>
  <c r="H135"/>
  <c r="F135"/>
  <c r="I134"/>
  <c r="H134"/>
  <c r="F134"/>
  <c r="I133"/>
  <c r="H133"/>
  <c r="F133"/>
  <c r="I132"/>
  <c r="H132"/>
  <c r="F132"/>
  <c r="I131"/>
  <c r="H131"/>
  <c r="F131"/>
  <c r="I130"/>
  <c r="H130"/>
  <c r="F130"/>
  <c r="I129"/>
  <c r="H129"/>
  <c r="F129"/>
  <c r="I128"/>
  <c r="H128"/>
  <c r="F128"/>
  <c r="I127"/>
  <c r="H127"/>
  <c r="F127"/>
  <c r="I126"/>
  <c r="H126"/>
  <c r="F126"/>
  <c r="I125"/>
  <c r="H125"/>
  <c r="F125"/>
  <c r="I124"/>
  <c r="H124"/>
  <c r="F124"/>
  <c r="I123"/>
  <c r="H123"/>
  <c r="F123"/>
  <c r="I122"/>
  <c r="H122"/>
  <c r="F122"/>
  <c r="I121"/>
  <c r="H121"/>
  <c r="F121"/>
  <c r="I120"/>
  <c r="H120"/>
  <c r="F120"/>
  <c r="I119"/>
  <c r="H119"/>
  <c r="F119"/>
  <c r="I118"/>
  <c r="H118"/>
  <c r="F118"/>
  <c r="I117"/>
  <c r="H117"/>
  <c r="F117"/>
  <c r="I116"/>
  <c r="H116"/>
  <c r="F116"/>
  <c r="I115"/>
  <c r="H115"/>
  <c r="F115"/>
  <c r="I114"/>
  <c r="H114"/>
  <c r="F114"/>
  <c r="I113"/>
  <c r="H113"/>
  <c r="F113"/>
  <c r="I112"/>
  <c r="H112"/>
  <c r="F112"/>
  <c r="I111"/>
  <c r="H111"/>
  <c r="F111"/>
  <c r="I110"/>
  <c r="H110"/>
  <c r="F110"/>
  <c r="I109"/>
  <c r="H109"/>
  <c r="F109"/>
  <c r="I108"/>
  <c r="H108"/>
  <c r="F108"/>
  <c r="I107"/>
  <c r="H107"/>
  <c r="F107"/>
  <c r="I106"/>
  <c r="H106"/>
  <c r="F106"/>
  <c r="I105"/>
  <c r="H105"/>
  <c r="F105"/>
  <c r="I104"/>
  <c r="H104"/>
  <c r="F104"/>
  <c r="I103"/>
  <c r="H103"/>
  <c r="F103"/>
  <c r="I102"/>
  <c r="H102"/>
  <c r="F102"/>
  <c r="I101"/>
  <c r="H101"/>
  <c r="F101"/>
  <c r="I100"/>
  <c r="H100"/>
  <c r="F100"/>
  <c r="I99"/>
  <c r="H99"/>
  <c r="F99"/>
  <c r="I98"/>
  <c r="H98"/>
  <c r="F98"/>
  <c r="I97"/>
  <c r="H97"/>
  <c r="F97"/>
  <c r="I96"/>
  <c r="H96"/>
  <c r="F96"/>
  <c r="I95"/>
  <c r="H95"/>
  <c r="F95"/>
  <c r="I94"/>
  <c r="H94"/>
  <c r="F94"/>
  <c r="I93"/>
  <c r="H93"/>
  <c r="F93"/>
  <c r="I92"/>
  <c r="H92"/>
  <c r="F92"/>
  <c r="I91"/>
  <c r="H91"/>
  <c r="F91"/>
  <c r="I90"/>
  <c r="H90"/>
  <c r="F90"/>
  <c r="I89"/>
  <c r="H89"/>
  <c r="F89"/>
  <c r="I88"/>
  <c r="H88"/>
  <c r="F88"/>
  <c r="I87"/>
  <c r="H87"/>
  <c r="F87"/>
  <c r="I86"/>
  <c r="H86"/>
  <c r="F86"/>
  <c r="I85"/>
  <c r="H85"/>
  <c r="F85"/>
  <c r="I84"/>
  <c r="H84"/>
  <c r="F84"/>
  <c r="I83"/>
  <c r="H83"/>
  <c r="F83"/>
  <c r="I82"/>
  <c r="H82"/>
  <c r="F82"/>
  <c r="I81"/>
  <c r="H81"/>
  <c r="F81"/>
  <c r="I80"/>
  <c r="H80"/>
  <c r="F80"/>
  <c r="I79"/>
  <c r="H79"/>
  <c r="F79"/>
  <c r="I78"/>
  <c r="H78"/>
  <c r="F78"/>
  <c r="I77"/>
  <c r="H77"/>
  <c r="F77"/>
  <c r="I76"/>
  <c r="H76"/>
  <c r="F76"/>
  <c r="I75"/>
  <c r="H75"/>
  <c r="F75"/>
  <c r="I74"/>
  <c r="H74"/>
  <c r="F74"/>
  <c r="I73"/>
  <c r="H73"/>
  <c r="F73"/>
  <c r="I72"/>
  <c r="H72"/>
  <c r="F72"/>
  <c r="I71"/>
  <c r="H71"/>
  <c r="F71"/>
  <c r="I70"/>
  <c r="H70"/>
  <c r="F70"/>
  <c r="I69"/>
  <c r="H69"/>
  <c r="F69"/>
  <c r="I68"/>
  <c r="H68"/>
  <c r="F68"/>
  <c r="I67"/>
  <c r="H67"/>
  <c r="F67"/>
  <c r="I66"/>
  <c r="H66"/>
  <c r="F66"/>
  <c r="I65"/>
  <c r="H65"/>
  <c r="F65"/>
  <c r="I64"/>
  <c r="H64"/>
  <c r="F64"/>
  <c r="I63"/>
  <c r="H63"/>
  <c r="F63"/>
  <c r="I62"/>
  <c r="H62"/>
  <c r="F62"/>
  <c r="I61"/>
  <c r="H61"/>
  <c r="F61"/>
  <c r="I60"/>
  <c r="H60"/>
  <c r="F60"/>
  <c r="I59"/>
  <c r="H59"/>
  <c r="F59"/>
  <c r="I58"/>
  <c r="H58"/>
  <c r="F58"/>
  <c r="I57"/>
  <c r="H57"/>
  <c r="F57"/>
  <c r="I56"/>
  <c r="H56"/>
  <c r="F56"/>
  <c r="I55"/>
  <c r="H55"/>
  <c r="F55"/>
  <c r="I54"/>
  <c r="H54"/>
  <c r="F54"/>
  <c r="I53"/>
  <c r="H53"/>
  <c r="F53"/>
  <c r="I52"/>
  <c r="H52"/>
  <c r="F52"/>
  <c r="I51"/>
  <c r="H51"/>
  <c r="F51"/>
  <c r="I50"/>
  <c r="H50"/>
  <c r="F50"/>
  <c r="I49"/>
  <c r="H49"/>
  <c r="F49"/>
  <c r="I48"/>
  <c r="H48"/>
  <c r="F48"/>
  <c r="I47"/>
  <c r="H47"/>
  <c r="F47"/>
  <c r="I46"/>
  <c r="H46"/>
  <c r="F46"/>
  <c r="I45"/>
  <c r="H45"/>
  <c r="F45"/>
  <c r="I44"/>
  <c r="H44"/>
  <c r="F44"/>
  <c r="I43"/>
  <c r="H43"/>
  <c r="F43"/>
  <c r="I42"/>
  <c r="H42"/>
  <c r="F42"/>
  <c r="I41"/>
  <c r="H41"/>
  <c r="F41"/>
  <c r="I40"/>
  <c r="H40"/>
  <c r="F40"/>
  <c r="I39"/>
  <c r="H39"/>
  <c r="F39"/>
  <c r="I38"/>
  <c r="H38"/>
  <c r="F38"/>
  <c r="I37"/>
  <c r="H37"/>
  <c r="F37"/>
  <c r="I36"/>
  <c r="H36"/>
  <c r="F36"/>
  <c r="I35"/>
  <c r="H35"/>
  <c r="F35"/>
  <c r="I34"/>
  <c r="H34"/>
  <c r="F34"/>
  <c r="I33"/>
  <c r="H33"/>
  <c r="F33"/>
  <c r="I32"/>
  <c r="H32"/>
  <c r="F32"/>
  <c r="I31"/>
  <c r="H31"/>
  <c r="F31"/>
  <c r="I30"/>
  <c r="H30"/>
  <c r="F30"/>
  <c r="I29"/>
  <c r="H29"/>
  <c r="F29"/>
  <c r="I28"/>
  <c r="H28"/>
  <c r="F28"/>
  <c r="I27"/>
  <c r="H27"/>
  <c r="F27"/>
  <c r="I26"/>
  <c r="H26"/>
  <c r="F26"/>
  <c r="I25"/>
  <c r="H25"/>
  <c r="F25"/>
  <c r="I24"/>
  <c r="H24"/>
  <c r="F24"/>
  <c r="I23"/>
  <c r="H23"/>
  <c r="F23"/>
  <c r="I22"/>
  <c r="H22"/>
  <c r="F22"/>
  <c r="I21"/>
  <c r="H21"/>
  <c r="F21"/>
  <c r="I20"/>
  <c r="H20"/>
  <c r="F20"/>
  <c r="I19"/>
  <c r="H19"/>
  <c r="F19"/>
  <c r="I18"/>
  <c r="H18"/>
  <c r="F18"/>
  <c r="I17"/>
  <c r="H17"/>
  <c r="F17"/>
  <c r="I16"/>
  <c r="H16"/>
  <c r="F16"/>
  <c r="I15"/>
  <c r="H15"/>
  <c r="F15"/>
  <c r="I14"/>
  <c r="H14"/>
  <c r="F14"/>
  <c r="I13"/>
  <c r="H13"/>
  <c r="F13"/>
  <c r="I12"/>
  <c r="H12"/>
  <c r="F12"/>
  <c r="I11"/>
  <c r="H11"/>
  <c r="F11"/>
  <c r="I10"/>
  <c r="H10"/>
  <c r="F10"/>
  <c r="I9"/>
  <c r="H9"/>
  <c r="F9"/>
  <c r="I8"/>
  <c r="H8"/>
  <c r="F8"/>
  <c r="I7"/>
  <c r="H7"/>
  <c r="F7"/>
  <c r="I6"/>
  <c r="H6"/>
  <c r="F6"/>
  <c r="I5"/>
  <c r="H5"/>
  <c r="F5"/>
  <c r="I4"/>
  <c r="H4"/>
  <c r="F4"/>
  <c r="I3"/>
  <c r="H3"/>
  <c r="F3"/>
  <c r="I2"/>
  <c r="H2"/>
  <c r="F2"/>
  <c r="F414" i="2"/>
  <c r="F794"/>
  <c r="F439"/>
  <c r="F638"/>
  <c r="F507"/>
  <c r="F508"/>
  <c r="F509"/>
  <c r="F656"/>
  <c r="F1001"/>
  <c r="F1212"/>
  <c r="F898"/>
  <c r="F1283"/>
  <c r="F1232"/>
  <c r="F510"/>
  <c r="F1038"/>
  <c r="F855"/>
  <c r="F502"/>
  <c r="F1221"/>
  <c r="F290"/>
  <c r="F552"/>
  <c r="F782"/>
  <c r="F449"/>
  <c r="F632"/>
  <c r="F899"/>
  <c r="F958"/>
  <c r="F248"/>
  <c r="F249"/>
  <c r="F1039"/>
  <c r="F115"/>
  <c r="F991"/>
  <c r="F427"/>
  <c r="F251"/>
  <c r="F857"/>
  <c r="F1183"/>
  <c r="F527"/>
  <c r="F858"/>
  <c r="F1160"/>
  <c r="F661"/>
  <c r="F1122"/>
  <c r="F539"/>
  <c r="F776"/>
  <c r="F506"/>
  <c r="F571"/>
  <c r="F705"/>
  <c r="F1171"/>
  <c r="F1130"/>
  <c r="F1320"/>
  <c r="F640"/>
  <c r="F350"/>
  <c r="F635"/>
  <c r="F713"/>
  <c r="F658"/>
  <c r="F531"/>
  <c r="F1312"/>
  <c r="F511"/>
  <c r="F1210"/>
  <c r="F1325"/>
  <c r="F1214"/>
  <c r="F1131"/>
  <c r="F385"/>
  <c r="F336"/>
  <c r="F598"/>
  <c r="F998"/>
  <c r="F512"/>
  <c r="F1313"/>
  <c r="F364"/>
  <c r="F516"/>
  <c r="F667"/>
  <c r="F821"/>
  <c r="F250"/>
  <c r="F999"/>
  <c r="F572"/>
  <c r="F1316"/>
  <c r="F983"/>
  <c r="F252"/>
  <c r="F452"/>
  <c r="F314"/>
  <c r="F1088"/>
  <c r="F969"/>
  <c r="F225"/>
  <c r="F881"/>
  <c r="F679"/>
  <c r="F728"/>
  <c r="F1079"/>
  <c r="F337"/>
  <c r="F332"/>
  <c r="F388"/>
  <c r="F583"/>
  <c r="F497"/>
  <c r="F687"/>
  <c r="F694"/>
  <c r="F365"/>
  <c r="F1033"/>
  <c r="F792"/>
  <c r="F1342"/>
  <c r="F919"/>
  <c r="F654"/>
  <c r="F996"/>
  <c r="F1337"/>
  <c r="F357"/>
  <c r="F744"/>
  <c r="F848"/>
  <c r="F915"/>
  <c r="F55"/>
  <c r="F903"/>
  <c r="F984"/>
  <c r="F1299"/>
  <c r="F985"/>
  <c r="F561"/>
  <c r="F476"/>
  <c r="F1276"/>
  <c r="F1288"/>
  <c r="F513"/>
  <c r="F668"/>
  <c r="F1333"/>
  <c r="F1006"/>
  <c r="F824"/>
  <c r="F797"/>
  <c r="F563"/>
  <c r="F1328"/>
  <c r="F1005"/>
  <c r="F1269"/>
  <c r="F501"/>
  <c r="F120"/>
  <c r="F573"/>
  <c r="F121"/>
  <c r="F411"/>
  <c r="F425"/>
  <c r="F64"/>
  <c r="F1040"/>
  <c r="F1115"/>
  <c r="F56"/>
  <c r="F1189"/>
  <c r="F1106"/>
  <c r="F1263"/>
  <c r="F1153"/>
  <c r="F1121"/>
  <c r="F989"/>
  <c r="F1292"/>
  <c r="F1360"/>
  <c r="F990"/>
  <c r="F1286"/>
  <c r="F1132"/>
  <c r="F927"/>
  <c r="F412"/>
  <c r="F793"/>
  <c r="F704"/>
  <c r="F363"/>
  <c r="F874"/>
  <c r="F877"/>
  <c r="F466"/>
  <c r="F1175"/>
  <c r="F586"/>
  <c r="F921"/>
  <c r="F13"/>
  <c r="F1348"/>
  <c r="F900"/>
  <c r="F485"/>
  <c r="F592"/>
  <c r="F988"/>
  <c r="F1277"/>
  <c r="F1358"/>
  <c r="F457"/>
  <c r="F1195"/>
  <c r="F1202"/>
  <c r="F41"/>
  <c r="F1129"/>
  <c r="F288"/>
  <c r="F1142"/>
  <c r="F1285"/>
  <c r="F940"/>
  <c r="F1305"/>
  <c r="F1230"/>
  <c r="F1280"/>
  <c r="F1053"/>
  <c r="F605"/>
  <c r="F1251"/>
  <c r="F2"/>
  <c r="F278"/>
  <c r="F1343"/>
  <c r="F1025"/>
  <c r="F1076"/>
  <c r="F206"/>
  <c r="F691"/>
  <c r="F1271"/>
  <c r="F165"/>
  <c r="F402"/>
  <c r="F1256"/>
  <c r="F1167"/>
  <c r="F842"/>
  <c r="F959"/>
  <c r="F471"/>
  <c r="F1137"/>
  <c r="F1250"/>
  <c r="F1023"/>
  <c r="F519"/>
  <c r="F820"/>
  <c r="F895"/>
  <c r="F1350"/>
  <c r="F1170"/>
  <c r="F949"/>
  <c r="F1262"/>
  <c r="F1240"/>
  <c r="F122"/>
  <c r="F1047"/>
  <c r="F1041"/>
  <c r="F735"/>
  <c r="F623"/>
  <c r="F967"/>
  <c r="F1272"/>
  <c r="F1361"/>
  <c r="F386"/>
  <c r="F896"/>
  <c r="F1323"/>
  <c r="F1010"/>
  <c r="F615"/>
  <c r="F253"/>
  <c r="F607"/>
  <c r="F1087"/>
  <c r="F407"/>
  <c r="F839"/>
  <c r="F814"/>
  <c r="F897"/>
  <c r="F722"/>
  <c r="F826"/>
  <c r="F819"/>
  <c r="F876"/>
  <c r="F1322"/>
  <c r="F421"/>
  <c r="F1145"/>
  <c r="F1111"/>
  <c r="F1154"/>
  <c r="F179"/>
  <c r="F521"/>
  <c r="F135"/>
  <c r="F171"/>
  <c r="F92"/>
  <c r="F293"/>
  <c r="F1287"/>
  <c r="F1022"/>
  <c r="F748"/>
  <c r="F267"/>
  <c r="F492"/>
  <c r="F834"/>
  <c r="F160"/>
  <c r="F677"/>
  <c r="F1327"/>
  <c r="F860"/>
  <c r="F1012"/>
  <c r="F1310"/>
  <c r="F530"/>
  <c r="F14"/>
  <c r="F1162"/>
  <c r="F212"/>
  <c r="F928"/>
  <c r="F719"/>
  <c r="F123"/>
  <c r="F974"/>
  <c r="F701"/>
  <c r="F954"/>
  <c r="F953"/>
  <c r="F1190"/>
  <c r="F49"/>
  <c r="F836"/>
  <c r="F268"/>
  <c r="F177"/>
  <c r="F50"/>
  <c r="F962"/>
  <c r="F1074"/>
  <c r="F1015"/>
  <c r="F805"/>
  <c r="F451"/>
  <c r="F1147"/>
  <c r="F63"/>
  <c r="F1068"/>
  <c r="F1169"/>
  <c r="F1165"/>
  <c r="F178"/>
  <c r="F879"/>
  <c r="F828"/>
  <c r="F51"/>
  <c r="F499"/>
  <c r="F1098"/>
  <c r="F1261"/>
  <c r="F1253"/>
  <c r="F987"/>
  <c r="F902"/>
  <c r="F349"/>
  <c r="F269"/>
  <c r="F1096"/>
  <c r="F503"/>
  <c r="F686"/>
  <c r="F956"/>
  <c r="F143"/>
  <c r="F481"/>
  <c r="F818"/>
  <c r="F229"/>
  <c r="F257"/>
  <c r="F1057"/>
  <c r="F138"/>
  <c r="F136"/>
  <c r="F838"/>
  <c r="F812"/>
  <c r="F1050"/>
  <c r="F1192"/>
  <c r="F1150"/>
  <c r="F710"/>
  <c r="F3"/>
  <c r="F4"/>
  <c r="F505"/>
  <c r="F621"/>
  <c r="F172"/>
  <c r="F1265"/>
  <c r="F1136"/>
  <c r="F732"/>
  <c r="F460"/>
  <c r="F829"/>
  <c r="F461"/>
  <c r="F447"/>
  <c r="F762"/>
  <c r="F52"/>
  <c r="F182"/>
  <c r="F750"/>
  <c r="F70"/>
  <c r="F193"/>
  <c r="F562"/>
  <c r="F555"/>
  <c r="F804"/>
  <c r="F669"/>
  <c r="F1042"/>
  <c r="F616"/>
  <c r="F1181"/>
  <c r="F617"/>
  <c r="F846"/>
  <c r="F1048"/>
  <c r="F1052"/>
  <c r="F1093"/>
  <c r="F289"/>
  <c r="F1254"/>
  <c r="F1235"/>
  <c r="F712"/>
  <c r="F404"/>
  <c r="F1197"/>
  <c r="F781"/>
  <c r="F270"/>
  <c r="F1072"/>
  <c r="F1244"/>
  <c r="F1206"/>
  <c r="F1126"/>
  <c r="F362"/>
  <c r="F1237"/>
  <c r="F1065"/>
  <c r="F391"/>
  <c r="F5"/>
  <c r="F117"/>
  <c r="F354"/>
  <c r="F355"/>
  <c r="F221"/>
  <c r="F603"/>
  <c r="F313"/>
  <c r="F1077"/>
  <c r="F356"/>
  <c r="F869"/>
  <c r="F554"/>
  <c r="F662"/>
  <c r="F994"/>
  <c r="F1209"/>
  <c r="F1095"/>
  <c r="F1046"/>
  <c r="F1029"/>
  <c r="F7"/>
  <c r="F1166"/>
  <c r="F1007"/>
  <c r="F74"/>
  <c r="F167"/>
  <c r="F1297"/>
  <c r="F935"/>
  <c r="F931"/>
  <c r="F808"/>
  <c r="F426"/>
  <c r="F784"/>
  <c r="F6"/>
  <c r="F717"/>
  <c r="F809"/>
  <c r="F1094"/>
  <c r="F775"/>
  <c r="F737"/>
  <c r="F1028"/>
  <c r="F873"/>
  <c r="F1043"/>
  <c r="F1066"/>
  <c r="F1213"/>
  <c r="F1185"/>
  <c r="F806"/>
  <c r="F1303"/>
  <c r="F1217"/>
  <c r="F231"/>
  <c r="F232"/>
  <c r="F1149"/>
  <c r="F929"/>
  <c r="F233"/>
  <c r="F810"/>
  <c r="F930"/>
  <c r="F1120"/>
  <c r="F811"/>
  <c r="F917"/>
  <c r="F840"/>
  <c r="F1344"/>
  <c r="F1224"/>
  <c r="F405"/>
  <c r="F1353"/>
  <c r="F841"/>
  <c r="F1013"/>
  <c r="F1177"/>
  <c r="F416"/>
  <c r="F1009"/>
  <c r="F1340"/>
  <c r="F141"/>
  <c r="F771"/>
  <c r="F1233"/>
  <c r="F287"/>
  <c r="F294"/>
  <c r="F205"/>
  <c r="F645"/>
  <c r="F817"/>
  <c r="F822"/>
  <c r="F67"/>
  <c r="F1092"/>
  <c r="F180"/>
  <c r="F1134"/>
  <c r="F1223"/>
  <c r="F905"/>
  <c r="F852"/>
  <c r="F703"/>
  <c r="F1231"/>
  <c r="F40"/>
  <c r="F1144"/>
  <c r="F708"/>
  <c r="F498"/>
  <c r="F1225"/>
  <c r="F345"/>
  <c r="F234"/>
  <c r="F789"/>
  <c r="F1226"/>
  <c r="F58"/>
  <c r="F892"/>
  <c r="F465"/>
  <c r="F68"/>
  <c r="F440"/>
  <c r="F475"/>
  <c r="F671"/>
  <c r="F1097"/>
  <c r="F28"/>
  <c r="F749"/>
  <c r="F906"/>
  <c r="F109"/>
  <c r="F1178"/>
  <c r="F1354"/>
  <c r="F966"/>
  <c r="F1123"/>
  <c r="F84"/>
  <c r="F1044"/>
  <c r="F311"/>
  <c r="F430"/>
  <c r="F955"/>
  <c r="F1063"/>
  <c r="F641"/>
  <c r="F181"/>
  <c r="F69"/>
  <c r="F757"/>
  <c r="F1290"/>
  <c r="F23"/>
  <c r="F1055"/>
  <c r="F166"/>
  <c r="F646"/>
  <c r="F214"/>
  <c r="F1252"/>
  <c r="F867"/>
  <c r="F162"/>
  <c r="F260"/>
  <c r="F971"/>
  <c r="F1157"/>
  <c r="F61"/>
  <c r="F798"/>
  <c r="F1331"/>
  <c r="F875"/>
  <c r="F546"/>
  <c r="F1020"/>
  <c r="F622"/>
  <c r="F1018"/>
  <c r="F1140"/>
  <c r="F1298"/>
  <c r="F832"/>
  <c r="F982"/>
  <c r="F688"/>
  <c r="F657"/>
  <c r="F799"/>
  <c r="F1319"/>
  <c r="F1289"/>
  <c r="F1308"/>
  <c r="F1301"/>
  <c r="F843"/>
  <c r="F968"/>
  <c r="F1309"/>
  <c r="F1241"/>
  <c r="F543"/>
  <c r="F588"/>
  <c r="F173"/>
  <c r="F409"/>
  <c r="F532"/>
  <c r="F695"/>
  <c r="F397"/>
  <c r="F144"/>
  <c r="F1152"/>
  <c r="F183"/>
  <c r="F185"/>
  <c r="F659"/>
  <c r="F87"/>
  <c r="F542"/>
  <c r="F649"/>
  <c r="F448"/>
  <c r="F644"/>
  <c r="F979"/>
  <c r="F1054"/>
  <c r="F406"/>
  <c r="F1000"/>
  <c r="F331"/>
  <c r="F763"/>
  <c r="F75"/>
  <c r="F491"/>
  <c r="F772"/>
  <c r="F131"/>
  <c r="F528"/>
  <c r="F16"/>
  <c r="F742"/>
  <c r="F1119"/>
  <c r="F761"/>
  <c r="F1056"/>
  <c r="F850"/>
  <c r="F1174"/>
  <c r="F1100"/>
  <c r="F1127"/>
  <c r="F1318"/>
  <c r="F17"/>
  <c r="F97"/>
  <c r="F78"/>
  <c r="F30"/>
  <c r="F27"/>
  <c r="F18"/>
  <c r="F322"/>
  <c r="F369"/>
  <c r="F85"/>
  <c r="F96"/>
  <c r="F733"/>
  <c r="F46"/>
  <c r="F1036"/>
  <c r="F340"/>
  <c r="F670"/>
  <c r="F222"/>
  <c r="F582"/>
  <c r="F862"/>
  <c r="F237"/>
  <c r="F353"/>
  <c r="F1124"/>
  <c r="F1105"/>
  <c r="F458"/>
  <c r="F864"/>
  <c r="F1016"/>
  <c r="F408"/>
  <c r="F140"/>
  <c r="F246"/>
  <c r="F608"/>
  <c r="F692"/>
  <c r="F1335"/>
  <c r="F673"/>
  <c r="F785"/>
  <c r="F24"/>
  <c r="F235"/>
  <c r="F236"/>
  <c r="F647"/>
  <c r="F992"/>
  <c r="F72"/>
  <c r="F636"/>
  <c r="F428"/>
  <c r="F663"/>
  <c r="F42"/>
  <c r="F1321"/>
  <c r="F560"/>
  <c r="F1357"/>
  <c r="F768"/>
  <c r="F1229"/>
  <c r="F213"/>
  <c r="F368"/>
  <c r="F1295"/>
  <c r="F882"/>
  <c r="F1058"/>
  <c r="F1351"/>
  <c r="F1059"/>
  <c r="F536"/>
  <c r="F853"/>
  <c r="F119"/>
  <c r="F1003"/>
  <c r="F1268"/>
  <c r="F778"/>
  <c r="F1155"/>
  <c r="F387"/>
  <c r="F410"/>
  <c r="F90"/>
  <c r="F12"/>
  <c r="F653"/>
  <c r="F619"/>
  <c r="F544"/>
  <c r="F547"/>
  <c r="F904"/>
  <c r="F845"/>
  <c r="F1019"/>
  <c r="F758"/>
  <c r="F25"/>
  <c r="F597"/>
  <c r="F696"/>
  <c r="F1030"/>
  <c r="F1031"/>
  <c r="F329"/>
  <c r="F918"/>
  <c r="F62"/>
  <c r="F403"/>
  <c r="F22"/>
  <c r="F417"/>
  <c r="F186"/>
  <c r="F88"/>
  <c r="F865"/>
  <c r="F1274"/>
  <c r="F142"/>
  <c r="F310"/>
  <c r="F1118"/>
  <c r="F630"/>
  <c r="F833"/>
  <c r="F108"/>
  <c r="F1352"/>
  <c r="F1346"/>
  <c r="F150"/>
  <c r="F1300"/>
  <c r="F81"/>
  <c r="F533"/>
  <c r="F203"/>
  <c r="F1143"/>
  <c r="F526"/>
  <c r="F651"/>
  <c r="F1279"/>
  <c r="F209"/>
  <c r="F436"/>
  <c r="F139"/>
  <c r="F100"/>
  <c r="F1172"/>
  <c r="F1302"/>
  <c r="F477"/>
  <c r="F880"/>
  <c r="F883"/>
  <c r="F1304"/>
  <c r="F1284"/>
  <c r="F1341"/>
  <c r="F1064"/>
  <c r="F1091"/>
  <c r="F786"/>
  <c r="F699"/>
  <c r="F1180"/>
  <c r="F602"/>
  <c r="F612"/>
  <c r="F292"/>
  <c r="F591"/>
  <c r="F57"/>
  <c r="F714"/>
  <c r="F565"/>
  <c r="F923"/>
  <c r="F152"/>
  <c r="F91"/>
  <c r="F866"/>
  <c r="F613"/>
  <c r="F1278"/>
  <c r="F370"/>
  <c r="F1133"/>
  <c r="F53"/>
  <c r="F184"/>
  <c r="F247"/>
  <c r="F261"/>
  <c r="F487"/>
  <c r="F926"/>
  <c r="F1218"/>
  <c r="F339"/>
  <c r="F1242"/>
  <c r="F751"/>
  <c r="F1345"/>
  <c r="F1073"/>
  <c r="F1324"/>
  <c r="F148"/>
  <c r="F767"/>
  <c r="F1356"/>
  <c r="F957"/>
  <c r="F15"/>
  <c r="F709"/>
  <c r="F371"/>
  <c r="F372"/>
  <c r="F163"/>
  <c r="F383"/>
  <c r="F951"/>
  <c r="F570"/>
  <c r="F870"/>
  <c r="F1138"/>
  <c r="F631"/>
  <c r="F76"/>
  <c r="F1062"/>
  <c r="F1239"/>
  <c r="F1141"/>
  <c r="F1260"/>
  <c r="F352"/>
  <c r="F690"/>
  <c r="F1347"/>
  <c r="F581"/>
  <c r="F418"/>
  <c r="F725"/>
  <c r="F639"/>
  <c r="F557"/>
  <c r="F595"/>
  <c r="F596"/>
  <c r="F192"/>
  <c r="F916"/>
  <c r="F520"/>
  <c r="F601"/>
  <c r="F790"/>
  <c r="F933"/>
  <c r="F210"/>
  <c r="F316"/>
  <c r="F952"/>
  <c r="F548"/>
  <c r="F1026"/>
  <c r="F415"/>
  <c r="F950"/>
  <c r="F1207"/>
  <c r="F715"/>
  <c r="F1236"/>
  <c r="F504"/>
  <c r="F1168"/>
  <c r="F375"/>
  <c r="F943"/>
  <c r="F1293"/>
  <c r="F1227"/>
  <c r="F1205"/>
  <c r="F1112"/>
  <c r="F972"/>
  <c r="F878"/>
  <c r="F32"/>
  <c r="F1194"/>
  <c r="F550"/>
  <c r="F760"/>
  <c r="F1317"/>
  <c r="F238"/>
  <c r="F454"/>
  <c r="F861"/>
  <c r="F1355"/>
  <c r="F1110"/>
  <c r="F348"/>
  <c r="F711"/>
  <c r="F911"/>
  <c r="F484"/>
  <c r="F652"/>
  <c r="F707"/>
  <c r="F1011"/>
  <c r="F94"/>
  <c r="F720"/>
  <c r="F398"/>
  <c r="F19"/>
  <c r="F31"/>
  <c r="F20"/>
  <c r="F35"/>
  <c r="F469"/>
  <c r="F676"/>
  <c r="F729"/>
  <c r="F1339"/>
  <c r="F960"/>
  <c r="F660"/>
  <c r="F948"/>
  <c r="F1103"/>
  <c r="F1021"/>
  <c r="F216"/>
  <c r="F394"/>
  <c r="F443"/>
  <c r="F161"/>
  <c r="F114"/>
  <c r="F258"/>
  <c r="F462"/>
  <c r="F912"/>
  <c r="F239"/>
  <c r="F801"/>
  <c r="F444"/>
  <c r="F323"/>
  <c r="F395"/>
  <c r="F939"/>
  <c r="F837"/>
  <c r="F894"/>
  <c r="F698"/>
  <c r="F913"/>
  <c r="F637"/>
  <c r="F731"/>
  <c r="F1270"/>
  <c r="F1014"/>
  <c r="F495"/>
  <c r="F44"/>
  <c r="F317"/>
  <c r="F1238"/>
  <c r="F549"/>
  <c r="F678"/>
  <c r="F803"/>
  <c r="F1314"/>
  <c r="F1311"/>
  <c r="F259"/>
  <c r="F625"/>
  <c r="F627"/>
  <c r="F224"/>
  <c r="F393"/>
  <c r="F1128"/>
  <c r="F558"/>
  <c r="F1186"/>
  <c r="F36"/>
  <c r="F37"/>
  <c r="F753"/>
  <c r="F754"/>
  <c r="F26"/>
  <c r="F244"/>
  <c r="F441"/>
  <c r="F204"/>
  <c r="F401"/>
  <c r="F129"/>
  <c r="F127"/>
  <c r="F1204"/>
  <c r="F1359"/>
  <c r="F347"/>
  <c r="F38"/>
  <c r="F39"/>
  <c r="F273"/>
  <c r="F327"/>
  <c r="F871"/>
  <c r="F600"/>
  <c r="F1089"/>
  <c r="F1159"/>
  <c r="F1259"/>
  <c r="F1243"/>
  <c r="F230"/>
  <c r="F514"/>
  <c r="F755"/>
  <c r="F515"/>
  <c r="F48"/>
  <c r="F33"/>
  <c r="F151"/>
  <c r="F518"/>
  <c r="F445"/>
  <c r="F743"/>
  <c r="F854"/>
  <c r="F500"/>
  <c r="F1135"/>
  <c r="F559"/>
  <c r="F291"/>
  <c r="F1161"/>
  <c r="F1083"/>
  <c r="F973"/>
  <c r="F1330"/>
  <c r="F706"/>
  <c r="F86"/>
  <c r="F1338"/>
  <c r="F534"/>
  <c r="F1315"/>
  <c r="F932"/>
  <c r="F384"/>
  <c r="F29"/>
  <c r="F1032"/>
  <c r="F1051"/>
  <c r="F438"/>
  <c r="F47"/>
  <c r="F738"/>
  <c r="F569"/>
  <c r="F446"/>
  <c r="F1291"/>
  <c r="F1326"/>
  <c r="F886"/>
  <c r="F283"/>
  <c r="F335"/>
  <c r="F256"/>
  <c r="F284"/>
  <c r="F285"/>
  <c r="F59"/>
  <c r="F254"/>
  <c r="F255"/>
  <c r="F34"/>
  <c r="F282"/>
  <c r="F43"/>
  <c r="F226"/>
  <c r="F65"/>
  <c r="F60"/>
  <c r="F496"/>
  <c r="F118"/>
  <c r="F228"/>
  <c r="F390"/>
  <c r="F626"/>
  <c r="F493"/>
  <c r="F1193"/>
  <c r="F802"/>
  <c r="F599"/>
  <c r="F211"/>
  <c r="F277"/>
  <c r="F1151"/>
  <c r="F77"/>
  <c r="F1336"/>
  <c r="F1148"/>
  <c r="F346"/>
  <c r="F908"/>
  <c r="F459"/>
  <c r="F823"/>
  <c r="F474"/>
  <c r="F827"/>
  <c r="F887"/>
  <c r="F194"/>
  <c r="F83"/>
  <c r="F149"/>
  <c r="F914"/>
  <c r="F195"/>
  <c r="F82"/>
  <c r="F1104"/>
  <c r="F901"/>
  <c r="F338"/>
  <c r="F1164"/>
  <c r="F947"/>
  <c r="F1255"/>
  <c r="F132"/>
  <c r="F1070"/>
  <c r="F223"/>
  <c r="F891"/>
  <c r="F620"/>
  <c r="F389"/>
  <c r="F71"/>
  <c r="F367"/>
  <c r="F217"/>
  <c r="F220"/>
  <c r="F377"/>
  <c r="F611"/>
  <c r="F106"/>
  <c r="F483"/>
  <c r="F522"/>
  <c r="F584"/>
  <c r="F697"/>
  <c r="F774"/>
  <c r="F374"/>
  <c r="F202"/>
  <c r="F378"/>
  <c r="F379"/>
  <c r="F380"/>
  <c r="F381"/>
  <c r="F382"/>
  <c r="F312"/>
  <c r="F219"/>
  <c r="F1211"/>
  <c r="F98"/>
  <c r="F770"/>
  <c r="F125"/>
  <c r="F276"/>
  <c r="F517"/>
  <c r="F1099"/>
  <c r="F924"/>
  <c r="F942"/>
  <c r="F1090"/>
  <c r="F359"/>
  <c r="F45"/>
  <c r="F535"/>
  <c r="F545"/>
  <c r="F1246"/>
  <c r="F105"/>
  <c r="F321"/>
  <c r="F455"/>
  <c r="F463"/>
  <c r="F752"/>
  <c r="F868"/>
  <c r="F1228"/>
  <c r="F685"/>
  <c r="F642"/>
  <c r="F73"/>
  <c r="F1067"/>
  <c r="F274"/>
  <c r="F361"/>
  <c r="F435"/>
  <c r="F199"/>
  <c r="F342"/>
  <c r="F200"/>
  <c r="F196"/>
  <c r="F343"/>
  <c r="F344"/>
  <c r="F341"/>
  <c r="F589"/>
  <c r="F198"/>
  <c r="F1219"/>
  <c r="F197"/>
  <c r="F80"/>
  <c r="F925"/>
  <c r="F164"/>
  <c r="F936"/>
  <c r="F124"/>
  <c r="F1035"/>
  <c r="F986"/>
  <c r="F1075"/>
  <c r="F1156"/>
  <c r="F551"/>
  <c r="F624"/>
  <c r="F1179"/>
  <c r="F21"/>
  <c r="F1208"/>
  <c r="F666"/>
  <c r="F450"/>
  <c r="F1109"/>
  <c r="F529"/>
  <c r="F326"/>
  <c r="F470"/>
  <c r="F1362"/>
  <c r="F174"/>
  <c r="F941"/>
  <c r="F540"/>
  <c r="F189"/>
  <c r="F188"/>
  <c r="F187"/>
  <c r="F975"/>
  <c r="F479"/>
  <c r="F1201"/>
  <c r="F1037"/>
  <c r="F830"/>
  <c r="F1158"/>
  <c r="F467"/>
  <c r="F734"/>
  <c r="F723"/>
  <c r="F1191"/>
  <c r="F1216"/>
  <c r="F79"/>
  <c r="F655"/>
  <c r="F1245"/>
  <c r="F1034"/>
  <c r="F1146"/>
  <c r="F1176"/>
  <c r="F1334"/>
  <c r="F672"/>
  <c r="F524"/>
  <c r="F747"/>
  <c r="F1081"/>
  <c r="F1257"/>
  <c r="F788"/>
  <c r="F137"/>
  <c r="F54"/>
  <c r="F590"/>
  <c r="F126"/>
  <c r="F643"/>
  <c r="F523"/>
  <c r="F133"/>
  <c r="F396"/>
  <c r="F851"/>
  <c r="F934"/>
  <c r="F1101"/>
  <c r="F1307"/>
  <c r="F243"/>
  <c r="F399"/>
  <c r="F946"/>
  <c r="F272"/>
  <c r="F360"/>
  <c r="F872"/>
  <c r="F1086"/>
  <c r="F1069"/>
  <c r="F328"/>
  <c r="F981"/>
  <c r="F1220"/>
  <c r="F835"/>
  <c r="F366"/>
  <c r="F1125"/>
  <c r="F227"/>
  <c r="F993"/>
  <c r="F1084"/>
  <c r="F434"/>
  <c r="F437"/>
  <c r="F1117"/>
  <c r="F134"/>
  <c r="F175"/>
  <c r="F1107"/>
  <c r="F587"/>
  <c r="F538"/>
  <c r="F574"/>
  <c r="F863"/>
  <c r="F541"/>
  <c r="F736"/>
  <c r="F664"/>
  <c r="F665"/>
  <c r="F107"/>
  <c r="F1258"/>
  <c r="F275"/>
  <c r="F593"/>
  <c r="F1071"/>
  <c r="F1249"/>
  <c r="F1078"/>
  <c r="F1082"/>
  <c r="F594"/>
  <c r="F1004"/>
  <c r="F286"/>
  <c r="F787"/>
  <c r="F909"/>
  <c r="F130"/>
  <c r="F413"/>
  <c r="F128"/>
  <c r="F689"/>
  <c r="F693"/>
  <c r="F859"/>
  <c r="F1247"/>
  <c r="F358"/>
  <c r="F478"/>
  <c r="F997"/>
  <c r="F373"/>
  <c r="F844"/>
  <c r="F893"/>
  <c r="F739"/>
  <c r="F1017"/>
  <c r="F480"/>
  <c r="F245"/>
  <c r="F191"/>
  <c r="F1264"/>
  <c r="F482"/>
  <c r="F442"/>
  <c r="F1061"/>
  <c r="F420"/>
  <c r="F1113"/>
  <c r="F433"/>
  <c r="F1203"/>
  <c r="F218"/>
  <c r="F970"/>
  <c r="F1173"/>
  <c r="F980"/>
  <c r="F432"/>
  <c r="F564"/>
  <c r="F325"/>
  <c r="F1296"/>
  <c r="F473"/>
  <c r="F324"/>
  <c r="F315"/>
  <c r="F95"/>
  <c r="F907"/>
  <c r="F215"/>
  <c r="F1329"/>
  <c r="F110"/>
  <c r="F1222"/>
  <c r="F1027"/>
  <c r="F716"/>
  <c r="F746"/>
  <c r="F1196"/>
  <c r="F702"/>
  <c r="F1085"/>
  <c r="F700"/>
  <c r="F922"/>
  <c r="F1266"/>
  <c r="F1188"/>
  <c r="F556"/>
  <c r="F764"/>
  <c r="F1114"/>
  <c r="F965"/>
  <c r="F618"/>
  <c r="F730"/>
  <c r="F1060"/>
  <c r="F66"/>
  <c r="F726"/>
  <c r="F99"/>
  <c r="F813"/>
  <c r="F553"/>
  <c r="F745"/>
  <c r="F176"/>
  <c r="F1008"/>
  <c r="F1248"/>
  <c r="F1116"/>
  <c r="F585"/>
  <c r="F795"/>
  <c r="F376"/>
  <c r="F464"/>
  <c r="F756"/>
  <c r="F890"/>
  <c r="F779"/>
  <c r="F1332"/>
  <c r="F566"/>
  <c r="F567"/>
  <c r="F568"/>
  <c r="F8"/>
  <c r="F10"/>
  <c r="F628"/>
  <c r="F807"/>
  <c r="F650"/>
  <c r="F816"/>
  <c r="F759"/>
  <c r="F472"/>
  <c r="F1267"/>
  <c r="F910"/>
  <c r="F727"/>
  <c r="F1281"/>
  <c r="F429"/>
  <c r="F938"/>
  <c r="F885"/>
  <c r="F1080"/>
  <c r="F431"/>
  <c r="F847"/>
  <c r="F190"/>
  <c r="F11"/>
  <c r="F796"/>
  <c r="F674"/>
  <c r="F976"/>
  <c r="F1275"/>
  <c r="F1139"/>
  <c r="F825"/>
  <c r="F330"/>
  <c r="F766"/>
  <c r="F1102"/>
  <c r="F9"/>
  <c r="F614"/>
  <c r="F1215"/>
  <c r="F1282"/>
  <c r="F468"/>
  <c r="F773"/>
  <c r="F634"/>
  <c r="F783"/>
  <c r="F721"/>
  <c r="F791"/>
  <c r="F1182"/>
  <c r="F633"/>
  <c r="F422"/>
  <c r="F423"/>
  <c r="F424"/>
  <c r="F815"/>
  <c r="F295"/>
  <c r="F351"/>
  <c r="F486"/>
  <c r="F1294"/>
  <c r="F1198"/>
  <c r="F1199"/>
  <c r="F1045"/>
  <c r="F392"/>
  <c r="F718"/>
  <c r="F995"/>
  <c r="F629"/>
  <c r="F831"/>
  <c r="F116"/>
  <c r="F963"/>
  <c r="F1200"/>
  <c r="F1163"/>
  <c r="F1273"/>
  <c r="F302"/>
  <c r="F303"/>
  <c r="F680"/>
  <c r="F1306"/>
  <c r="F675"/>
  <c r="F89"/>
  <c r="F944"/>
  <c r="F1184"/>
  <c r="F856"/>
  <c r="F304"/>
  <c r="F400"/>
  <c r="F101"/>
  <c r="F305"/>
  <c r="F93"/>
  <c r="F102"/>
  <c r="F103"/>
  <c r="F104"/>
  <c r="F419"/>
  <c r="F333"/>
  <c r="F1349"/>
  <c r="F155"/>
  <c r="F111"/>
  <c r="F306"/>
  <c r="F297"/>
  <c r="F307"/>
  <c r="F298"/>
  <c r="F308"/>
  <c r="F888"/>
  <c r="F889"/>
  <c r="F309"/>
  <c r="F494"/>
  <c r="F724"/>
  <c r="F884"/>
  <c r="F145"/>
  <c r="F201"/>
  <c r="F334"/>
  <c r="F153"/>
  <c r="F154"/>
  <c r="F299"/>
  <c r="F300"/>
  <c r="F301"/>
  <c r="F296"/>
  <c r="F1024"/>
  <c r="F146"/>
  <c r="F456"/>
  <c r="F279"/>
  <c r="F280"/>
  <c r="F156"/>
  <c r="F262"/>
  <c r="F263"/>
  <c r="F168"/>
  <c r="F169"/>
  <c r="F170"/>
  <c r="F281"/>
  <c r="F264"/>
  <c r="F604"/>
  <c r="F684"/>
  <c r="F1049"/>
  <c r="F849"/>
  <c r="F207"/>
  <c r="F240"/>
  <c r="F488"/>
  <c r="F1002"/>
  <c r="F241"/>
  <c r="F489"/>
  <c r="F490"/>
  <c r="F937"/>
  <c r="F157"/>
  <c r="F158"/>
  <c r="F242"/>
  <c r="F681"/>
  <c r="F537"/>
  <c r="F769"/>
  <c r="F800"/>
  <c r="F147"/>
  <c r="F159"/>
  <c r="F112"/>
  <c r="F964"/>
  <c r="F777"/>
  <c r="F648"/>
  <c r="F682"/>
  <c r="F318"/>
  <c r="F319"/>
  <c r="F271"/>
  <c r="F1234"/>
  <c r="F525"/>
  <c r="F575"/>
  <c r="F920"/>
  <c r="F577"/>
  <c r="F977"/>
  <c r="F265"/>
  <c r="F578"/>
  <c r="F1108"/>
  <c r="F961"/>
  <c r="F576"/>
  <c r="F113"/>
  <c r="F683"/>
  <c r="F320"/>
  <c r="F453"/>
  <c r="F945"/>
  <c r="F1187"/>
  <c r="F208"/>
  <c r="F740"/>
  <c r="F765"/>
  <c r="F609"/>
  <c r="F780"/>
  <c r="F579"/>
  <c r="F266"/>
  <c r="F580"/>
  <c r="F978"/>
  <c r="F741"/>
  <c r="F610"/>
  <c r="F606"/>
  <c r="I231"/>
  <c r="I120"/>
  <c r="I573"/>
  <c r="I52"/>
  <c r="I332"/>
  <c r="I250"/>
  <c r="I357"/>
  <c r="I165"/>
  <c r="I23"/>
  <c r="I121"/>
  <c r="I388"/>
  <c r="I49"/>
  <c r="I2"/>
  <c r="I869"/>
  <c r="I694"/>
  <c r="I289"/>
  <c r="I155"/>
  <c r="I122"/>
  <c r="I411"/>
  <c r="I419"/>
  <c r="I1062"/>
  <c r="I492"/>
  <c r="I333"/>
  <c r="I508"/>
  <c r="I680"/>
  <c r="I425"/>
  <c r="I145"/>
  <c r="I836"/>
  <c r="I1239"/>
  <c r="I268"/>
  <c r="I64"/>
  <c r="I915"/>
  <c r="I1043"/>
  <c r="I1174"/>
  <c r="I1040"/>
  <c r="I248"/>
  <c r="I370"/>
  <c r="I1115"/>
  <c r="I576"/>
  <c r="I1141"/>
  <c r="I41"/>
  <c r="I207"/>
  <c r="I232"/>
  <c r="I418"/>
  <c r="I509"/>
  <c r="I555"/>
  <c r="I543"/>
  <c r="I3"/>
  <c r="I1149"/>
  <c r="I56"/>
  <c r="I216"/>
  <c r="I55"/>
  <c r="I533"/>
  <c r="I727"/>
  <c r="I1189"/>
  <c r="I842"/>
  <c r="I24"/>
  <c r="I146"/>
  <c r="I1093"/>
  <c r="I583"/>
  <c r="I903"/>
  <c r="I578"/>
  <c r="I998"/>
  <c r="I182"/>
  <c r="I111"/>
  <c r="I4"/>
  <c r="I1145"/>
  <c r="I1139"/>
  <c r="I827"/>
  <c r="I278"/>
  <c r="I1254"/>
  <c r="I1235"/>
  <c r="I112"/>
  <c r="I571"/>
  <c r="I929"/>
  <c r="I1106"/>
  <c r="I984"/>
  <c r="I1163"/>
  <c r="I1129"/>
  <c r="I1330"/>
  <c r="I233"/>
  <c r="I512"/>
  <c r="I1080"/>
  <c r="I177"/>
  <c r="I460"/>
  <c r="I575"/>
  <c r="I682"/>
  <c r="I577"/>
  <c r="I1263"/>
  <c r="I235"/>
  <c r="I521"/>
  <c r="I147"/>
  <c r="I50"/>
  <c r="I1153"/>
  <c r="I604"/>
  <c r="I928"/>
  <c r="I1047"/>
  <c r="I1048"/>
  <c r="I238"/>
  <c r="I1030"/>
  <c r="I712"/>
  <c r="I602"/>
  <c r="I962"/>
  <c r="I157"/>
  <c r="I404"/>
  <c r="I810"/>
  <c r="I234"/>
  <c r="I1074"/>
  <c r="I740"/>
  <c r="I249"/>
  <c r="I847"/>
  <c r="I267"/>
  <c r="I1024"/>
  <c r="I930"/>
  <c r="I1120"/>
  <c r="I940"/>
  <c r="I1128"/>
  <c r="I1052"/>
  <c r="I999"/>
  <c r="I1271"/>
  <c r="I887"/>
  <c r="I1326"/>
  <c r="I1102"/>
  <c r="I1002"/>
  <c r="I113"/>
  <c r="I203"/>
  <c r="I402"/>
  <c r="I995"/>
  <c r="I1197"/>
  <c r="I69"/>
  <c r="I681"/>
  <c r="I811"/>
  <c r="I781"/>
  <c r="I1299"/>
  <c r="I119"/>
  <c r="I977"/>
  <c r="I1041"/>
  <c r="I725"/>
  <c r="I917"/>
  <c r="I270"/>
  <c r="I840"/>
  <c r="I217"/>
  <c r="I1229"/>
  <c r="I22"/>
  <c r="I629"/>
  <c r="I1005"/>
  <c r="I639"/>
  <c r="I1055"/>
  <c r="I180"/>
  <c r="I1166"/>
  <c r="I1234"/>
  <c r="I1042"/>
  <c r="I334"/>
  <c r="I166"/>
  <c r="I735"/>
  <c r="I1344"/>
  <c r="I886"/>
  <c r="I486"/>
  <c r="I1335"/>
  <c r="I1224"/>
  <c r="I760"/>
  <c r="I616"/>
  <c r="I572"/>
  <c r="I1316"/>
  <c r="I1100"/>
  <c r="I1015"/>
  <c r="I405"/>
  <c r="I1181"/>
  <c r="I944"/>
  <c r="I623"/>
  <c r="I230"/>
  <c r="I683"/>
  <c r="I983"/>
  <c r="I829"/>
  <c r="I1353"/>
  <c r="I1121"/>
  <c r="I510"/>
  <c r="I841"/>
  <c r="I507"/>
  <c r="I1143"/>
  <c r="I1202"/>
  <c r="I805"/>
  <c r="I612"/>
  <c r="I371"/>
  <c r="I646"/>
  <c r="I451"/>
  <c r="I372"/>
  <c r="I808"/>
  <c r="I1182"/>
  <c r="I181"/>
  <c r="I726"/>
  <c r="I25"/>
  <c r="I580"/>
  <c r="I1147"/>
  <c r="I1136"/>
  <c r="I1313"/>
  <c r="I511"/>
  <c r="I159"/>
  <c r="I557"/>
  <c r="I1076"/>
  <c r="I1152"/>
  <c r="I876"/>
  <c r="I820"/>
  <c r="I1072"/>
  <c r="I109"/>
  <c r="I789"/>
  <c r="I1306"/>
  <c r="I554"/>
  <c r="I897"/>
  <c r="I1195"/>
  <c r="I1332"/>
  <c r="I1250"/>
  <c r="I63"/>
  <c r="I526"/>
  <c r="I1068"/>
  <c r="I1281"/>
  <c r="I609"/>
  <c r="I996"/>
  <c r="I288"/>
  <c r="I1180"/>
  <c r="I236"/>
  <c r="I1169"/>
  <c r="I1013"/>
  <c r="I967"/>
  <c r="I549"/>
  <c r="I1230"/>
  <c r="I1142"/>
  <c r="I1056"/>
  <c r="I651"/>
  <c r="I365"/>
  <c r="I214"/>
  <c r="I265"/>
  <c r="I1108"/>
  <c r="I1165"/>
  <c r="I1312"/>
  <c r="I1127"/>
  <c r="I1177"/>
  <c r="I1226"/>
  <c r="I819"/>
  <c r="I416"/>
  <c r="I985"/>
  <c r="I617"/>
  <c r="I1009"/>
  <c r="I989"/>
  <c r="I1244"/>
  <c r="I178"/>
  <c r="I1038"/>
  <c r="I183"/>
  <c r="I1210"/>
  <c r="I606"/>
  <c r="I1206"/>
  <c r="I1252"/>
  <c r="I879"/>
  <c r="I513"/>
  <c r="I958"/>
  <c r="I741"/>
  <c r="I708"/>
  <c r="I828"/>
  <c r="I51"/>
  <c r="I150"/>
  <c r="I499"/>
  <c r="I461"/>
  <c r="I558"/>
  <c r="I1300"/>
  <c r="I1222"/>
  <c r="I684"/>
  <c r="I1292"/>
  <c r="I135"/>
  <c r="I1067"/>
  <c r="I1216"/>
  <c r="I945"/>
  <c r="I1126"/>
  <c r="I1031"/>
  <c r="I633"/>
  <c r="I767"/>
  <c r="I1340"/>
  <c r="I579"/>
  <c r="I1320"/>
  <c r="I158"/>
  <c r="I1098"/>
  <c r="I937"/>
  <c r="I1134"/>
  <c r="I1360"/>
  <c r="I978"/>
  <c r="I1280"/>
  <c r="I1039"/>
  <c r="I1049"/>
  <c r="I1272"/>
  <c r="I825"/>
  <c r="I647"/>
  <c r="I1311"/>
  <c r="I1016"/>
  <c r="I961"/>
  <c r="I1318"/>
  <c r="I362"/>
  <c r="I920"/>
  <c r="I990"/>
  <c r="I1237"/>
  <c r="I1246"/>
  <c r="I1349"/>
  <c r="I1325"/>
  <c r="I426"/>
  <c r="I1333"/>
  <c r="I1251"/>
  <c r="I1286"/>
  <c r="I867"/>
  <c r="I964"/>
  <c r="I1278"/>
  <c r="I1273"/>
  <c r="I784"/>
  <c r="I156"/>
  <c r="I1155"/>
  <c r="I1125"/>
  <c r="I1214"/>
  <c r="I1066"/>
  <c r="I1262"/>
  <c r="I1261"/>
  <c r="I1240"/>
  <c r="I1243"/>
  <c r="I1132"/>
  <c r="I1253"/>
  <c r="I201"/>
  <c r="I987"/>
  <c r="I800"/>
  <c r="I1361"/>
  <c r="I610"/>
  <c r="I769"/>
  <c r="I963"/>
  <c r="I1065"/>
  <c r="I1269"/>
  <c r="I1186"/>
  <c r="I277"/>
  <c r="I266"/>
  <c r="I902"/>
  <c r="I378"/>
  <c r="I199"/>
  <c r="I342"/>
  <c r="I21"/>
  <c r="I566"/>
  <c r="I318"/>
  <c r="I319"/>
  <c r="I567"/>
  <c r="I568"/>
  <c r="I75"/>
  <c r="I463"/>
  <c r="I36"/>
  <c r="I283"/>
  <c r="I17"/>
  <c r="I1198"/>
  <c r="I97"/>
  <c r="I422"/>
  <c r="I391"/>
  <c r="I5"/>
  <c r="I76"/>
  <c r="I1199"/>
  <c r="I335"/>
  <c r="I19"/>
  <c r="I117"/>
  <c r="I495"/>
  <c r="I194"/>
  <c r="I256"/>
  <c r="I264"/>
  <c r="I74"/>
  <c r="I304"/>
  <c r="I379"/>
  <c r="I189"/>
  <c r="I262"/>
  <c r="I279"/>
  <c r="I380"/>
  <c r="I9"/>
  <c r="I8"/>
  <c r="I381"/>
  <c r="I423"/>
  <c r="I364"/>
  <c r="I325"/>
  <c r="I664"/>
  <c r="I299"/>
  <c r="I382"/>
  <c r="I424"/>
  <c r="I923"/>
  <c r="I400"/>
  <c r="I397"/>
  <c r="I200"/>
  <c r="I153"/>
  <c r="I240"/>
  <c r="I550"/>
  <c r="I141"/>
  <c r="I196"/>
  <c r="I343"/>
  <c r="I271"/>
  <c r="I79"/>
  <c r="I771"/>
  <c r="I31"/>
  <c r="I532"/>
  <c r="I306"/>
  <c r="I6"/>
  <c r="I297"/>
  <c r="I1296"/>
  <c r="I252"/>
  <c r="I115"/>
  <c r="I716"/>
  <c r="I320"/>
  <c r="I991"/>
  <c r="I349"/>
  <c r="I302"/>
  <c r="I453"/>
  <c r="I263"/>
  <c r="I927"/>
  <c r="I595"/>
  <c r="I37"/>
  <c r="I78"/>
  <c r="I30"/>
  <c r="I312"/>
  <c r="I303"/>
  <c r="I107"/>
  <c r="I344"/>
  <c r="I992"/>
  <c r="I307"/>
  <c r="I640"/>
  <c r="I101"/>
  <c r="I241"/>
  <c r="I386"/>
  <c r="I427"/>
  <c r="I757"/>
  <c r="I167"/>
  <c r="I300"/>
  <c r="I301"/>
  <c r="I242"/>
  <c r="I27"/>
  <c r="I336"/>
  <c r="I190"/>
  <c r="I20"/>
  <c r="I38"/>
  <c r="I298"/>
  <c r="I596"/>
  <c r="I305"/>
  <c r="I154"/>
  <c r="I192"/>
  <c r="I83"/>
  <c r="I39"/>
  <c r="I489"/>
  <c r="I916"/>
  <c r="I89"/>
  <c r="I281"/>
  <c r="I514"/>
  <c r="I284"/>
  <c r="I341"/>
  <c r="I520"/>
  <c r="I326"/>
  <c r="I669"/>
  <c r="I1258"/>
  <c r="I753"/>
  <c r="I280"/>
  <c r="I162"/>
  <c r="I601"/>
  <c r="I1200"/>
  <c r="I814"/>
  <c r="I412"/>
  <c r="I10"/>
  <c r="I275"/>
  <c r="I834"/>
  <c r="I171"/>
  <c r="I815"/>
  <c r="I18"/>
  <c r="I354"/>
  <c r="I308"/>
  <c r="I355"/>
  <c r="I260"/>
  <c r="I188"/>
  <c r="I899"/>
  <c r="I516"/>
  <c r="I1329"/>
  <c r="I855"/>
  <c r="I296"/>
  <c r="I888"/>
  <c r="I589"/>
  <c r="I755"/>
  <c r="I322"/>
  <c r="I793"/>
  <c r="I219"/>
  <c r="I285"/>
  <c r="I490"/>
  <c r="I93"/>
  <c r="I168"/>
  <c r="I488"/>
  <c r="I102"/>
  <c r="I593"/>
  <c r="I269"/>
  <c r="I750"/>
  <c r="I754"/>
  <c r="I73"/>
  <c r="I198"/>
  <c r="I103"/>
  <c r="I59"/>
  <c r="I169"/>
  <c r="I1219"/>
  <c r="I1085"/>
  <c r="I251"/>
  <c r="I1081"/>
  <c r="I515"/>
  <c r="I254"/>
  <c r="I896"/>
  <c r="I1096"/>
  <c r="I898"/>
  <c r="I889"/>
  <c r="I163"/>
  <c r="I857"/>
  <c r="I1257"/>
  <c r="I1003"/>
  <c r="I971"/>
  <c r="I503"/>
  <c r="I1285"/>
  <c r="I614"/>
  <c r="I540"/>
  <c r="I170"/>
  <c r="I780"/>
  <c r="I399"/>
  <c r="I134"/>
  <c r="I48"/>
  <c r="I72"/>
  <c r="I1279"/>
  <c r="I452"/>
  <c r="I980"/>
  <c r="I704"/>
  <c r="I537"/>
  <c r="I525"/>
  <c r="I1310"/>
  <c r="I1275"/>
  <c r="I1323"/>
  <c r="I686"/>
  <c r="I1157"/>
  <c r="I1133"/>
  <c r="I149"/>
  <c r="I635"/>
  <c r="I473"/>
  <c r="I104"/>
  <c r="I914"/>
  <c r="I387"/>
  <c r="I1183"/>
  <c r="I976"/>
  <c r="I255"/>
  <c r="I878"/>
  <c r="I1079"/>
  <c r="I966"/>
  <c r="I895"/>
  <c r="I11"/>
  <c r="I1154"/>
  <c r="I208"/>
  <c r="I1211"/>
  <c r="I1215"/>
  <c r="I197"/>
  <c r="I324"/>
  <c r="I1343"/>
  <c r="I369"/>
  <c r="I788"/>
  <c r="I502"/>
  <c r="I1071"/>
  <c r="I172"/>
  <c r="I309"/>
  <c r="I667"/>
  <c r="I946"/>
  <c r="I7"/>
  <c r="I34"/>
  <c r="I14"/>
  <c r="I85"/>
  <c r="I605"/>
  <c r="I26"/>
  <c r="I1111"/>
  <c r="I33"/>
  <c r="I221"/>
  <c r="I314"/>
  <c r="I44"/>
  <c r="I282"/>
  <c r="I61"/>
  <c r="I527"/>
  <c r="I84"/>
  <c r="I92"/>
  <c r="I956"/>
  <c r="I195"/>
  <c r="I70"/>
  <c r="I185"/>
  <c r="I187"/>
  <c r="I143"/>
  <c r="I81"/>
  <c r="I179"/>
  <c r="I638"/>
  <c r="I385"/>
  <c r="I58"/>
  <c r="I1233"/>
  <c r="I151"/>
  <c r="I665"/>
  <c r="I95"/>
  <c r="I798"/>
  <c r="I481"/>
  <c r="I410"/>
  <c r="I209"/>
  <c r="I518"/>
  <c r="I173"/>
  <c r="I43"/>
  <c r="I627"/>
  <c r="I105"/>
  <c r="I28"/>
  <c r="I287"/>
  <c r="I32"/>
  <c r="I597"/>
  <c r="I414"/>
  <c r="I91"/>
  <c r="I394"/>
  <c r="I491"/>
  <c r="I226"/>
  <c r="I1088"/>
  <c r="I294"/>
  <c r="I563"/>
  <c r="I1131"/>
  <c r="I363"/>
  <c r="I790"/>
  <c r="I53"/>
  <c r="I409"/>
  <c r="I436"/>
  <c r="I536"/>
  <c r="I443"/>
  <c r="I137"/>
  <c r="I98"/>
  <c r="I40"/>
  <c r="I539"/>
  <c r="I193"/>
  <c r="I821"/>
  <c r="I161"/>
  <c r="I943"/>
  <c r="I206"/>
  <c r="I213"/>
  <c r="I94"/>
  <c r="I654"/>
  <c r="I505"/>
  <c r="I96"/>
  <c r="I818"/>
  <c r="I892"/>
  <c r="I139"/>
  <c r="I497"/>
  <c r="I733"/>
  <c r="I430"/>
  <c r="I474"/>
  <c r="I46"/>
  <c r="I244"/>
  <c r="I82"/>
  <c r="I701"/>
  <c r="I699"/>
  <c r="I403"/>
  <c r="I346"/>
  <c r="I29"/>
  <c r="I501"/>
  <c r="I659"/>
  <c r="I675"/>
  <c r="I441"/>
  <c r="I293"/>
  <c r="I100"/>
  <c r="I890"/>
  <c r="I656"/>
  <c r="I131"/>
  <c r="I87"/>
  <c r="I345"/>
  <c r="I65"/>
  <c r="I229"/>
  <c r="I16"/>
  <c r="I54"/>
  <c r="I114"/>
  <c r="I205"/>
  <c r="I160"/>
  <c r="I590"/>
  <c r="I598"/>
  <c r="I257"/>
  <c r="I770"/>
  <c r="I80"/>
  <c r="I645"/>
  <c r="I220"/>
  <c r="I90"/>
  <c r="I35"/>
  <c r="I569"/>
  <c r="I292"/>
  <c r="I498"/>
  <c r="I1036"/>
  <c r="I969"/>
  <c r="I1162"/>
  <c r="I561"/>
  <c r="I60"/>
  <c r="I817"/>
  <c r="I340"/>
  <c r="I383"/>
  <c r="I126"/>
  <c r="I1033"/>
  <c r="I273"/>
  <c r="I772"/>
  <c r="I184"/>
  <c r="I465"/>
  <c r="I542"/>
  <c r="I77"/>
  <c r="I776"/>
  <c r="I1057"/>
  <c r="I224"/>
  <c r="I12"/>
  <c r="I722"/>
  <c r="I797"/>
  <c r="I204"/>
  <c r="I62"/>
  <c r="I641"/>
  <c r="I933"/>
  <c r="I519"/>
  <c r="I600"/>
  <c r="I874"/>
  <c r="I925"/>
  <c r="I858"/>
  <c r="I1331"/>
  <c r="I202"/>
  <c r="I358"/>
  <c r="I531"/>
  <c r="I822"/>
  <c r="I258"/>
  <c r="I1023"/>
  <c r="I649"/>
  <c r="I1221"/>
  <c r="I401"/>
  <c r="I959"/>
  <c r="I350"/>
  <c r="I68"/>
  <c r="I377"/>
  <c r="I763"/>
  <c r="I212"/>
  <c r="I670"/>
  <c r="I66"/>
  <c r="I274"/>
  <c r="I875"/>
  <c r="I440"/>
  <c r="I210"/>
  <c r="I1212"/>
  <c r="I247"/>
  <c r="I311"/>
  <c r="I445"/>
  <c r="I225"/>
  <c r="I125"/>
  <c r="I852"/>
  <c r="I316"/>
  <c r="I931"/>
  <c r="I1160"/>
  <c r="I496"/>
  <c r="I45"/>
  <c r="I1001"/>
  <c r="I321"/>
  <c r="I546"/>
  <c r="I1020"/>
  <c r="I99"/>
  <c r="I622"/>
  <c r="I1010"/>
  <c r="I215"/>
  <c r="I138"/>
  <c r="I608"/>
  <c r="I243"/>
  <c r="I276"/>
  <c r="I552"/>
  <c r="I222"/>
  <c r="I164"/>
  <c r="I470"/>
  <c r="I476"/>
  <c r="I327"/>
  <c r="I603"/>
  <c r="I530"/>
  <c r="I313"/>
  <c r="I152"/>
  <c r="I407"/>
  <c r="I877"/>
  <c r="I881"/>
  <c r="I1178"/>
  <c r="I948"/>
  <c r="I591"/>
  <c r="I762"/>
  <c r="I1287"/>
  <c r="I136"/>
  <c r="I448"/>
  <c r="I506"/>
  <c r="I713"/>
  <c r="I438"/>
  <c r="I661"/>
  <c r="I679"/>
  <c r="I528"/>
  <c r="I848"/>
  <c r="I1104"/>
  <c r="I1018"/>
  <c r="I466"/>
  <c r="I643"/>
  <c r="I1175"/>
  <c r="I15"/>
  <c r="I523"/>
  <c r="I706"/>
  <c r="I454"/>
  <c r="I687"/>
  <c r="I705"/>
  <c r="I1337"/>
  <c r="I936"/>
  <c r="I315"/>
  <c r="I261"/>
  <c r="I838"/>
  <c r="I373"/>
  <c r="I455"/>
  <c r="I782"/>
  <c r="I901"/>
  <c r="I582"/>
  <c r="I703"/>
  <c r="I118"/>
  <c r="I644"/>
  <c r="I393"/>
  <c r="I621"/>
  <c r="I469"/>
  <c r="I1140"/>
  <c r="I952"/>
  <c r="I774"/>
  <c r="I839"/>
  <c r="I449"/>
  <c r="I624"/>
  <c r="I446"/>
  <c r="I487"/>
  <c r="I1077"/>
  <c r="I148"/>
  <c r="I747"/>
  <c r="I1171"/>
  <c r="I457"/>
  <c r="I678"/>
  <c r="I636"/>
  <c r="I981"/>
  <c r="I761"/>
  <c r="I133"/>
  <c r="I700"/>
  <c r="I67"/>
  <c r="I1130"/>
  <c r="I110"/>
  <c r="I562"/>
  <c r="I428"/>
  <c r="I317"/>
  <c r="I748"/>
  <c r="I1122"/>
  <c r="I480"/>
  <c r="I831"/>
  <c r="I475"/>
  <c r="I337"/>
  <c r="I462"/>
  <c r="I806"/>
  <c r="I653"/>
  <c r="I71"/>
  <c r="I1046"/>
  <c r="I912"/>
  <c r="I717"/>
  <c r="I1298"/>
  <c r="I116"/>
  <c r="I663"/>
  <c r="I239"/>
  <c r="I866"/>
  <c r="I1161"/>
  <c r="I979"/>
  <c r="I417"/>
  <c r="I809"/>
  <c r="I176"/>
  <c r="I812"/>
  <c r="I1094"/>
  <c r="I743"/>
  <c r="I619"/>
  <c r="I1150"/>
  <c r="I548"/>
  <c r="I695"/>
  <c r="I1022"/>
  <c r="I846"/>
  <c r="I396"/>
  <c r="I745"/>
  <c r="I459"/>
  <c r="I447"/>
  <c r="I368"/>
  <c r="I435"/>
  <c r="I211"/>
  <c r="I328"/>
  <c r="I556"/>
  <c r="I361"/>
  <c r="I259"/>
  <c r="I919"/>
  <c r="I611"/>
  <c r="I655"/>
  <c r="I794"/>
  <c r="I777"/>
  <c r="I47"/>
  <c r="I1303"/>
  <c r="I833"/>
  <c r="I677"/>
  <c r="I615"/>
  <c r="I471"/>
  <c r="I862"/>
  <c r="I850"/>
  <c r="I1092"/>
  <c r="I832"/>
  <c r="I742"/>
  <c r="I632"/>
  <c r="I926"/>
  <c r="I676"/>
  <c r="I253"/>
  <c r="I439"/>
  <c r="I338"/>
  <c r="I801"/>
  <c r="I861"/>
  <c r="I658"/>
  <c r="I1151"/>
  <c r="I905"/>
  <c r="I691"/>
  <c r="I586"/>
  <c r="I766"/>
  <c r="I844"/>
  <c r="I671"/>
  <c r="I873"/>
  <c r="I982"/>
  <c r="I1187"/>
  <c r="I57"/>
  <c r="I1172"/>
  <c r="I953"/>
  <c r="I228"/>
  <c r="I42"/>
  <c r="I444"/>
  <c r="I323"/>
  <c r="I749"/>
  <c r="I921"/>
  <c r="I123"/>
  <c r="I13"/>
  <c r="I186"/>
  <c r="I854"/>
  <c r="I88"/>
  <c r="I106"/>
  <c r="I375"/>
  <c r="I688"/>
  <c r="I384"/>
  <c r="I607"/>
  <c r="I246"/>
  <c r="I625"/>
  <c r="I420"/>
  <c r="I816"/>
  <c r="I223"/>
  <c r="I272"/>
  <c r="I395"/>
  <c r="I618"/>
  <c r="I129"/>
  <c r="I237"/>
  <c r="I124"/>
  <c r="I1054"/>
  <c r="I1026"/>
  <c r="I1217"/>
  <c r="I144"/>
  <c r="I544"/>
  <c r="I174"/>
  <c r="I1264"/>
  <c r="I662"/>
  <c r="I132"/>
  <c r="I329"/>
  <c r="I1059"/>
  <c r="I1064"/>
  <c r="I685"/>
  <c r="I738"/>
  <c r="I851"/>
  <c r="I389"/>
  <c r="I130"/>
  <c r="I517"/>
  <c r="I803"/>
  <c r="I865"/>
  <c r="I245"/>
  <c r="I775"/>
  <c r="I1355"/>
  <c r="I1274"/>
  <c r="I127"/>
  <c r="I406"/>
  <c r="I1218"/>
  <c r="I347"/>
  <c r="I1110"/>
  <c r="I108"/>
  <c r="I779"/>
  <c r="I1004"/>
  <c r="I1302"/>
  <c r="I227"/>
  <c r="I353"/>
  <c r="I142"/>
  <c r="I376"/>
  <c r="I535"/>
  <c r="I939"/>
  <c r="I413"/>
  <c r="I356"/>
  <c r="I1293"/>
  <c r="I477"/>
  <c r="I922"/>
  <c r="I429"/>
  <c r="I880"/>
  <c r="I290"/>
  <c r="I291"/>
  <c r="I1029"/>
  <c r="I941"/>
  <c r="I175"/>
  <c r="I339"/>
  <c r="I934"/>
  <c r="I482"/>
  <c r="I657"/>
  <c r="I768"/>
  <c r="I1027"/>
  <c r="I1083"/>
  <c r="I310"/>
  <c r="I1095"/>
  <c r="I348"/>
  <c r="I783"/>
  <c r="I871"/>
  <c r="I529"/>
  <c r="I1291"/>
  <c r="I975"/>
  <c r="I218"/>
  <c r="I744"/>
  <c r="I729"/>
  <c r="I1170"/>
  <c r="I1228"/>
  <c r="I1265"/>
  <c r="I390"/>
  <c r="I1354"/>
  <c r="I711"/>
  <c r="I1045"/>
  <c r="I415"/>
  <c r="I1204"/>
  <c r="I719"/>
  <c r="I792"/>
  <c r="I458"/>
  <c r="I398"/>
  <c r="I128"/>
  <c r="I442"/>
  <c r="I1007"/>
  <c r="I286"/>
  <c r="I1164"/>
  <c r="I1035"/>
  <c r="I140"/>
  <c r="I626"/>
  <c r="I1348"/>
  <c r="I408"/>
  <c r="I950"/>
  <c r="I295"/>
  <c r="I1097"/>
  <c r="I524"/>
  <c r="I434"/>
  <c r="I86"/>
  <c r="I1107"/>
  <c r="I666"/>
  <c r="I1146"/>
  <c r="I710"/>
  <c r="I360"/>
  <c r="I955"/>
  <c r="I949"/>
  <c r="I1276"/>
  <c r="I191"/>
  <c r="I547"/>
  <c r="I450"/>
  <c r="I1034"/>
  <c r="I1346"/>
  <c r="I730"/>
  <c r="I1242"/>
  <c r="I367"/>
  <c r="I799"/>
  <c r="I993"/>
  <c r="I1338"/>
  <c r="I1283"/>
  <c r="I910"/>
  <c r="I366"/>
  <c r="I787"/>
  <c r="I837"/>
  <c r="I973"/>
  <c r="I1207"/>
  <c r="I1008"/>
  <c r="I718"/>
  <c r="I778"/>
  <c r="I479"/>
  <c r="I732"/>
  <c r="I1190"/>
  <c r="I894"/>
  <c r="I500"/>
  <c r="I1124"/>
  <c r="I493"/>
  <c r="I724"/>
  <c r="I483"/>
  <c r="I1321"/>
  <c r="I689"/>
  <c r="I900"/>
  <c r="I911"/>
  <c r="I882"/>
  <c r="I421"/>
  <c r="I628"/>
  <c r="I1051"/>
  <c r="I715"/>
  <c r="I478"/>
  <c r="I1322"/>
  <c r="I693"/>
  <c r="I907"/>
  <c r="I824"/>
  <c r="I534"/>
  <c r="I485"/>
  <c r="I1123"/>
  <c r="I1327"/>
  <c r="I986"/>
  <c r="I883"/>
  <c r="I951"/>
  <c r="I433"/>
  <c r="I522"/>
  <c r="I545"/>
  <c r="I1184"/>
  <c r="I484"/>
  <c r="I330"/>
  <c r="I1319"/>
  <c r="I938"/>
  <c r="I823"/>
  <c r="I1227"/>
  <c r="I660"/>
  <c r="I1289"/>
  <c r="I721"/>
  <c r="I1336"/>
  <c r="I698"/>
  <c r="I972"/>
  <c r="I807"/>
  <c r="I1350"/>
  <c r="I904"/>
  <c r="I872"/>
  <c r="I1148"/>
  <c r="I1308"/>
  <c r="I588"/>
  <c r="I752"/>
  <c r="I1086"/>
  <c r="I913"/>
  <c r="I1236"/>
  <c r="I1075"/>
  <c r="I1305"/>
  <c r="I884"/>
  <c r="I631"/>
  <c r="I885"/>
  <c r="I1334"/>
  <c r="I796"/>
  <c r="I947"/>
  <c r="I538"/>
  <c r="I392"/>
  <c r="I997"/>
  <c r="I1351"/>
  <c r="I553"/>
  <c r="I351"/>
  <c r="I994"/>
  <c r="I751"/>
  <c r="I1089"/>
  <c r="I756"/>
  <c r="I437"/>
  <c r="I918"/>
  <c r="I863"/>
  <c r="I620"/>
  <c r="I1135"/>
  <c r="I1208"/>
  <c r="I504"/>
  <c r="I1082"/>
  <c r="I1205"/>
  <c r="I1061"/>
  <c r="I746"/>
  <c r="I584"/>
  <c r="I1058"/>
  <c r="I709"/>
  <c r="I565"/>
  <c r="I864"/>
  <c r="I1173"/>
  <c r="I1304"/>
  <c r="I690"/>
  <c r="I1209"/>
  <c r="I1256"/>
  <c r="I893"/>
  <c r="I1060"/>
  <c r="I1050"/>
  <c r="I734"/>
  <c r="I845"/>
  <c r="I1238"/>
  <c r="I1159"/>
  <c r="I472"/>
  <c r="I1362"/>
  <c r="I697"/>
  <c r="I1194"/>
  <c r="I1259"/>
  <c r="I1193"/>
  <c r="I1109"/>
  <c r="I564"/>
  <c r="I1301"/>
  <c r="I359"/>
  <c r="I650"/>
  <c r="I1266"/>
  <c r="I1103"/>
  <c r="I1307"/>
  <c r="I1345"/>
  <c r="I1347"/>
  <c r="I581"/>
  <c r="I652"/>
  <c r="I1248"/>
  <c r="I791"/>
  <c r="I1044"/>
  <c r="I702"/>
  <c r="I494"/>
  <c r="I1282"/>
  <c r="I570"/>
  <c r="I1185"/>
  <c r="I692"/>
  <c r="I696"/>
  <c r="I648"/>
  <c r="I560"/>
  <c r="I1328"/>
  <c r="I1359"/>
  <c r="I672"/>
  <c r="I1112"/>
  <c r="I1176"/>
  <c r="I1191"/>
  <c r="I843"/>
  <c r="I1144"/>
  <c r="I1192"/>
  <c r="I1114"/>
  <c r="I331"/>
  <c r="I1295"/>
  <c r="I1223"/>
  <c r="I431"/>
  <c r="I574"/>
  <c r="I1099"/>
  <c r="I1032"/>
  <c r="I456"/>
  <c r="I1113"/>
  <c r="I935"/>
  <c r="I736"/>
  <c r="I707"/>
  <c r="I1101"/>
  <c r="I891"/>
  <c r="I1284"/>
  <c r="I630"/>
  <c r="I1168"/>
  <c r="I1119"/>
  <c r="I856"/>
  <c r="I1019"/>
  <c r="I432"/>
  <c r="I673"/>
  <c r="I1260"/>
  <c r="I764"/>
  <c r="I909"/>
  <c r="I352"/>
  <c r="I1356"/>
  <c r="I970"/>
  <c r="I1179"/>
  <c r="I1294"/>
  <c r="I674"/>
  <c r="I870"/>
  <c r="I1117"/>
  <c r="I785"/>
  <c r="I467"/>
  <c r="I773"/>
  <c r="I765"/>
  <c r="I786"/>
  <c r="I1342"/>
  <c r="I1268"/>
  <c r="I853"/>
  <c r="I1201"/>
  <c r="I1267"/>
  <c r="I1084"/>
  <c r="I1073"/>
  <c r="I1317"/>
  <c r="I954"/>
  <c r="I1063"/>
  <c r="I541"/>
  <c r="I804"/>
  <c r="I974"/>
  <c r="I1105"/>
  <c r="I968"/>
  <c r="I714"/>
  <c r="I1087"/>
  <c r="I1006"/>
  <c r="I1352"/>
  <c r="I860"/>
  <c r="I1053"/>
  <c r="I613"/>
  <c r="I1315"/>
  <c r="I1021"/>
  <c r="I924"/>
  <c r="I585"/>
  <c r="I942"/>
  <c r="I1037"/>
  <c r="I1203"/>
  <c r="I1357"/>
  <c r="I468"/>
  <c r="I720"/>
  <c r="I802"/>
  <c r="I1118"/>
  <c r="I1220"/>
  <c r="I957"/>
  <c r="I592"/>
  <c r="I1012"/>
  <c r="I1000"/>
  <c r="I1232"/>
  <c r="I1309"/>
  <c r="I813"/>
  <c r="I1314"/>
  <c r="I1011"/>
  <c r="I868"/>
  <c r="I859"/>
  <c r="I637"/>
  <c r="I932"/>
  <c r="I739"/>
  <c r="I1196"/>
  <c r="I731"/>
  <c r="I1247"/>
  <c r="I1288"/>
  <c r="I728"/>
  <c r="I965"/>
  <c r="I737"/>
  <c r="I634"/>
  <c r="I1078"/>
  <c r="I374"/>
  <c r="I594"/>
  <c r="I1188"/>
  <c r="I1213"/>
  <c r="I1156"/>
  <c r="I1070"/>
  <c r="I668"/>
  <c r="I1225"/>
  <c r="I758"/>
  <c r="I1255"/>
  <c r="I1137"/>
  <c r="I1297"/>
  <c r="I1091"/>
  <c r="I1270"/>
  <c r="I795"/>
  <c r="I1090"/>
  <c r="I849"/>
  <c r="I551"/>
  <c r="I1116"/>
  <c r="I1069"/>
  <c r="I1014"/>
  <c r="I1025"/>
  <c r="I1341"/>
  <c r="I464"/>
  <c r="I759"/>
  <c r="I642"/>
  <c r="I988"/>
  <c r="I960"/>
  <c r="I830"/>
  <c r="I1249"/>
  <c r="I826"/>
  <c r="I1241"/>
  <c r="I1339"/>
  <c r="I906"/>
  <c r="I1167"/>
  <c r="I1277"/>
  <c r="I1324"/>
  <c r="I599"/>
  <c r="I1231"/>
  <c r="I1245"/>
  <c r="I908"/>
  <c r="I1017"/>
  <c r="I1290"/>
  <c r="I835"/>
  <c r="I1138"/>
  <c r="I1358"/>
  <c r="I1028"/>
  <c r="I723"/>
  <c r="I1158"/>
  <c r="I559"/>
  <c r="I587"/>
  <c r="H231"/>
  <c r="H120"/>
  <c r="H573"/>
  <c r="H52"/>
  <c r="H332"/>
  <c r="H250"/>
  <c r="H357"/>
  <c r="H165"/>
  <c r="H23"/>
  <c r="H121"/>
  <c r="H388"/>
  <c r="H49"/>
  <c r="H2"/>
  <c r="H869"/>
  <c r="H694"/>
  <c r="H289"/>
  <c r="H155"/>
  <c r="H122"/>
  <c r="H411"/>
  <c r="H419"/>
  <c r="H1062"/>
  <c r="H492"/>
  <c r="H333"/>
  <c r="H508"/>
  <c r="H680"/>
  <c r="H425"/>
  <c r="H145"/>
  <c r="H836"/>
  <c r="H1239"/>
  <c r="H268"/>
  <c r="H64"/>
  <c r="H915"/>
  <c r="H1043"/>
  <c r="H1174"/>
  <c r="H1040"/>
  <c r="H248"/>
  <c r="H370"/>
  <c r="H1115"/>
  <c r="H576"/>
  <c r="H1141"/>
  <c r="H41"/>
  <c r="H207"/>
  <c r="H232"/>
  <c r="H418"/>
  <c r="H509"/>
  <c r="H555"/>
  <c r="H543"/>
  <c r="H3"/>
  <c r="H1149"/>
  <c r="H56"/>
  <c r="H216"/>
  <c r="H55"/>
  <c r="H533"/>
  <c r="H727"/>
  <c r="H1189"/>
  <c r="H842"/>
  <c r="H24"/>
  <c r="H146"/>
  <c r="H1093"/>
  <c r="H583"/>
  <c r="H903"/>
  <c r="H578"/>
  <c r="H998"/>
  <c r="H182"/>
  <c r="H111"/>
  <c r="H4"/>
  <c r="H1145"/>
  <c r="H1139"/>
  <c r="H827"/>
  <c r="H278"/>
  <c r="H1254"/>
  <c r="H1235"/>
  <c r="H112"/>
  <c r="H571"/>
  <c r="H929"/>
  <c r="H1106"/>
  <c r="H984"/>
  <c r="H1163"/>
  <c r="H1129"/>
  <c r="H1330"/>
  <c r="H233"/>
  <c r="H512"/>
  <c r="H1080"/>
  <c r="H177"/>
  <c r="H460"/>
  <c r="H575"/>
  <c r="H682"/>
  <c r="H577"/>
  <c r="H1263"/>
  <c r="H235"/>
  <c r="H521"/>
  <c r="H147"/>
  <c r="H50"/>
  <c r="H1153"/>
  <c r="H604"/>
  <c r="H928"/>
  <c r="H1047"/>
  <c r="H1048"/>
  <c r="H238"/>
  <c r="H1030"/>
  <c r="H712"/>
  <c r="H602"/>
  <c r="H962"/>
  <c r="H157"/>
  <c r="H404"/>
  <c r="H810"/>
  <c r="H234"/>
  <c r="H1074"/>
  <c r="H740"/>
  <c r="H249"/>
  <c r="H847"/>
  <c r="H267"/>
  <c r="H1024"/>
  <c r="H930"/>
  <c r="H1120"/>
  <c r="H940"/>
  <c r="H1128"/>
  <c r="H1052"/>
  <c r="H999"/>
  <c r="H1271"/>
  <c r="H887"/>
  <c r="H1326"/>
  <c r="H1102"/>
  <c r="H1002"/>
  <c r="H113"/>
  <c r="H203"/>
  <c r="H402"/>
  <c r="H995"/>
  <c r="H1197"/>
  <c r="H69"/>
  <c r="H681"/>
  <c r="H811"/>
  <c r="H781"/>
  <c r="H1299"/>
  <c r="H119"/>
  <c r="H977"/>
  <c r="H1041"/>
  <c r="H725"/>
  <c r="H917"/>
  <c r="H270"/>
  <c r="H840"/>
  <c r="H217"/>
  <c r="H1229"/>
  <c r="H22"/>
  <c r="H629"/>
  <c r="H1005"/>
  <c r="H639"/>
  <c r="H1055"/>
  <c r="H180"/>
  <c r="H1166"/>
  <c r="H1234"/>
  <c r="H1042"/>
  <c r="H334"/>
  <c r="H166"/>
  <c r="H735"/>
  <c r="H1344"/>
  <c r="H886"/>
  <c r="H486"/>
  <c r="H1335"/>
  <c r="H1224"/>
  <c r="H760"/>
  <c r="H616"/>
  <c r="H572"/>
  <c r="H1316"/>
  <c r="H1100"/>
  <c r="H1015"/>
  <c r="H405"/>
  <c r="H1181"/>
  <c r="H944"/>
  <c r="H623"/>
  <c r="H230"/>
  <c r="H683"/>
  <c r="H983"/>
  <c r="H829"/>
  <c r="H1353"/>
  <c r="H1121"/>
  <c r="H510"/>
  <c r="H841"/>
  <c r="H507"/>
  <c r="H1143"/>
  <c r="H1202"/>
  <c r="H805"/>
  <c r="H612"/>
  <c r="H371"/>
  <c r="H646"/>
  <c r="H451"/>
  <c r="H372"/>
  <c r="H808"/>
  <c r="H1182"/>
  <c r="H181"/>
  <c r="H726"/>
  <c r="H25"/>
  <c r="H580"/>
  <c r="H1147"/>
  <c r="H1136"/>
  <c r="H1313"/>
  <c r="H511"/>
  <c r="H159"/>
  <c r="H557"/>
  <c r="H1076"/>
  <c r="H1152"/>
  <c r="H876"/>
  <c r="H820"/>
  <c r="H1072"/>
  <c r="H109"/>
  <c r="H789"/>
  <c r="H1306"/>
  <c r="H554"/>
  <c r="H897"/>
  <c r="H1195"/>
  <c r="H1332"/>
  <c r="H1250"/>
  <c r="H63"/>
  <c r="H526"/>
  <c r="H1068"/>
  <c r="H1281"/>
  <c r="H609"/>
  <c r="H996"/>
  <c r="H288"/>
  <c r="H1180"/>
  <c r="H236"/>
  <c r="H1169"/>
  <c r="H1013"/>
  <c r="H967"/>
  <c r="H549"/>
  <c r="H1230"/>
  <c r="H1142"/>
  <c r="H1056"/>
  <c r="H651"/>
  <c r="H365"/>
  <c r="H214"/>
  <c r="H265"/>
  <c r="H1108"/>
  <c r="H1165"/>
  <c r="H1312"/>
  <c r="H1127"/>
  <c r="H1177"/>
  <c r="H1226"/>
  <c r="H819"/>
  <c r="H416"/>
  <c r="H985"/>
  <c r="H617"/>
  <c r="H1009"/>
  <c r="H989"/>
  <c r="H1244"/>
  <c r="H178"/>
  <c r="H1038"/>
  <c r="H183"/>
  <c r="H1210"/>
  <c r="H606"/>
  <c r="H1206"/>
  <c r="H1252"/>
  <c r="H879"/>
  <c r="H513"/>
  <c r="H958"/>
  <c r="H741"/>
  <c r="H708"/>
  <c r="H828"/>
  <c r="H51"/>
  <c r="H150"/>
  <c r="H499"/>
  <c r="H461"/>
  <c r="H558"/>
  <c r="H1300"/>
  <c r="H1222"/>
  <c r="H684"/>
  <c r="H1292"/>
  <c r="H135"/>
  <c r="H1067"/>
  <c r="H1216"/>
  <c r="H945"/>
  <c r="H1126"/>
  <c r="H1031"/>
  <c r="H633"/>
  <c r="H767"/>
  <c r="H1340"/>
  <c r="H579"/>
  <c r="H1320"/>
  <c r="H158"/>
  <c r="H1098"/>
  <c r="H937"/>
  <c r="H1134"/>
  <c r="H1360"/>
  <c r="H978"/>
  <c r="H1280"/>
  <c r="H1039"/>
  <c r="H1049"/>
  <c r="H1272"/>
  <c r="H825"/>
  <c r="H647"/>
  <c r="H1311"/>
  <c r="H1016"/>
  <c r="H961"/>
  <c r="H1318"/>
  <c r="H362"/>
  <c r="H920"/>
  <c r="H990"/>
  <c r="H1237"/>
  <c r="H1246"/>
  <c r="H1349"/>
  <c r="H1325"/>
  <c r="H426"/>
  <c r="H1333"/>
  <c r="H1251"/>
  <c r="H1286"/>
  <c r="H867"/>
  <c r="H964"/>
  <c r="H1278"/>
  <c r="H1273"/>
  <c r="H784"/>
  <c r="H156"/>
  <c r="H1155"/>
  <c r="H1125"/>
  <c r="H1214"/>
  <c r="H1066"/>
  <c r="H1262"/>
  <c r="H1261"/>
  <c r="H1240"/>
  <c r="H1243"/>
  <c r="H1132"/>
  <c r="H1253"/>
  <c r="H201"/>
  <c r="H987"/>
  <c r="H800"/>
  <c r="H1361"/>
  <c r="H610"/>
  <c r="H769"/>
  <c r="H963"/>
  <c r="H1065"/>
  <c r="H1269"/>
  <c r="H1186"/>
  <c r="H277"/>
  <c r="H266"/>
  <c r="H902"/>
  <c r="H378"/>
  <c r="H199"/>
  <c r="H342"/>
  <c r="H21"/>
  <c r="H566"/>
  <c r="H318"/>
  <c r="H319"/>
  <c r="H567"/>
  <c r="H568"/>
  <c r="H75"/>
  <c r="H463"/>
  <c r="H36"/>
  <c r="H283"/>
  <c r="H17"/>
  <c r="H1198"/>
  <c r="H97"/>
  <c r="H422"/>
  <c r="H391"/>
  <c r="H5"/>
  <c r="H76"/>
  <c r="H1199"/>
  <c r="H335"/>
  <c r="H19"/>
  <c r="H117"/>
  <c r="H495"/>
  <c r="H194"/>
  <c r="H256"/>
  <c r="H264"/>
  <c r="H74"/>
  <c r="H304"/>
  <c r="H379"/>
  <c r="H189"/>
  <c r="H262"/>
  <c r="H279"/>
  <c r="H380"/>
  <c r="H9"/>
  <c r="H8"/>
  <c r="H381"/>
  <c r="H423"/>
  <c r="H364"/>
  <c r="H325"/>
  <c r="H664"/>
  <c r="H299"/>
  <c r="H382"/>
  <c r="H424"/>
  <c r="H923"/>
  <c r="H400"/>
  <c r="H397"/>
  <c r="H200"/>
  <c r="H153"/>
  <c r="H240"/>
  <c r="H550"/>
  <c r="H141"/>
  <c r="H196"/>
  <c r="H343"/>
  <c r="H271"/>
  <c r="H79"/>
  <c r="H771"/>
  <c r="H31"/>
  <c r="H532"/>
  <c r="H306"/>
  <c r="H6"/>
  <c r="H297"/>
  <c r="H1296"/>
  <c r="H252"/>
  <c r="H115"/>
  <c r="H716"/>
  <c r="H320"/>
  <c r="H991"/>
  <c r="H349"/>
  <c r="H302"/>
  <c r="H453"/>
  <c r="H263"/>
  <c r="H927"/>
  <c r="H595"/>
  <c r="H37"/>
  <c r="H78"/>
  <c r="H30"/>
  <c r="H312"/>
  <c r="H303"/>
  <c r="H107"/>
  <c r="H344"/>
  <c r="H992"/>
  <c r="H307"/>
  <c r="H640"/>
  <c r="H101"/>
  <c r="H241"/>
  <c r="H386"/>
  <c r="H427"/>
  <c r="H757"/>
  <c r="H167"/>
  <c r="H300"/>
  <c r="H301"/>
  <c r="H242"/>
  <c r="H27"/>
  <c r="H336"/>
  <c r="H190"/>
  <c r="H20"/>
  <c r="H38"/>
  <c r="H298"/>
  <c r="H596"/>
  <c r="H305"/>
  <c r="H154"/>
  <c r="H192"/>
  <c r="H83"/>
  <c r="H39"/>
  <c r="H489"/>
  <c r="H916"/>
  <c r="H89"/>
  <c r="H281"/>
  <c r="H514"/>
  <c r="H284"/>
  <c r="H341"/>
  <c r="H520"/>
  <c r="H326"/>
  <c r="H669"/>
  <c r="H1258"/>
  <c r="H753"/>
  <c r="H280"/>
  <c r="H162"/>
  <c r="H601"/>
  <c r="H1200"/>
  <c r="H814"/>
  <c r="H412"/>
  <c r="H10"/>
  <c r="H275"/>
  <c r="H834"/>
  <c r="H171"/>
  <c r="H815"/>
  <c r="H18"/>
  <c r="H354"/>
  <c r="H308"/>
  <c r="H355"/>
  <c r="H260"/>
  <c r="H188"/>
  <c r="H899"/>
  <c r="H516"/>
  <c r="H1329"/>
  <c r="H855"/>
  <c r="H296"/>
  <c r="H888"/>
  <c r="H589"/>
  <c r="H755"/>
  <c r="H322"/>
  <c r="H793"/>
  <c r="H219"/>
  <c r="H285"/>
  <c r="H490"/>
  <c r="H93"/>
  <c r="H168"/>
  <c r="H488"/>
  <c r="H102"/>
  <c r="H593"/>
  <c r="H269"/>
  <c r="H750"/>
  <c r="H754"/>
  <c r="H73"/>
  <c r="H198"/>
  <c r="H103"/>
  <c r="H59"/>
  <c r="H169"/>
  <c r="H1219"/>
  <c r="H1085"/>
  <c r="H251"/>
  <c r="H1081"/>
  <c r="H515"/>
  <c r="H254"/>
  <c r="H896"/>
  <c r="H1096"/>
  <c r="H898"/>
  <c r="H889"/>
  <c r="H163"/>
  <c r="H857"/>
  <c r="H1257"/>
  <c r="H1003"/>
  <c r="H971"/>
  <c r="H503"/>
  <c r="H1285"/>
  <c r="H614"/>
  <c r="H540"/>
  <c r="H170"/>
  <c r="H780"/>
  <c r="H399"/>
  <c r="H134"/>
  <c r="H48"/>
  <c r="H72"/>
  <c r="H1279"/>
  <c r="H452"/>
  <c r="H980"/>
  <c r="H704"/>
  <c r="H537"/>
  <c r="H525"/>
  <c r="H1310"/>
  <c r="H1275"/>
  <c r="H1323"/>
  <c r="H686"/>
  <c r="H1157"/>
  <c r="H1133"/>
  <c r="H149"/>
  <c r="H635"/>
  <c r="H473"/>
  <c r="H104"/>
  <c r="H914"/>
  <c r="H387"/>
  <c r="H1183"/>
  <c r="H976"/>
  <c r="H255"/>
  <c r="H878"/>
  <c r="H1079"/>
  <c r="H966"/>
  <c r="H895"/>
  <c r="H11"/>
  <c r="H1154"/>
  <c r="H208"/>
  <c r="H1211"/>
  <c r="H1215"/>
  <c r="H197"/>
  <c r="H324"/>
  <c r="H1343"/>
  <c r="H369"/>
  <c r="H788"/>
  <c r="H502"/>
  <c r="H1071"/>
  <c r="H172"/>
  <c r="H309"/>
  <c r="H667"/>
  <c r="H946"/>
  <c r="H7"/>
  <c r="H34"/>
  <c r="H14"/>
  <c r="H85"/>
  <c r="H605"/>
  <c r="H26"/>
  <c r="H1111"/>
  <c r="H33"/>
  <c r="H221"/>
  <c r="H314"/>
  <c r="H44"/>
  <c r="H282"/>
  <c r="H61"/>
  <c r="H527"/>
  <c r="H84"/>
  <c r="H92"/>
  <c r="H956"/>
  <c r="H195"/>
  <c r="H70"/>
  <c r="H185"/>
  <c r="H187"/>
  <c r="H143"/>
  <c r="H81"/>
  <c r="H179"/>
  <c r="H638"/>
  <c r="H385"/>
  <c r="H58"/>
  <c r="H1233"/>
  <c r="H151"/>
  <c r="H665"/>
  <c r="H95"/>
  <c r="H798"/>
  <c r="H481"/>
  <c r="H410"/>
  <c r="H209"/>
  <c r="H518"/>
  <c r="H173"/>
  <c r="H43"/>
  <c r="H627"/>
  <c r="H105"/>
  <c r="H28"/>
  <c r="H287"/>
  <c r="H32"/>
  <c r="H597"/>
  <c r="H414"/>
  <c r="H91"/>
  <c r="H394"/>
  <c r="H491"/>
  <c r="H226"/>
  <c r="H1088"/>
  <c r="H294"/>
  <c r="H563"/>
  <c r="H1131"/>
  <c r="H363"/>
  <c r="H790"/>
  <c r="H53"/>
  <c r="H409"/>
  <c r="H436"/>
  <c r="H536"/>
  <c r="H443"/>
  <c r="H137"/>
  <c r="H98"/>
  <c r="H40"/>
  <c r="H539"/>
  <c r="H193"/>
  <c r="H821"/>
  <c r="H161"/>
  <c r="H943"/>
  <c r="H206"/>
  <c r="H213"/>
  <c r="H94"/>
  <c r="H654"/>
  <c r="H505"/>
  <c r="H96"/>
  <c r="H818"/>
  <c r="H892"/>
  <c r="H139"/>
  <c r="H497"/>
  <c r="H733"/>
  <c r="H430"/>
  <c r="H474"/>
  <c r="H46"/>
  <c r="H244"/>
  <c r="H82"/>
  <c r="H701"/>
  <c r="H699"/>
  <c r="H403"/>
  <c r="H346"/>
  <c r="H29"/>
  <c r="H501"/>
  <c r="H659"/>
  <c r="H675"/>
  <c r="H441"/>
  <c r="H293"/>
  <c r="H100"/>
  <c r="H890"/>
  <c r="H656"/>
  <c r="H131"/>
  <c r="H87"/>
  <c r="H345"/>
  <c r="H65"/>
  <c r="H229"/>
  <c r="H16"/>
  <c r="H54"/>
  <c r="H114"/>
  <c r="H205"/>
  <c r="H160"/>
  <c r="H590"/>
  <c r="H598"/>
  <c r="H257"/>
  <c r="H770"/>
  <c r="H80"/>
  <c r="H645"/>
  <c r="H220"/>
  <c r="H90"/>
  <c r="H35"/>
  <c r="H569"/>
  <c r="H292"/>
  <c r="H498"/>
  <c r="H1036"/>
  <c r="H969"/>
  <c r="H1162"/>
  <c r="H561"/>
  <c r="H60"/>
  <c r="H817"/>
  <c r="H340"/>
  <c r="H383"/>
  <c r="H126"/>
  <c r="H1033"/>
  <c r="H273"/>
  <c r="H772"/>
  <c r="H184"/>
  <c r="H465"/>
  <c r="H542"/>
  <c r="H77"/>
  <c r="H776"/>
  <c r="H1057"/>
  <c r="H224"/>
  <c r="H12"/>
  <c r="H722"/>
  <c r="H797"/>
  <c r="H204"/>
  <c r="H62"/>
  <c r="H641"/>
  <c r="H933"/>
  <c r="H519"/>
  <c r="H600"/>
  <c r="H874"/>
  <c r="H925"/>
  <c r="H858"/>
  <c r="H1331"/>
  <c r="H202"/>
  <c r="H358"/>
  <c r="H531"/>
  <c r="H822"/>
  <c r="H258"/>
  <c r="H1023"/>
  <c r="H649"/>
  <c r="H1221"/>
  <c r="H401"/>
  <c r="H959"/>
  <c r="H350"/>
  <c r="H68"/>
  <c r="H377"/>
  <c r="H763"/>
  <c r="H212"/>
  <c r="H670"/>
  <c r="H66"/>
  <c r="H274"/>
  <c r="H875"/>
  <c r="H440"/>
  <c r="H210"/>
  <c r="H1212"/>
  <c r="H247"/>
  <c r="H311"/>
  <c r="H445"/>
  <c r="H225"/>
  <c r="H125"/>
  <c r="H852"/>
  <c r="H316"/>
  <c r="H931"/>
  <c r="H1160"/>
  <c r="H496"/>
  <c r="H45"/>
  <c r="H1001"/>
  <c r="H321"/>
  <c r="H546"/>
  <c r="H1020"/>
  <c r="H99"/>
  <c r="H622"/>
  <c r="H1010"/>
  <c r="H215"/>
  <c r="H138"/>
  <c r="H608"/>
  <c r="H243"/>
  <c r="H276"/>
  <c r="H552"/>
  <c r="H222"/>
  <c r="H164"/>
  <c r="H470"/>
  <c r="H476"/>
  <c r="H327"/>
  <c r="H603"/>
  <c r="H530"/>
  <c r="H313"/>
  <c r="H152"/>
  <c r="H407"/>
  <c r="H877"/>
  <c r="H881"/>
  <c r="H1178"/>
  <c r="H948"/>
  <c r="H591"/>
  <c r="H762"/>
  <c r="H1287"/>
  <c r="H136"/>
  <c r="H448"/>
  <c r="H506"/>
  <c r="H713"/>
  <c r="H438"/>
  <c r="H661"/>
  <c r="H679"/>
  <c r="H528"/>
  <c r="H848"/>
  <c r="H1104"/>
  <c r="H1018"/>
  <c r="H466"/>
  <c r="H643"/>
  <c r="H1175"/>
  <c r="H15"/>
  <c r="H523"/>
  <c r="H706"/>
  <c r="H454"/>
  <c r="H687"/>
  <c r="H705"/>
  <c r="H1337"/>
  <c r="H936"/>
  <c r="H315"/>
  <c r="H261"/>
  <c r="H838"/>
  <c r="H373"/>
  <c r="H455"/>
  <c r="H782"/>
  <c r="H901"/>
  <c r="H582"/>
  <c r="H703"/>
  <c r="H118"/>
  <c r="H644"/>
  <c r="H393"/>
  <c r="H621"/>
  <c r="H469"/>
  <c r="H1140"/>
  <c r="H952"/>
  <c r="H774"/>
  <c r="H839"/>
  <c r="H449"/>
  <c r="H624"/>
  <c r="H446"/>
  <c r="H487"/>
  <c r="H1077"/>
  <c r="H148"/>
  <c r="H747"/>
  <c r="H1171"/>
  <c r="H457"/>
  <c r="H678"/>
  <c r="H636"/>
  <c r="H981"/>
  <c r="H761"/>
  <c r="H133"/>
  <c r="H700"/>
  <c r="H67"/>
  <c r="H1130"/>
  <c r="H110"/>
  <c r="H562"/>
  <c r="H428"/>
  <c r="H317"/>
  <c r="H748"/>
  <c r="H1122"/>
  <c r="H480"/>
  <c r="H831"/>
  <c r="H475"/>
  <c r="H337"/>
  <c r="H462"/>
  <c r="H806"/>
  <c r="H653"/>
  <c r="H71"/>
  <c r="H1046"/>
  <c r="H912"/>
  <c r="H717"/>
  <c r="H1298"/>
  <c r="H116"/>
  <c r="H663"/>
  <c r="H239"/>
  <c r="H866"/>
  <c r="H1161"/>
  <c r="H979"/>
  <c r="H417"/>
  <c r="H809"/>
  <c r="H176"/>
  <c r="H812"/>
  <c r="H1094"/>
  <c r="H743"/>
  <c r="H619"/>
  <c r="H1150"/>
  <c r="H548"/>
  <c r="H695"/>
  <c r="H1022"/>
  <c r="H846"/>
  <c r="H396"/>
  <c r="H745"/>
  <c r="H459"/>
  <c r="H447"/>
  <c r="H368"/>
  <c r="H435"/>
  <c r="H211"/>
  <c r="H328"/>
  <c r="H556"/>
  <c r="H361"/>
  <c r="H259"/>
  <c r="H919"/>
  <c r="H611"/>
  <c r="H655"/>
  <c r="H794"/>
  <c r="H777"/>
  <c r="H47"/>
  <c r="H1303"/>
  <c r="H833"/>
  <c r="H677"/>
  <c r="H615"/>
  <c r="H471"/>
  <c r="H862"/>
  <c r="H850"/>
  <c r="H1092"/>
  <c r="H832"/>
  <c r="H742"/>
  <c r="H632"/>
  <c r="H926"/>
  <c r="H676"/>
  <c r="H253"/>
  <c r="H439"/>
  <c r="H338"/>
  <c r="H801"/>
  <c r="H861"/>
  <c r="H658"/>
  <c r="H1151"/>
  <c r="H905"/>
  <c r="H691"/>
  <c r="H586"/>
  <c r="H766"/>
  <c r="H844"/>
  <c r="H671"/>
  <c r="H873"/>
  <c r="H982"/>
  <c r="H1187"/>
  <c r="H57"/>
  <c r="H1172"/>
  <c r="H953"/>
  <c r="H228"/>
  <c r="H42"/>
  <c r="H444"/>
  <c r="H323"/>
  <c r="H749"/>
  <c r="H921"/>
  <c r="H123"/>
  <c r="H13"/>
  <c r="H186"/>
  <c r="H854"/>
  <c r="H88"/>
  <c r="H106"/>
  <c r="H375"/>
  <c r="H688"/>
  <c r="H384"/>
  <c r="H607"/>
  <c r="H246"/>
  <c r="H625"/>
  <c r="H420"/>
  <c r="H816"/>
  <c r="H223"/>
  <c r="H272"/>
  <c r="H395"/>
  <c r="H618"/>
  <c r="H129"/>
  <c r="H237"/>
  <c r="H124"/>
  <c r="H1054"/>
  <c r="H1026"/>
  <c r="H1217"/>
  <c r="H144"/>
  <c r="H544"/>
  <c r="H174"/>
  <c r="H1264"/>
  <c r="H662"/>
  <c r="H132"/>
  <c r="H329"/>
  <c r="H1059"/>
  <c r="H1064"/>
  <c r="H685"/>
  <c r="H738"/>
  <c r="H851"/>
  <c r="H389"/>
  <c r="H130"/>
  <c r="H517"/>
  <c r="H803"/>
  <c r="H865"/>
  <c r="H245"/>
  <c r="H775"/>
  <c r="H1355"/>
  <c r="H1274"/>
  <c r="H127"/>
  <c r="H406"/>
  <c r="H1218"/>
  <c r="H347"/>
  <c r="H1110"/>
  <c r="H108"/>
  <c r="H779"/>
  <c r="H1004"/>
  <c r="H1302"/>
  <c r="H227"/>
  <c r="H353"/>
  <c r="H142"/>
  <c r="H376"/>
  <c r="H535"/>
  <c r="H939"/>
  <c r="H413"/>
  <c r="H356"/>
  <c r="H1293"/>
  <c r="H477"/>
  <c r="H922"/>
  <c r="H429"/>
  <c r="H880"/>
  <c r="H290"/>
  <c r="H291"/>
  <c r="H1029"/>
  <c r="H941"/>
  <c r="H175"/>
  <c r="H339"/>
  <c r="H934"/>
  <c r="H482"/>
  <c r="H657"/>
  <c r="H768"/>
  <c r="H1027"/>
  <c r="H1083"/>
  <c r="H310"/>
  <c r="H1095"/>
  <c r="H348"/>
  <c r="H783"/>
  <c r="H871"/>
  <c r="H529"/>
  <c r="H1291"/>
  <c r="H975"/>
  <c r="H218"/>
  <c r="H744"/>
  <c r="H729"/>
  <c r="H1170"/>
  <c r="H1228"/>
  <c r="H1265"/>
  <c r="H390"/>
  <c r="H1354"/>
  <c r="H711"/>
  <c r="H1045"/>
  <c r="H415"/>
  <c r="H1204"/>
  <c r="H719"/>
  <c r="H792"/>
  <c r="H458"/>
  <c r="H398"/>
  <c r="H128"/>
  <c r="H442"/>
  <c r="H1007"/>
  <c r="H286"/>
  <c r="H1164"/>
  <c r="H1035"/>
  <c r="H140"/>
  <c r="H626"/>
  <c r="H1348"/>
  <c r="H408"/>
  <c r="H950"/>
  <c r="H295"/>
  <c r="H1097"/>
  <c r="H524"/>
  <c r="H434"/>
  <c r="H86"/>
  <c r="H1107"/>
  <c r="H666"/>
  <c r="H1146"/>
  <c r="H710"/>
  <c r="H360"/>
  <c r="H955"/>
  <c r="H949"/>
  <c r="H1276"/>
  <c r="H191"/>
  <c r="H547"/>
  <c r="H450"/>
  <c r="H1034"/>
  <c r="H1346"/>
  <c r="H730"/>
  <c r="H1242"/>
  <c r="H367"/>
  <c r="H799"/>
  <c r="H993"/>
  <c r="H1338"/>
  <c r="H1283"/>
  <c r="H910"/>
  <c r="H366"/>
  <c r="H787"/>
  <c r="H837"/>
  <c r="H973"/>
  <c r="H1207"/>
  <c r="H1008"/>
  <c r="H718"/>
  <c r="H778"/>
  <c r="H479"/>
  <c r="H732"/>
  <c r="H1190"/>
  <c r="H894"/>
  <c r="H500"/>
  <c r="H1124"/>
  <c r="H493"/>
  <c r="H724"/>
  <c r="H483"/>
  <c r="H1321"/>
  <c r="H689"/>
  <c r="H900"/>
  <c r="H911"/>
  <c r="H882"/>
  <c r="H421"/>
  <c r="H628"/>
  <c r="H1051"/>
  <c r="H715"/>
  <c r="H478"/>
  <c r="H1322"/>
  <c r="H693"/>
  <c r="H907"/>
  <c r="H824"/>
  <c r="H534"/>
  <c r="H485"/>
  <c r="H1123"/>
  <c r="H1327"/>
  <c r="H986"/>
  <c r="H883"/>
  <c r="H951"/>
  <c r="H433"/>
  <c r="H522"/>
  <c r="H545"/>
  <c r="H1184"/>
  <c r="H484"/>
  <c r="H330"/>
  <c r="H1319"/>
  <c r="H938"/>
  <c r="H823"/>
  <c r="H1227"/>
  <c r="H660"/>
  <c r="H1289"/>
  <c r="H721"/>
  <c r="H1336"/>
  <c r="H698"/>
  <c r="H972"/>
  <c r="H807"/>
  <c r="H1350"/>
  <c r="H904"/>
  <c r="H872"/>
  <c r="H1148"/>
  <c r="H1308"/>
  <c r="H588"/>
  <c r="H752"/>
  <c r="H1086"/>
  <c r="H913"/>
  <c r="H1236"/>
  <c r="H1075"/>
  <c r="H1305"/>
  <c r="H884"/>
  <c r="H631"/>
  <c r="H885"/>
  <c r="H1334"/>
  <c r="H796"/>
  <c r="H947"/>
  <c r="H538"/>
  <c r="H392"/>
  <c r="H997"/>
  <c r="H1351"/>
  <c r="H553"/>
  <c r="H351"/>
  <c r="H994"/>
  <c r="H751"/>
  <c r="H1089"/>
  <c r="H756"/>
  <c r="H437"/>
  <c r="H918"/>
  <c r="H863"/>
  <c r="H620"/>
  <c r="H1135"/>
  <c r="H1208"/>
  <c r="H504"/>
  <c r="H1082"/>
  <c r="H1205"/>
  <c r="H1061"/>
  <c r="H746"/>
  <c r="H584"/>
  <c r="H1058"/>
  <c r="H709"/>
  <c r="H565"/>
  <c r="H864"/>
  <c r="H1173"/>
  <c r="H1304"/>
  <c r="H690"/>
  <c r="H1209"/>
  <c r="H1256"/>
  <c r="H893"/>
  <c r="H1060"/>
  <c r="H1050"/>
  <c r="H734"/>
  <c r="H845"/>
  <c r="H1238"/>
  <c r="H1159"/>
  <c r="H472"/>
  <c r="H1362"/>
  <c r="H697"/>
  <c r="H1194"/>
  <c r="H1259"/>
  <c r="H1193"/>
  <c r="H1109"/>
  <c r="H564"/>
  <c r="H1301"/>
  <c r="H359"/>
  <c r="H650"/>
  <c r="H1266"/>
  <c r="H1103"/>
  <c r="H1307"/>
  <c r="H1345"/>
  <c r="H1347"/>
  <c r="H581"/>
  <c r="H652"/>
  <c r="H1248"/>
  <c r="H791"/>
  <c r="H1044"/>
  <c r="H702"/>
  <c r="H494"/>
  <c r="H1282"/>
  <c r="H570"/>
  <c r="H1185"/>
  <c r="H692"/>
  <c r="H696"/>
  <c r="H648"/>
  <c r="H560"/>
  <c r="H1328"/>
  <c r="H1359"/>
  <c r="H672"/>
  <c r="H1112"/>
  <c r="H1176"/>
  <c r="H1191"/>
  <c r="H843"/>
  <c r="H1144"/>
  <c r="H1192"/>
  <c r="H1114"/>
  <c r="H331"/>
  <c r="H1295"/>
  <c r="H1223"/>
  <c r="H431"/>
  <c r="H574"/>
  <c r="H1099"/>
  <c r="H1032"/>
  <c r="H456"/>
  <c r="H1113"/>
  <c r="H935"/>
  <c r="H736"/>
  <c r="H707"/>
  <c r="H1101"/>
  <c r="H891"/>
  <c r="H1284"/>
  <c r="H630"/>
  <c r="H1168"/>
  <c r="H1119"/>
  <c r="H856"/>
  <c r="H1019"/>
  <c r="H432"/>
  <c r="H673"/>
  <c r="H1260"/>
  <c r="H764"/>
  <c r="H909"/>
  <c r="H352"/>
  <c r="H1356"/>
  <c r="H970"/>
  <c r="H1179"/>
  <c r="H1294"/>
  <c r="H674"/>
  <c r="H870"/>
  <c r="H1117"/>
  <c r="H785"/>
  <c r="H467"/>
  <c r="H773"/>
  <c r="H765"/>
  <c r="H786"/>
  <c r="H1342"/>
  <c r="H1268"/>
  <c r="H853"/>
  <c r="H1201"/>
  <c r="H1267"/>
  <c r="H1084"/>
  <c r="H1073"/>
  <c r="H1317"/>
  <c r="H954"/>
  <c r="H1063"/>
  <c r="H541"/>
  <c r="H804"/>
  <c r="H974"/>
  <c r="H1105"/>
  <c r="H968"/>
  <c r="H714"/>
  <c r="H1087"/>
  <c r="H1006"/>
  <c r="H1352"/>
  <c r="H860"/>
  <c r="H1053"/>
  <c r="H613"/>
  <c r="H1315"/>
  <c r="H1021"/>
  <c r="H924"/>
  <c r="H585"/>
  <c r="H942"/>
  <c r="H1037"/>
  <c r="H1203"/>
  <c r="H1357"/>
  <c r="H468"/>
  <c r="H720"/>
  <c r="H802"/>
  <c r="H1118"/>
  <c r="H1220"/>
  <c r="H957"/>
  <c r="H592"/>
  <c r="H1012"/>
  <c r="H1000"/>
  <c r="H1232"/>
  <c r="H1309"/>
  <c r="H813"/>
  <c r="H1314"/>
  <c r="H1011"/>
  <c r="H868"/>
  <c r="H859"/>
  <c r="H637"/>
  <c r="H932"/>
  <c r="H739"/>
  <c r="H1196"/>
  <c r="H731"/>
  <c r="H1247"/>
  <c r="H1288"/>
  <c r="H728"/>
  <c r="H965"/>
  <c r="H737"/>
  <c r="H634"/>
  <c r="H1078"/>
  <c r="H374"/>
  <c r="H594"/>
  <c r="H1188"/>
  <c r="H1213"/>
  <c r="H1156"/>
  <c r="H1070"/>
  <c r="H668"/>
  <c r="H1225"/>
  <c r="H758"/>
  <c r="H1255"/>
  <c r="H1137"/>
  <c r="H1297"/>
  <c r="H1091"/>
  <c r="H1270"/>
  <c r="H795"/>
  <c r="H1090"/>
  <c r="H849"/>
  <c r="H551"/>
  <c r="H1116"/>
  <c r="H1069"/>
  <c r="H1014"/>
  <c r="H1025"/>
  <c r="H1341"/>
  <c r="H464"/>
  <c r="H759"/>
  <c r="H642"/>
  <c r="H988"/>
  <c r="H960"/>
  <c r="H830"/>
  <c r="H1249"/>
  <c r="H826"/>
  <c r="H1241"/>
  <c r="H1339"/>
  <c r="H906"/>
  <c r="H1167"/>
  <c r="H1277"/>
  <c r="H1324"/>
  <c r="H599"/>
  <c r="H1231"/>
  <c r="H1245"/>
  <c r="H908"/>
  <c r="H1017"/>
  <c r="H1290"/>
  <c r="H835"/>
  <c r="H1138"/>
  <c r="H1358"/>
  <c r="H1028"/>
  <c r="H723"/>
  <c r="H1158"/>
  <c r="H559"/>
  <c r="H587"/>
</calcChain>
</file>

<file path=xl/sharedStrings.xml><?xml version="1.0" encoding="utf-8"?>
<sst xmlns="http://schemas.openxmlformats.org/spreadsheetml/2006/main" count="40996" uniqueCount="13137">
  <si>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</si>
  <si>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</si>
  <si>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</si>
  <si>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</si>
  <si>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</si>
  <si>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</si>
  <si>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</si>
  <si>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</si>
  <si>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</si>
  <si>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</si>
  <si>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</si>
  <si>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</si>
  <si>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</si>
  <si>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</si>
  <si>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</si>
  <si>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</si>
  <si>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</si>
  <si>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</si>
  <si>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</si>
  <si>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</si>
  <si>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</si>
  <si>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</si>
  <si>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</si>
  <si>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</si>
  <si>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</si>
  <si>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</si>
  <si>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</si>
  <si>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</si>
  <si>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</si>
  <si>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</si>
  <si>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</si>
  <si>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</si>
  <si>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</si>
  <si>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</si>
  <si>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</si>
  <si>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</si>
  <si>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</si>
  <si>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</si>
  <si>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</si>
  <si>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</si>
  <si>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</si>
  <si>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</si>
  <si>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</si>
  <si>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</si>
  <si>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</si>
  <si>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</si>
  <si>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</si>
  <si>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</si>
  <si>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</si>
  <si>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</si>
  <si>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</si>
  <si>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</si>
  <si>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</si>
  <si>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</si>
  <si>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</si>
  <si>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</si>
  <si>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</si>
  <si>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</si>
  <si>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</si>
  <si>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</si>
  <si>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</si>
  <si>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</si>
  <si>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</si>
  <si>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</si>
  <si>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</si>
  <si>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</si>
  <si>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</si>
  <si>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</si>
  <si>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</si>
  <si>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</si>
  <si>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</si>
  <si>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</si>
  <si>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</si>
  <si>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</si>
  <si>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</si>
  <si>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</si>
  <si>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</si>
  <si>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</si>
  <si>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</si>
  <si>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</si>
  <si>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</si>
  <si>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</si>
  <si>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</si>
  <si>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</si>
  <si>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</si>
  <si>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</si>
  <si>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</si>
  <si>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</si>
  <si>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</si>
  <si>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</si>
  <si>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</si>
  <si>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</si>
  <si>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</si>
  <si>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</si>
  <si>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</si>
  <si>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</si>
  <si>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</si>
  <si>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</si>
  <si>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</si>
  <si>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</si>
  <si>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</si>
  <si>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</si>
  <si>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</si>
  <si>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</si>
  <si>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</si>
  <si>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</si>
  <si>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</si>
  <si>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</si>
  <si>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</si>
  <si>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</si>
  <si>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</si>
  <si>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</si>
  <si>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</si>
  <si>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</si>
  <si>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</si>
  <si>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</si>
  <si>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</si>
  <si>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</si>
  <si>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</si>
  <si>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</si>
  <si>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</si>
  <si>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</si>
  <si>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</si>
  <si>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</si>
  <si>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</si>
  <si>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</si>
  <si>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</si>
  <si>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</si>
  <si>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</si>
  <si>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</si>
  <si>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</si>
  <si>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</si>
  <si>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</si>
  <si>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</si>
  <si>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</si>
  <si>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</si>
  <si>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</si>
  <si>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</si>
  <si>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</si>
  <si>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</si>
  <si>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</si>
  <si>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</si>
  <si>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</si>
  <si>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</si>
  <si>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</si>
  <si>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</si>
  <si>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</si>
  <si>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</si>
  <si>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</si>
  <si>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</si>
  <si>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</si>
  <si>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</si>
  <si>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</si>
  <si>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</si>
  <si>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</si>
  <si>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</si>
  <si>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</si>
  <si>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</si>
  <si>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</si>
  <si>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</si>
  <si>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</si>
  <si>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</si>
  <si>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</si>
  <si>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</si>
  <si>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</si>
  <si>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</si>
  <si>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</si>
  <si>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</si>
  <si>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</si>
  <si>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</si>
  <si>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</si>
  <si>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</si>
  <si>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</si>
  <si>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</si>
  <si>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</si>
  <si>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</si>
  <si>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</si>
  <si>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</si>
  <si>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</si>
  <si>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</si>
  <si>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</si>
  <si>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</si>
  <si>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</si>
  <si>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</si>
  <si>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</si>
  <si>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</si>
  <si>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</si>
  <si>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</si>
  <si>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</si>
  <si>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</si>
  <si>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</si>
  <si>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</si>
  <si>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</si>
  <si>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</si>
  <si>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</si>
  <si>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</si>
  <si>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</si>
  <si>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</si>
  <si>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</si>
  <si>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</si>
  <si>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</si>
  <si>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</si>
  <si>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</si>
  <si>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</si>
  <si>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</si>
  <si>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</si>
  <si>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</si>
  <si>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</si>
  <si>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</si>
  <si>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</si>
  <si>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</si>
  <si>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</si>
  <si>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</si>
  <si>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</si>
  <si>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</si>
  <si>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</si>
  <si>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</si>
  <si>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</si>
  <si>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</si>
  <si>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</si>
  <si>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</si>
  <si>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</si>
  <si>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</si>
  <si>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</si>
  <si>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</si>
  <si>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</si>
  <si>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</si>
  <si>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</si>
  <si>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</si>
  <si>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</si>
  <si>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</si>
  <si>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</si>
  <si>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</si>
  <si>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</si>
  <si>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</si>
  <si>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</si>
  <si>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</si>
  <si>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</si>
  <si>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</si>
  <si>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</si>
  <si>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</si>
  <si>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</si>
  <si>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</si>
  <si>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</si>
  <si>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</si>
  <si>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</si>
  <si>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</si>
  <si>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</si>
  <si>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</si>
  <si>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</si>
  <si>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</si>
  <si>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</si>
  <si>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</si>
  <si>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</si>
  <si>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</si>
  <si>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</si>
  <si>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</si>
  <si>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</si>
  <si>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</si>
  <si>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</si>
  <si>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</si>
  <si>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</si>
  <si>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</si>
  <si>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</si>
  <si>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</si>
  <si>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</si>
  <si>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</si>
  <si>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</si>
  <si>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</si>
  <si>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</si>
  <si>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</si>
  <si>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</si>
  <si>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</si>
  <si>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</si>
  <si>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</si>
  <si>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</si>
  <si>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</si>
  <si>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</si>
  <si>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</si>
  <si>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</si>
  <si>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</si>
  <si>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</si>
  <si>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</si>
  <si>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</si>
  <si>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</si>
  <si>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</si>
  <si>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</si>
  <si>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</si>
  <si>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</si>
  <si>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</si>
  <si>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</si>
  <si>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</si>
  <si>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</si>
  <si>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</si>
  <si>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</si>
  <si>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</si>
  <si>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</si>
  <si>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</si>
  <si>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</si>
  <si>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</si>
  <si>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</si>
  <si>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</si>
  <si>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</si>
  <si>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</si>
  <si>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</si>
  <si>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</si>
  <si>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</si>
  <si>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</si>
  <si>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</si>
  <si>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</si>
  <si>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</si>
  <si>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</si>
  <si>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</si>
  <si>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</si>
  <si>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</si>
  <si>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</si>
  <si>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</si>
  <si>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</si>
  <si>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</si>
  <si>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</si>
  <si>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</si>
  <si>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</si>
  <si>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</si>
  <si>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</si>
  <si>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</si>
  <si>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</si>
  <si>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</si>
  <si>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</si>
  <si>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</si>
  <si>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</si>
  <si>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</si>
  <si>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</si>
  <si>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</si>
  <si>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</si>
  <si>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</si>
  <si>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</si>
  <si>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</si>
  <si>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</si>
  <si>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</si>
  <si>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</si>
  <si>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</si>
  <si>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</si>
  <si>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</si>
  <si>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</si>
  <si>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</si>
  <si>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</si>
  <si>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</si>
  <si>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</si>
  <si>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</si>
  <si>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</si>
  <si>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</si>
  <si>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</si>
  <si>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</si>
  <si>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</si>
  <si>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</si>
  <si>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</si>
  <si>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</si>
  <si>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</si>
  <si>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</si>
  <si>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</si>
  <si>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</si>
  <si>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</si>
  <si>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</si>
  <si>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</si>
  <si>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</si>
  <si>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</si>
  <si>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</si>
  <si>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</si>
  <si>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</si>
  <si>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</si>
  <si>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</si>
  <si>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</si>
  <si>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</si>
  <si>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</si>
  <si>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</si>
  <si>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</si>
  <si>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</si>
  <si>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</si>
  <si>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</si>
  <si>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</si>
  <si>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</si>
  <si>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</si>
  <si>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</si>
  <si>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</si>
  <si>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</si>
  <si>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</si>
  <si>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</si>
  <si>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</si>
  <si>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</si>
  <si>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</si>
  <si>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</si>
  <si>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</si>
  <si>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</si>
  <si>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</si>
  <si>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</si>
  <si>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</si>
  <si>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</si>
  <si>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</si>
  <si>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</si>
  <si>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</si>
  <si>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</si>
  <si>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</si>
  <si>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</si>
  <si>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</si>
  <si>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</si>
  <si>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</si>
  <si>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</si>
  <si>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</si>
  <si>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</si>
  <si>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</si>
  <si>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</si>
  <si>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</si>
  <si>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</si>
  <si>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</si>
  <si>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</si>
  <si>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</si>
  <si>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</si>
  <si>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</si>
  <si>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</si>
  <si>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</si>
  <si>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</si>
  <si>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</si>
  <si>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</si>
  <si>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</si>
  <si>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</si>
  <si>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</si>
  <si>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</si>
  <si>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</si>
  <si>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</si>
  <si>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</si>
  <si>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</si>
  <si>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</si>
  <si>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</si>
  <si>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</si>
  <si>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</si>
  <si>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</si>
  <si>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</si>
  <si>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</si>
  <si>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</si>
  <si>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</si>
  <si>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</si>
  <si>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</si>
  <si>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</si>
  <si>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</si>
  <si>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</si>
  <si>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</si>
  <si>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</si>
  <si>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</si>
  <si>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</si>
  <si>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</si>
  <si>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</si>
  <si>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</si>
  <si>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</si>
  <si>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</si>
  <si>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</si>
  <si>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</si>
  <si>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</si>
  <si>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</si>
  <si>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</si>
  <si>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</si>
  <si>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</si>
  <si>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</si>
  <si>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</si>
  <si>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</si>
  <si>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</si>
  <si>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</si>
  <si>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</si>
  <si>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</si>
  <si>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</si>
  <si>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</si>
  <si>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</si>
  <si>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</si>
  <si>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</si>
  <si>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</si>
  <si>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</si>
  <si>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</si>
  <si>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</si>
  <si>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</si>
  <si>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</si>
  <si>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</si>
  <si>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</si>
  <si>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</si>
  <si>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</si>
  <si>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</si>
  <si>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</si>
  <si>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</si>
  <si>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</si>
  <si>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</si>
  <si>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</si>
  <si>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</si>
  <si>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</si>
  <si>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</si>
  <si>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</si>
  <si>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</si>
  <si>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</si>
  <si>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</si>
  <si>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</si>
  <si>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</si>
  <si>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</si>
  <si>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</si>
  <si>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</si>
  <si>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</si>
  <si>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</si>
  <si>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</si>
  <si>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</si>
  <si>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</si>
  <si>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</si>
  <si>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</si>
  <si>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</si>
  <si>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</si>
  <si>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</si>
  <si>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</si>
  <si>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</si>
  <si>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</si>
  <si>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</si>
  <si>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</si>
  <si>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</si>
  <si>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</si>
  <si>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</si>
  <si>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</si>
  <si>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</si>
  <si>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</si>
  <si>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</si>
  <si>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</si>
  <si>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</si>
  <si>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</si>
  <si>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</si>
  <si>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</si>
  <si>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</si>
  <si>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</si>
  <si>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</si>
  <si>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</si>
  <si>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</si>
  <si>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</si>
  <si>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</si>
  <si>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</si>
  <si>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</si>
  <si>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</si>
  <si>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</si>
  <si>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</si>
  <si>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</si>
  <si>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</si>
  <si>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</si>
  <si>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</si>
  <si>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</si>
  <si>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</si>
  <si>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</si>
  <si>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</si>
  <si>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</si>
  <si>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</si>
  <si>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</si>
  <si>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</si>
  <si>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</si>
  <si>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</si>
  <si>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</si>
  <si>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</si>
  <si>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</si>
  <si>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</si>
  <si>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</si>
  <si>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</si>
  <si>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</si>
  <si>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</si>
  <si>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</si>
  <si>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</si>
  <si>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</si>
  <si>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</si>
  <si>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</si>
  <si>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</si>
  <si>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</si>
  <si>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</si>
  <si>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</si>
  <si>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</si>
  <si>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</si>
  <si>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</si>
  <si>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</si>
  <si>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</si>
  <si>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</si>
  <si>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</si>
  <si>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</si>
  <si>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</si>
  <si>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</si>
  <si>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</si>
  <si>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</si>
  <si>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</si>
  <si>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</si>
  <si>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</si>
  <si>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</si>
  <si>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</si>
  <si>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</si>
  <si>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</si>
  <si>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</si>
  <si>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</si>
  <si>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</si>
  <si>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</si>
  <si>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</si>
  <si>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</si>
  <si>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</si>
  <si>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</si>
  <si>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</si>
  <si>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</si>
  <si>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</si>
  <si>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</si>
  <si>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</si>
  <si>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</si>
  <si>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</si>
  <si>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</si>
  <si>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</si>
  <si>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</si>
  <si>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</si>
  <si>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</si>
  <si>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</si>
  <si>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</si>
  <si>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</si>
  <si>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</si>
  <si>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</si>
  <si>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</si>
  <si>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</si>
  <si>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</si>
  <si>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</si>
  <si>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</si>
  <si>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</si>
  <si>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</si>
  <si>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</si>
  <si>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</si>
  <si>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</si>
  <si>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</si>
  <si>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</si>
  <si>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</si>
  <si>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</si>
  <si>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</si>
  <si>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</si>
  <si>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</si>
  <si>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</si>
  <si>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</si>
  <si>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</si>
  <si>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</si>
  <si>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</si>
  <si>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</si>
  <si>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</si>
  <si>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</si>
  <si>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</si>
  <si>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</si>
  <si>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</si>
  <si>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</si>
  <si>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</si>
  <si>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</si>
  <si>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</si>
  <si>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</si>
  <si>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</si>
  <si>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</si>
  <si>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</si>
  <si>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</si>
  <si>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</si>
  <si>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</si>
  <si>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</si>
  <si>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</si>
  <si>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</si>
  <si>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</si>
  <si>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</si>
  <si>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</si>
  <si>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</si>
  <si>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</si>
  <si>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</si>
  <si>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</si>
  <si>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</si>
  <si>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</si>
  <si>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</si>
  <si>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</si>
  <si>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</si>
  <si>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</si>
  <si>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</si>
  <si>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</si>
  <si>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</si>
  <si>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</si>
  <si>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</si>
  <si>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</si>
  <si>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</si>
  <si>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</si>
  <si>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</si>
  <si>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</si>
  <si>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</si>
  <si>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</si>
  <si>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</si>
  <si>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</si>
  <si>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</si>
  <si>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</si>
  <si>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</si>
  <si>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</si>
  <si>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</si>
  <si>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</si>
  <si>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</si>
  <si>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</si>
  <si>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</si>
  <si>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</si>
  <si>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</si>
  <si>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</si>
  <si>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</si>
  <si>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</si>
  <si>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</si>
  <si>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</si>
  <si>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</si>
  <si>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</si>
  <si>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</si>
  <si>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</si>
  <si>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</si>
  <si>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</si>
  <si>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</si>
  <si>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</si>
  <si>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</si>
  <si>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</si>
  <si>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</si>
  <si>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</si>
  <si>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</si>
  <si>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</si>
  <si>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</si>
  <si>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</si>
  <si>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</si>
  <si>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</si>
  <si>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</si>
  <si>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</si>
  <si>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</si>
  <si>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</si>
  <si>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</si>
  <si>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</si>
  <si>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</si>
  <si>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</si>
  <si>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</si>
  <si>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</si>
  <si>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</si>
  <si>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</si>
  <si>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</si>
  <si>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</si>
  <si>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</si>
  <si>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</si>
  <si>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</si>
  <si>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</si>
  <si>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</si>
  <si>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</si>
  <si>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</si>
  <si>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</si>
  <si>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</si>
  <si>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</si>
  <si>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</si>
  <si>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</si>
  <si>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</si>
  <si>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</si>
  <si>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</si>
  <si>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</si>
  <si>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</si>
  <si>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</si>
  <si>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</si>
  <si>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</si>
  <si>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</si>
  <si>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</si>
  <si>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</si>
  <si>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</si>
  <si>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</si>
  <si>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</si>
  <si>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</si>
  <si>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</si>
  <si>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</si>
  <si>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</si>
  <si>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</si>
  <si>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</si>
  <si>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</si>
  <si>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</si>
  <si>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</si>
  <si>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</si>
  <si>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</si>
  <si>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</si>
  <si>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</si>
  <si>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</si>
  <si>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</si>
  <si>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</si>
  <si>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</si>
  <si>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</si>
  <si>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</si>
  <si>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</si>
  <si>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</si>
  <si>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</si>
  <si>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</si>
  <si>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</si>
  <si>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</si>
  <si>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</si>
  <si>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</si>
  <si>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</si>
  <si>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</si>
  <si>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</si>
  <si>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</si>
  <si>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</si>
  <si>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</si>
  <si>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</si>
  <si>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</si>
  <si>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</si>
  <si>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</si>
  <si>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</si>
  <si>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</si>
  <si>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</si>
  <si>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</si>
  <si>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</si>
  <si>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</si>
  <si>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</si>
  <si>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</si>
  <si>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</si>
  <si>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</si>
  <si>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</si>
  <si>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</si>
  <si>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</si>
  <si>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</si>
  <si>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</si>
  <si>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</si>
  <si>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</si>
  <si>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</si>
  <si>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</si>
  <si>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</si>
  <si>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</si>
  <si>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</si>
  <si>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</si>
  <si>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</si>
  <si>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</si>
  <si>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</si>
  <si>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</si>
  <si>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</si>
  <si>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</si>
  <si>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</si>
  <si>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</si>
  <si>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</si>
  <si>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</si>
  <si>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</si>
  <si>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</si>
  <si>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</si>
  <si>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</si>
  <si>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</si>
  <si>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</si>
  <si>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</si>
  <si>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</si>
  <si>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</si>
  <si>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</si>
  <si>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</si>
  <si>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</si>
  <si>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</si>
  <si>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</si>
  <si>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</si>
  <si>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</si>
  <si>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</si>
  <si>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</si>
  <si>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</si>
  <si>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</si>
  <si>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</si>
  <si>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</si>
  <si>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</si>
  <si>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</si>
  <si>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</si>
  <si>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</si>
  <si>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</si>
  <si>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</si>
  <si>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</si>
  <si>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</si>
  <si>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</si>
  <si>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</si>
  <si>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</si>
  <si>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</si>
  <si>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</si>
  <si>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</si>
  <si>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</si>
  <si>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</si>
  <si>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</si>
  <si>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</si>
  <si>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</si>
  <si>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</si>
  <si>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</si>
  <si>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</si>
  <si>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</si>
  <si>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</si>
  <si>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</si>
  <si>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</si>
  <si>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</si>
  <si>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</si>
  <si>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</si>
  <si>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</si>
  <si>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</si>
  <si>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</si>
  <si>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</si>
  <si>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</si>
  <si>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</si>
  <si>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</si>
  <si>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</si>
  <si>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</si>
  <si>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</si>
  <si>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</si>
  <si>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</si>
  <si>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</si>
  <si>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</si>
  <si>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</si>
  <si>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</si>
  <si>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</si>
  <si>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</si>
  <si>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</si>
  <si>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</si>
  <si>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</si>
  <si>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</si>
  <si>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</si>
  <si>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</si>
  <si>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</si>
  <si>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</si>
  <si>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</si>
  <si>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</si>
  <si>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</si>
  <si>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</si>
  <si>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</si>
  <si>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</si>
  <si>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</si>
  <si>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</si>
  <si>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</si>
  <si>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</si>
  <si>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</si>
  <si>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</si>
  <si>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</si>
  <si>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</si>
  <si>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</si>
  <si>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</si>
  <si>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</si>
  <si>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</si>
  <si>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</si>
  <si>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</si>
  <si>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</si>
  <si>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</si>
  <si>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</si>
  <si>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</si>
  <si>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</si>
  <si>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</si>
  <si>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</si>
  <si>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</si>
  <si>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</si>
  <si>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</si>
  <si>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</si>
  <si>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</si>
  <si>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</si>
  <si>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</si>
  <si>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</si>
  <si>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</si>
  <si>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</si>
  <si>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</si>
  <si>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</si>
  <si>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</si>
  <si>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</si>
  <si>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</si>
  <si>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</si>
  <si>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</si>
  <si>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</si>
  <si>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</si>
  <si>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</si>
  <si>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</si>
  <si>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</si>
  <si>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</si>
  <si>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</si>
  <si>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</si>
  <si>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</si>
  <si>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</si>
  <si>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</si>
  <si>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</si>
  <si>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</si>
  <si>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</si>
  <si>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</si>
  <si>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</si>
  <si>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</si>
  <si>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</si>
  <si>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</si>
  <si>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</si>
  <si>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</si>
  <si>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</si>
  <si>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</si>
  <si>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</si>
  <si>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</si>
  <si>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</si>
  <si>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</si>
  <si>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</si>
  <si>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</si>
  <si>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</si>
  <si>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</si>
  <si>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</si>
  <si>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</si>
  <si>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</si>
  <si>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</si>
  <si>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</si>
  <si>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</si>
  <si>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</si>
  <si>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</si>
  <si>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</si>
  <si>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</si>
  <si>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</si>
  <si>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</si>
  <si>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</si>
  <si>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</si>
  <si>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</si>
  <si>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</si>
  <si>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</si>
  <si>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</si>
  <si>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</si>
  <si>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</si>
  <si>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</si>
  <si>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</si>
  <si>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</si>
  <si>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</si>
  <si>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</si>
  <si>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</si>
  <si>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</si>
  <si>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</si>
  <si>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</si>
  <si>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</si>
  <si>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</si>
  <si>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</si>
  <si>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</si>
  <si>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</si>
  <si>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</si>
  <si>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</si>
  <si>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</si>
  <si>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</si>
  <si>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</si>
  <si>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</si>
  <si>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</si>
  <si>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</si>
  <si>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</si>
  <si>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</si>
  <si>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</si>
  <si>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</si>
  <si>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</si>
  <si>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</si>
  <si>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</si>
  <si>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</si>
  <si>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</si>
  <si>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</si>
  <si>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</si>
  <si>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</si>
  <si>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</si>
  <si>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</si>
  <si>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</si>
  <si>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</si>
  <si>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</si>
  <si>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</si>
  <si>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</si>
  <si>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</si>
  <si>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</si>
  <si>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</si>
  <si>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</si>
  <si>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</si>
  <si>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</si>
  <si>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</si>
  <si>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</si>
  <si>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</si>
  <si>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</si>
  <si>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</si>
  <si>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</si>
  <si>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</si>
  <si>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</si>
  <si>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</si>
  <si>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</si>
  <si>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</si>
  <si>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</si>
  <si>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</si>
  <si>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</si>
  <si>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</si>
  <si>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</si>
  <si>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</si>
  <si>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</si>
  <si>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</si>
  <si>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</si>
  <si>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</si>
  <si>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</si>
  <si>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</si>
  <si>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</si>
  <si>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</si>
  <si>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</si>
  <si>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</si>
  <si>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</si>
  <si>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</si>
  <si>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</si>
  <si>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</si>
  <si>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</si>
  <si>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</si>
  <si>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</si>
  <si>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</si>
  <si>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</si>
  <si>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</si>
  <si>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</si>
  <si>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</si>
  <si>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</si>
  <si>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</si>
  <si>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</si>
  <si>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</si>
  <si>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</si>
  <si>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</si>
  <si>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</si>
  <si>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</si>
  <si>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</si>
  <si>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</si>
  <si>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</si>
  <si>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</si>
  <si>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</si>
  <si>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</si>
  <si>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</si>
  <si>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</si>
  <si>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</si>
  <si>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</si>
  <si>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</si>
  <si>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</si>
  <si>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</si>
  <si>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</si>
  <si>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</si>
  <si>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</si>
  <si>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</si>
  <si>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</si>
  <si>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</si>
  <si>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</si>
  <si>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</si>
  <si>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</si>
  <si>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</si>
  <si>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</si>
  <si>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</si>
  <si>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</si>
  <si>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</si>
  <si>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</si>
  <si>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</si>
  <si>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</si>
  <si>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</si>
  <si>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</si>
  <si>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</si>
  <si>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</si>
  <si>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</si>
  <si>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</si>
  <si>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</si>
  <si>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</si>
  <si>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</si>
  <si>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</si>
  <si>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</si>
  <si>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</si>
  <si>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</si>
  <si>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</si>
  <si>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</si>
  <si>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</si>
  <si>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</si>
  <si>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</si>
  <si>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</si>
  <si>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</si>
  <si>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</si>
  <si>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</si>
  <si>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</si>
  <si>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</si>
  <si>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</si>
  <si>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</si>
  <si>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</si>
  <si>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</si>
  <si>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</si>
  <si>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</si>
  <si>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</si>
  <si>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</si>
  <si>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</si>
  <si>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</si>
  <si>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</si>
  <si>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</si>
  <si>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</si>
  <si>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</si>
  <si>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</si>
  <si>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</si>
  <si>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</si>
  <si>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</si>
  <si>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</si>
  <si>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</si>
  <si>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</si>
  <si>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</si>
  <si>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</si>
  <si>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</si>
  <si>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</si>
  <si>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</si>
  <si>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</si>
  <si>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</si>
  <si>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</si>
  <si>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</si>
  <si>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</si>
  <si>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</si>
  <si>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</si>
  <si>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</si>
  <si>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</si>
  <si>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</si>
  <si>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</si>
  <si>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</si>
  <si>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</si>
  <si>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</si>
  <si>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</si>
  <si>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</si>
  <si>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</si>
  <si>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</si>
  <si>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</si>
  <si>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</si>
  <si>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</si>
  <si>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</si>
  <si>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</si>
  <si>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</si>
  <si>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</si>
  <si>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</si>
  <si>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</si>
  <si>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</si>
  <si>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</si>
  <si>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</si>
  <si>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</si>
  <si>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</si>
  <si>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</si>
  <si>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</si>
  <si>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</si>
  <si>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</si>
  <si>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</si>
  <si>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</si>
  <si>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</si>
  <si>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</si>
  <si>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</si>
  <si>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</si>
  <si>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</si>
  <si>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</si>
  <si>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</si>
  <si>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</si>
  <si>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</si>
  <si>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</si>
  <si>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</si>
  <si>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</si>
  <si>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</si>
  <si>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</si>
  <si>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</si>
  <si>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</si>
  <si>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</si>
  <si>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</si>
  <si>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</si>
  <si>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</si>
  <si>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</si>
  <si>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</si>
  <si>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</si>
  <si>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</si>
  <si>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</si>
  <si>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</si>
  <si>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</si>
  <si>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</si>
  <si>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</si>
  <si>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</si>
  <si>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</si>
  <si>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</si>
  <si>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</si>
  <si>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</si>
  <si>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</si>
  <si>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</si>
  <si>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</si>
  <si>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</si>
  <si>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</si>
  <si>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</si>
  <si>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</si>
  <si>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</si>
  <si>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</si>
  <si>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</si>
  <si>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</si>
  <si>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</si>
  <si>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</si>
  <si>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</si>
  <si>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</si>
  <si>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</si>
  <si>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</si>
  <si>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</si>
  <si>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</si>
  <si>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</si>
  <si>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</si>
  <si>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</si>
  <si>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</si>
  <si>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</si>
  <si>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</si>
  <si>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</si>
  <si>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</si>
  <si>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</si>
  <si>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</si>
  <si>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</si>
  <si>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</si>
  <si>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</si>
  <si>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</si>
  <si>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</si>
  <si>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</si>
  <si>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</si>
  <si>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</si>
  <si>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</si>
  <si>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</si>
  <si>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</si>
  <si>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</si>
  <si>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</si>
  <si>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</si>
  <si>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</si>
  <si>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</si>
  <si>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</si>
  <si>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</si>
  <si>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</si>
  <si>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</si>
  <si>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</si>
  <si>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</si>
  <si>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</si>
  <si>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</si>
  <si>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</si>
  <si>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</si>
  <si>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</si>
  <si>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</si>
  <si>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</si>
  <si>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</si>
  <si>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</si>
  <si>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</si>
  <si>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</si>
  <si>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</si>
  <si>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</si>
  <si>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</si>
  <si>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</si>
  <si>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</si>
  <si>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</si>
  <si>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</si>
  <si>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</si>
  <si>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</si>
  <si>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</si>
  <si>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</si>
  <si>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</si>
  <si>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</si>
  <si>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</si>
  <si>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</si>
  <si>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</si>
  <si>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</si>
  <si>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</si>
  <si>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</si>
  <si>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</si>
  <si>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</si>
  <si>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</si>
  <si>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</si>
  <si>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</si>
  <si>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</si>
  <si>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</si>
  <si>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</si>
  <si>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</si>
  <si>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</si>
  <si>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</si>
  <si>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</si>
  <si>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</si>
  <si>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</si>
  <si>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</si>
  <si>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</si>
  <si>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</si>
  <si>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</si>
  <si>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</si>
  <si>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</si>
  <si>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</si>
  <si>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</si>
  <si>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</si>
  <si>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</si>
  <si>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</si>
  <si>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</si>
  <si>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</si>
  <si>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</si>
  <si>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</si>
  <si>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</si>
  <si>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</si>
  <si>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</si>
  <si>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</si>
  <si>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</si>
  <si>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</si>
  <si>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</si>
  <si>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</si>
  <si>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</si>
  <si>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</si>
  <si>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</si>
  <si>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</si>
  <si>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</si>
  <si>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</si>
  <si>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</si>
  <si>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</si>
  <si>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</si>
  <si>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</si>
  <si>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</si>
  <si>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</si>
  <si>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</si>
  <si>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</si>
  <si>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</si>
  <si>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</si>
  <si>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</si>
  <si>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</si>
  <si>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</si>
  <si>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</si>
  <si>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</si>
  <si>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</si>
  <si>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</si>
  <si>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</si>
  <si>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</si>
  <si>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</si>
  <si>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</si>
  <si>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</si>
  <si>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</si>
  <si>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</si>
  <si>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</si>
  <si>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</si>
  <si>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</si>
  <si>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</si>
  <si>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</si>
  <si>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</si>
  <si>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</si>
  <si>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</si>
  <si>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</si>
  <si>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</si>
  <si>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</si>
  <si>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</si>
  <si>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</si>
  <si>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</si>
  <si>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</si>
  <si>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</si>
  <si>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</si>
  <si>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</si>
  <si>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</si>
  <si>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</si>
  <si>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</si>
  <si>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</si>
  <si>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</si>
  <si>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</si>
  <si>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</si>
  <si>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</si>
  <si>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</si>
  <si>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</si>
  <si>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</si>
  <si>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</si>
  <si>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</si>
  <si>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</si>
  <si>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</si>
  <si>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</si>
  <si>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</si>
  <si>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</si>
  <si>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</si>
  <si>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</si>
  <si>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</si>
  <si>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</si>
  <si>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</si>
  <si>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</si>
  <si>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</si>
  <si>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</si>
  <si>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</si>
  <si>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</si>
  <si>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</si>
  <si>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</si>
  <si>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</si>
  <si>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</si>
  <si>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</si>
  <si>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</si>
  <si>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</si>
  <si>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</si>
  <si>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</si>
  <si>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</si>
  <si>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</si>
  <si>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</si>
  <si>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</si>
  <si>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</si>
  <si>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</si>
  <si>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</si>
  <si>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</si>
  <si>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</si>
  <si>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</si>
  <si>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</si>
  <si>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</si>
  <si>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</si>
  <si>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</si>
  <si>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</si>
  <si>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</si>
  <si>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</si>
  <si>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</si>
  <si>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</si>
  <si>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</si>
  <si>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</si>
  <si>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</si>
  <si>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</si>
  <si>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</si>
  <si>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</si>
  <si>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</si>
  <si>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</si>
  <si>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</si>
  <si>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</si>
  <si>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</si>
  <si>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</si>
  <si>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</si>
  <si>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</si>
  <si>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</si>
  <si>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</si>
  <si>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</si>
  <si>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</si>
  <si>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</si>
  <si>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</si>
  <si>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</si>
  <si>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</si>
  <si>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</si>
  <si>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</si>
  <si>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</si>
  <si>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</si>
  <si>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</si>
  <si>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</si>
  <si>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</si>
  <si>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</si>
  <si>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</si>
  <si>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</si>
  <si>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</si>
  <si>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</si>
  <si>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</si>
  <si>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</si>
  <si>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</si>
  <si>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</si>
  <si>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</si>
  <si>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</si>
  <si>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</si>
  <si>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</si>
  <si>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</si>
  <si>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</si>
  <si>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</si>
  <si>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</si>
  <si>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</si>
  <si>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</si>
  <si>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</si>
  <si>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</si>
  <si>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</si>
  <si>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</si>
  <si>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</si>
  <si>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</si>
  <si>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</si>
  <si>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</si>
  <si>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</si>
  <si>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</si>
  <si>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</si>
  <si>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</si>
  <si>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</si>
  <si>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</si>
  <si>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</si>
  <si>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</si>
  <si>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</si>
  <si>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</si>
  <si>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</si>
  <si>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</si>
  <si>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</si>
  <si>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</si>
  <si>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</si>
  <si>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</si>
  <si>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</si>
  <si>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</si>
  <si>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</si>
  <si>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</si>
  <si>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</si>
  <si>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</si>
  <si>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</si>
  <si>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</si>
  <si>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</si>
  <si>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</si>
  <si>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</si>
  <si>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</si>
  <si>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</si>
  <si>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</si>
  <si>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</si>
  <si>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</si>
  <si>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</si>
  <si>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</si>
  <si>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</si>
  <si>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</si>
  <si>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</si>
  <si>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</si>
  <si>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</si>
  <si>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</si>
  <si>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</si>
  <si>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</si>
  <si>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</si>
  <si>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</si>
  <si>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</si>
  <si>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</si>
  <si>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</si>
  <si>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</si>
  <si>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</si>
  <si>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</si>
  <si>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</si>
  <si>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</si>
  <si>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</si>
  <si>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</si>
  <si>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</si>
  <si>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</si>
  <si>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</si>
  <si>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</si>
  <si>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</si>
  <si>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</si>
  <si>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</si>
  <si>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</si>
  <si>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</si>
  <si>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</si>
  <si>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</si>
  <si>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</si>
  <si>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</si>
  <si>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</si>
  <si>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</si>
  <si>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</si>
  <si>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</si>
  <si>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</si>
  <si>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</si>
  <si>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</si>
  <si>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</si>
  <si>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</si>
  <si>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</si>
  <si>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</si>
  <si>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</si>
  <si>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</si>
  <si>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</si>
  <si>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</si>
  <si>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</si>
  <si>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</si>
  <si>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</si>
  <si>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</si>
  <si>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</si>
  <si>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</si>
  <si>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</si>
  <si>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</si>
  <si>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</si>
  <si>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</si>
  <si>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</si>
  <si>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</si>
  <si>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</si>
  <si>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</si>
  <si>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</si>
  <si>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</si>
  <si>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</si>
  <si>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</si>
  <si>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</si>
  <si>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</si>
  <si>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</si>
  <si>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</si>
  <si>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</si>
  <si>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</si>
  <si>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</si>
  <si>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</si>
  <si>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</si>
  <si>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</si>
  <si>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</si>
  <si>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</si>
  <si>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</si>
  <si>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</si>
  <si>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</si>
  <si>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</si>
  <si>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</si>
  <si>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</si>
  <si>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</si>
  <si>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</si>
  <si>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</si>
  <si>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</si>
  <si>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</si>
  <si>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</si>
  <si>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</si>
  <si>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</si>
  <si>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</si>
  <si>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</si>
  <si>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</si>
  <si>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</si>
  <si>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</si>
  <si>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</si>
  <si>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</si>
  <si>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</si>
  <si>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</si>
  <si>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</si>
  <si>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</si>
  <si>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</si>
  <si>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</si>
  <si>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</si>
  <si>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</si>
  <si>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</si>
  <si>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</si>
  <si>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</si>
  <si>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</si>
  <si>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</si>
  <si>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</si>
  <si>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</si>
  <si>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</si>
  <si>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</si>
  <si>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</si>
  <si>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</si>
  <si>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</si>
  <si>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</si>
  <si>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</si>
  <si>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</si>
  <si>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</si>
  <si>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</si>
  <si>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</si>
  <si>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</si>
  <si>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</si>
  <si>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</si>
  <si>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</si>
  <si>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</si>
  <si>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</si>
  <si>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</si>
  <si>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</si>
  <si>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</si>
  <si>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</si>
  <si>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</si>
  <si>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</si>
  <si>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</si>
  <si>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</si>
  <si>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</si>
  <si>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</si>
  <si>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</si>
  <si>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</si>
  <si>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</si>
  <si>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</si>
  <si>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</si>
  <si>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</si>
  <si>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</si>
  <si>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</si>
  <si>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</si>
  <si>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</si>
  <si>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</si>
  <si>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</si>
  <si>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</si>
  <si>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</si>
  <si>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</si>
  <si>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</si>
  <si>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</si>
  <si>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</si>
  <si>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</si>
  <si>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</si>
  <si>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</si>
  <si>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</si>
  <si>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</si>
  <si>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</si>
  <si>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</si>
  <si>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</si>
  <si>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</si>
  <si>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</si>
  <si>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</si>
  <si>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</si>
  <si>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</si>
  <si>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</si>
  <si>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</si>
  <si>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</si>
  <si>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</si>
  <si>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</si>
  <si>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</si>
  <si>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</si>
  <si>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</si>
  <si>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</si>
  <si>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</si>
  <si>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</si>
  <si>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</si>
  <si>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</si>
  <si>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</si>
  <si>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</si>
  <si>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</si>
  <si>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</si>
  <si>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</si>
  <si>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</si>
  <si>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</si>
  <si>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</si>
  <si>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</si>
  <si>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</si>
  <si>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</si>
  <si>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</si>
  <si>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</si>
  <si>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</si>
  <si>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</si>
  <si>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</si>
  <si>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</si>
  <si>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</si>
  <si>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</si>
  <si>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</si>
  <si>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</si>
  <si>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</si>
  <si>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</si>
  <si>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</si>
  <si>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</si>
  <si>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</si>
  <si>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</si>
  <si>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</si>
  <si>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</si>
  <si>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</si>
  <si>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</si>
  <si>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</si>
  <si>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</si>
  <si>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</si>
  <si>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</si>
  <si>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</si>
  <si>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</si>
  <si>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</si>
  <si>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</si>
  <si>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</si>
  <si>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</si>
  <si>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</si>
  <si>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</si>
  <si>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</si>
  <si>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</si>
  <si>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</si>
  <si>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</si>
  <si>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</si>
  <si>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</si>
  <si>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</si>
  <si>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</si>
  <si>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</si>
  <si>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</si>
  <si>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</si>
  <si>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</si>
  <si>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</si>
  <si>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</si>
  <si>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</si>
  <si>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</si>
  <si>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</si>
  <si>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</si>
  <si>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</si>
  <si>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</si>
  <si>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</si>
  <si>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</si>
  <si>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</si>
  <si>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</si>
  <si>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</si>
  <si>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</si>
  <si>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</si>
  <si>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</si>
  <si>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</si>
  <si>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</si>
  <si>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</si>
  <si>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</si>
  <si>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</si>
  <si>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</si>
  <si>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</si>
  <si>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</si>
  <si>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</si>
  <si>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</si>
  <si>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</si>
  <si>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</si>
  <si>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</si>
  <si>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</si>
  <si>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</si>
  <si>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</si>
  <si>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</si>
  <si>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</si>
  <si>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</si>
  <si>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</si>
  <si>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</si>
  <si>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</si>
  <si>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</si>
  <si>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</si>
  <si>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</si>
  <si>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</si>
  <si>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</si>
  <si>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</si>
  <si>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</si>
  <si>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</si>
  <si>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</si>
  <si>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</si>
  <si>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</si>
  <si>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</si>
  <si>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</si>
  <si>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</si>
  <si>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</si>
  <si>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</si>
  <si>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</si>
  <si>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</si>
  <si>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</si>
  <si>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</si>
  <si>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</si>
  <si>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</si>
  <si>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</si>
  <si>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</si>
  <si>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</si>
  <si>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</si>
  <si>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</si>
  <si>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</si>
  <si>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</si>
  <si>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</si>
  <si>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</si>
  <si>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</si>
  <si>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</si>
  <si>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</si>
  <si>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</si>
  <si>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</si>
  <si>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</si>
  <si>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</si>
  <si>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</si>
  <si>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</si>
  <si>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</si>
  <si>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</si>
  <si>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</si>
  <si>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</si>
  <si>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</si>
  <si>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</si>
  <si>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</si>
  <si>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</si>
  <si>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</si>
  <si>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</si>
  <si>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</si>
  <si>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</si>
  <si>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</si>
  <si>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</si>
  <si>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</si>
  <si>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</si>
  <si>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</si>
  <si>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</si>
  <si>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</si>
  <si>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</si>
  <si>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</si>
  <si>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</si>
  <si>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</si>
  <si>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</si>
  <si>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</si>
  <si>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</si>
  <si>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</si>
  <si>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</si>
  <si>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</si>
  <si>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</si>
  <si>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</si>
  <si>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</si>
  <si>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</si>
  <si>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</si>
  <si>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</si>
  <si>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</si>
  <si>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</si>
  <si>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</si>
  <si>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</si>
  <si>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</si>
  <si>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</si>
  <si>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</si>
  <si>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</si>
  <si>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</si>
  <si>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</si>
  <si>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</si>
  <si>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</si>
  <si>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</si>
  <si>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</si>
  <si>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</si>
  <si>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</si>
  <si>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</si>
  <si>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</si>
  <si>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</si>
  <si>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</si>
  <si>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</si>
  <si>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</si>
  <si>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</si>
  <si>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</si>
  <si>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</si>
  <si>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</si>
  <si>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</si>
  <si>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</si>
  <si>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</si>
  <si>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</si>
  <si>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</si>
  <si>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</si>
  <si>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</si>
  <si>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</si>
  <si>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</si>
  <si>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</si>
  <si>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</si>
  <si>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</si>
  <si>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</si>
  <si>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</si>
  <si>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</si>
  <si>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</si>
  <si>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</si>
  <si>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</si>
  <si>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</si>
  <si>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</si>
  <si>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</si>
  <si>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</si>
  <si>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</si>
  <si>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</si>
  <si>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</si>
  <si>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</si>
  <si>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</si>
  <si>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</si>
  <si>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</si>
  <si>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</si>
  <si>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</si>
  <si>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</si>
  <si>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</si>
  <si>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</si>
  <si>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</si>
  <si>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</si>
  <si>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</si>
  <si>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</si>
  <si>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</si>
  <si>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</si>
  <si>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</si>
  <si>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</si>
  <si>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</si>
  <si>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</si>
  <si>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</si>
  <si>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</si>
  <si>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</si>
  <si>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</si>
  <si>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</si>
  <si>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</si>
  <si>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</si>
  <si>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</si>
  <si>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</si>
  <si>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</si>
  <si>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</si>
  <si>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</si>
  <si>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</si>
  <si>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</si>
  <si>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</si>
  <si>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</si>
  <si>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</si>
  <si>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</si>
  <si>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</si>
  <si>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</si>
  <si>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</si>
  <si>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</si>
  <si>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</si>
  <si>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</si>
  <si>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</si>
  <si>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</si>
  <si>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</si>
  <si>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</si>
  <si>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</si>
  <si>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</si>
  <si>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</si>
  <si>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</si>
  <si>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</si>
  <si>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</si>
  <si>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</si>
  <si>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</si>
  <si>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</si>
  <si>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</si>
  <si>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</si>
  <si>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</si>
  <si>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</si>
  <si>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</si>
  <si>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</si>
  <si>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</si>
  <si>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</si>
  <si>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</si>
  <si>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</si>
  <si>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</si>
  <si>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</si>
  <si>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</si>
  <si>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</si>
  <si>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</si>
  <si>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</si>
  <si>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</si>
  <si>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</si>
  <si>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</si>
  <si>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</si>
  <si>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</si>
  <si>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</si>
  <si>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</si>
  <si>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</si>
  <si>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</si>
  <si>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</si>
  <si>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</si>
  <si>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</si>
  <si>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</si>
  <si>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</si>
  <si>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</si>
  <si>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</si>
  <si>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</si>
  <si>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</si>
  <si>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</si>
  <si>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</si>
  <si>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</si>
  <si>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</si>
  <si>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</si>
  <si>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</si>
  <si>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</si>
  <si>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</si>
  <si>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</si>
  <si>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</si>
  <si>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</si>
  <si>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</si>
  <si>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</si>
  <si>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</si>
  <si>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</si>
  <si>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</si>
  <si>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</si>
  <si>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</si>
  <si>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</si>
  <si>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</si>
  <si>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</si>
  <si>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</si>
  <si>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</si>
  <si>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</si>
  <si>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</si>
  <si>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</si>
  <si>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</si>
  <si>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</si>
  <si>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</si>
  <si>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</si>
  <si>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</si>
  <si>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</si>
  <si>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</si>
  <si>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</si>
  <si>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</si>
  <si>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</si>
  <si>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</si>
  <si>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</si>
  <si>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</si>
  <si>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</si>
  <si>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</si>
  <si>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</si>
  <si>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</si>
  <si>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</si>
  <si>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</si>
  <si>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</si>
  <si>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</si>
  <si>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</si>
  <si>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</si>
  <si>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</si>
  <si>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</si>
  <si>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</si>
  <si>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</si>
  <si>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</si>
  <si>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</si>
  <si>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</si>
  <si>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</si>
  <si>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</si>
  <si>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</si>
  <si>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</si>
  <si>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</si>
  <si>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</si>
  <si>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</si>
  <si>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</si>
  <si>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</si>
  <si>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</si>
  <si>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</si>
  <si>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</si>
  <si>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</si>
  <si>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</si>
  <si>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</si>
  <si>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</si>
  <si>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</si>
  <si>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</si>
  <si>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</si>
  <si>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</si>
  <si>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</si>
  <si>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</si>
  <si>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</si>
  <si>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</si>
  <si>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</si>
  <si>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</si>
  <si>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</si>
  <si>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</si>
  <si>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</si>
  <si>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</si>
  <si>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</si>
  <si>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</si>
  <si>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</si>
  <si>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</si>
  <si>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</si>
  <si>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</si>
  <si>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</si>
  <si>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</si>
  <si>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</si>
  <si>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</si>
  <si>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</si>
  <si>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</si>
  <si>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</si>
  <si>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</si>
  <si>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</si>
  <si>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</si>
  <si>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</si>
  <si>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</si>
  <si>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</si>
  <si>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</si>
  <si>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</si>
  <si>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</si>
  <si>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</si>
  <si>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</si>
  <si>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</si>
  <si>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</si>
  <si>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</si>
  <si>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</si>
  <si>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</si>
  <si>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</si>
  <si>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</si>
  <si>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</si>
  <si>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</si>
  <si>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</si>
  <si>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</si>
  <si>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</si>
  <si>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</si>
  <si>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</si>
  <si>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</si>
  <si>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</si>
  <si>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</si>
  <si>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</si>
  <si>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</si>
  <si>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</si>
  <si>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</si>
  <si>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</si>
  <si>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</si>
  <si>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</si>
  <si>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</si>
  <si>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</si>
  <si>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</si>
  <si>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</si>
  <si>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</si>
  <si>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</si>
  <si>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</si>
  <si>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</si>
  <si>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</si>
  <si>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</si>
  <si>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</si>
  <si>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</si>
  <si>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</si>
  <si>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</si>
  <si>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</si>
  <si>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</si>
  <si>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</si>
  <si>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</si>
  <si>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</si>
  <si>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</si>
  <si>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</si>
  <si>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</si>
  <si>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</si>
  <si>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</si>
  <si>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</si>
  <si>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</si>
  <si>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</si>
  <si>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</si>
  <si>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</si>
  <si>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</si>
  <si>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</si>
  <si>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</si>
  <si>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</si>
  <si>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</si>
  <si>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</si>
  <si>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</si>
  <si>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</si>
  <si>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</si>
  <si>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</si>
  <si>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</si>
  <si>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</si>
  <si>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</si>
  <si>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</si>
  <si>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</si>
  <si>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</si>
  <si>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</si>
  <si>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</si>
  <si>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</si>
  <si>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</si>
  <si>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</si>
  <si>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</si>
  <si>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</si>
  <si>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</si>
  <si>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</si>
  <si>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</si>
  <si>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</si>
  <si>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</si>
  <si>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</si>
  <si>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</si>
  <si>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</si>
  <si>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</si>
  <si>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</si>
  <si>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</si>
  <si>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</si>
  <si>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</si>
  <si>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</si>
  <si>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</si>
  <si>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</si>
  <si>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</si>
  <si>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</si>
  <si>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</si>
  <si>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</si>
  <si>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</si>
  <si>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</si>
  <si>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</si>
  <si>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</si>
  <si>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</si>
  <si>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</si>
  <si>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</si>
  <si>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</si>
  <si>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</si>
  <si>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</si>
  <si>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</si>
  <si>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</si>
  <si>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</si>
  <si>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</si>
  <si>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</si>
  <si>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</si>
  <si>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</si>
  <si>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</si>
  <si>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</si>
  <si>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</si>
  <si>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</si>
  <si>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</si>
  <si>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</si>
  <si>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</si>
  <si>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</si>
  <si>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</si>
  <si>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</si>
  <si>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</si>
  <si>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</si>
  <si>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</si>
  <si>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</si>
  <si>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</si>
  <si>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</si>
  <si>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</si>
  <si>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</si>
  <si>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</si>
  <si>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</si>
  <si>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</si>
  <si>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</si>
  <si>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</si>
  <si>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</si>
  <si>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</si>
  <si>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</si>
  <si>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</si>
  <si>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</si>
  <si>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</si>
  <si>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</si>
  <si>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</si>
  <si>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</si>
  <si>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</si>
  <si>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</si>
  <si>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</si>
  <si>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</si>
  <si>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</si>
  <si>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</si>
  <si>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</si>
  <si>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</si>
  <si>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</si>
  <si>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</si>
  <si>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</si>
  <si>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</si>
  <si>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</si>
  <si>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</si>
  <si>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</si>
  <si>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</si>
  <si>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</si>
  <si>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</si>
  <si>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</si>
  <si>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</si>
  <si>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</si>
  <si>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</si>
  <si>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</si>
  <si>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</si>
  <si>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</si>
  <si>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</si>
  <si>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</si>
  <si>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</si>
  <si>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</si>
  <si>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</si>
  <si>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</si>
  <si>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</si>
  <si>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</si>
  <si>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</si>
  <si>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</si>
  <si>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</si>
  <si>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</si>
  <si>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</si>
  <si>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</si>
  <si>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</si>
  <si>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</si>
  <si>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</si>
  <si>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</si>
  <si>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</si>
  <si>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</si>
  <si>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</si>
  <si>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</si>
  <si>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</si>
  <si>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</si>
  <si>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</si>
  <si>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</si>
  <si>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</si>
  <si>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</si>
  <si>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</si>
  <si>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</si>
  <si>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</si>
  <si>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</si>
  <si>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</si>
  <si>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</si>
  <si>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</si>
  <si>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</si>
  <si>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</si>
  <si>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</si>
  <si>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</si>
  <si>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</si>
  <si>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</si>
  <si>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</si>
  <si>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</si>
  <si>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</si>
  <si>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</si>
  <si>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</si>
  <si>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</si>
  <si>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</si>
  <si>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</si>
  <si>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</si>
  <si>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</si>
  <si>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</si>
  <si>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</si>
  <si>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</si>
  <si>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</si>
  <si>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</si>
  <si>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</si>
  <si>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</si>
  <si>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</si>
  <si>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</si>
  <si>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</si>
  <si>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</si>
  <si>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</si>
  <si>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</si>
  <si>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</si>
  <si>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</si>
  <si>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</si>
  <si>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</si>
  <si>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</si>
  <si>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</si>
  <si>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</si>
  <si>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</si>
  <si>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</si>
  <si>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</si>
  <si>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</si>
  <si>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</si>
  <si>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</si>
  <si>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</si>
  <si>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</si>
  <si>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</si>
  <si>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</si>
  <si>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</si>
  <si>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</si>
  <si>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</si>
  <si>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</si>
  <si>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</si>
  <si>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</si>
  <si>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</si>
  <si>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</si>
  <si>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</si>
  <si>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</si>
  <si>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</si>
  <si>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</si>
  <si>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</si>
  <si>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</si>
  <si>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</si>
  <si>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</si>
  <si>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</si>
  <si>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</si>
  <si>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</si>
  <si>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</si>
  <si>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</si>
  <si>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</si>
  <si>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</si>
  <si>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</si>
  <si>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</si>
  <si>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</si>
  <si>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</si>
  <si>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</si>
  <si>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</si>
  <si>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</si>
  <si>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</si>
  <si>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</si>
  <si>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</si>
  <si>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</si>
  <si>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</si>
  <si>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</si>
  <si>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</si>
  <si>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</si>
  <si>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</si>
  <si>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</si>
  <si>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</si>
  <si>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</si>
  <si>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</si>
  <si>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</si>
  <si>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</si>
  <si>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</si>
  <si>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</si>
  <si>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</si>
  <si>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</si>
  <si>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</si>
  <si>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</si>
  <si>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</si>
  <si>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</si>
  <si>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</si>
  <si>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</si>
  <si>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</si>
  <si>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</si>
  <si>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</si>
  <si>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</si>
  <si>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</si>
  <si>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</si>
  <si>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</si>
  <si>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</si>
  <si>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</si>
  <si>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</si>
  <si>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</si>
  <si>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</si>
  <si>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</si>
  <si>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</si>
  <si>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</si>
  <si>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</si>
  <si>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</si>
  <si>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</si>
  <si>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</si>
  <si>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</si>
  <si>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</si>
  <si>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</si>
  <si>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</si>
  <si>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</si>
  <si>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</si>
  <si>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</si>
  <si>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</si>
  <si>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</si>
  <si>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</si>
  <si>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</si>
  <si>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</si>
  <si>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</si>
  <si>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</si>
  <si>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</si>
  <si>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</si>
  <si>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</si>
  <si>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</si>
  <si>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</si>
  <si>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</si>
  <si>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</si>
  <si>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</si>
  <si>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</si>
  <si>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</si>
  <si>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</si>
  <si>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</si>
  <si>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</si>
  <si>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</si>
  <si>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</si>
  <si>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</si>
  <si>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</si>
  <si>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</si>
  <si>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</si>
  <si>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</si>
  <si>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</si>
  <si>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</si>
  <si>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</si>
  <si>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</si>
  <si>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</si>
  <si>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</si>
  <si>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</si>
  <si>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</si>
  <si>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</si>
  <si>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</si>
  <si>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</si>
  <si>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</si>
  <si>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</si>
  <si>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</si>
  <si>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</si>
  <si>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</si>
  <si>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</si>
  <si>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</si>
  <si>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</si>
  <si>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</si>
  <si>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</si>
  <si>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</si>
  <si>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</si>
  <si>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</si>
  <si>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</si>
  <si>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</si>
  <si>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</si>
  <si>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</si>
  <si>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</si>
  <si>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</si>
  <si>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</si>
  <si>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</si>
  <si>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</si>
  <si>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</si>
  <si>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</si>
  <si>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</si>
  <si>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</si>
  <si>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</si>
  <si>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</si>
  <si>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</si>
  <si>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</si>
  <si>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</si>
  <si>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</si>
  <si>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</si>
  <si>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</si>
  <si>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</si>
  <si>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</si>
  <si>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</si>
  <si>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</si>
  <si>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</si>
  <si>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</si>
  <si>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</si>
  <si>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</si>
  <si>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</si>
  <si>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</si>
  <si>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</si>
  <si>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</si>
  <si>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</si>
  <si>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</si>
  <si>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</si>
  <si>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</si>
  <si>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</si>
  <si>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</si>
  <si>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</si>
  <si>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</si>
  <si>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</si>
  <si>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</si>
  <si>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</si>
  <si>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</si>
  <si>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</si>
  <si>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</si>
  <si>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</si>
  <si>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</si>
  <si>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</si>
  <si>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</si>
  <si>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</si>
  <si>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</si>
  <si>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</si>
  <si>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</si>
  <si>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</si>
  <si>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</si>
  <si>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</si>
  <si>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</si>
  <si>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</si>
  <si>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</si>
  <si>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</si>
  <si>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</si>
  <si>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</si>
  <si>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</si>
  <si>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</si>
  <si>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</si>
  <si>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</si>
  <si>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</si>
  <si>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</si>
  <si>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</si>
  <si>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</si>
  <si>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</si>
  <si>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</si>
  <si>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</si>
  <si>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</si>
  <si>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</si>
  <si>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</si>
  <si>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</si>
  <si>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</si>
  <si>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</si>
  <si>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</si>
  <si>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</si>
  <si>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</si>
  <si>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</si>
  <si>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</si>
  <si>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</si>
  <si>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</si>
  <si>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</si>
  <si>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</si>
  <si>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</si>
  <si>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</si>
  <si>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</si>
  <si>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</si>
  <si>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</si>
  <si>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</si>
  <si>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</si>
  <si>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</si>
  <si>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</si>
  <si>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</si>
  <si>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</si>
  <si>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</si>
  <si>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</si>
  <si>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</si>
  <si>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</si>
  <si>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</si>
  <si>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</si>
  <si>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</si>
  <si>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</si>
  <si>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</si>
  <si>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</si>
  <si>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</si>
  <si>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</si>
  <si>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</si>
  <si>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</si>
  <si>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</si>
  <si>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</si>
  <si>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</si>
  <si>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</si>
  <si>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</si>
  <si>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</si>
  <si>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</si>
  <si>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</si>
  <si>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</si>
  <si>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</si>
  <si>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</si>
  <si>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</si>
  <si>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</si>
  <si>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</si>
  <si>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</si>
  <si>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</si>
  <si>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</si>
  <si>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</si>
  <si>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</si>
  <si>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</si>
  <si>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</si>
  <si>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</si>
  <si>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</si>
  <si>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</si>
  <si>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</si>
  <si>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</si>
  <si>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</si>
  <si>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</si>
  <si>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</si>
  <si>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</si>
  <si>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</si>
  <si>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</si>
  <si>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</si>
  <si>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</si>
  <si>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</si>
  <si>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</si>
  <si>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</si>
  <si>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</si>
  <si>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</si>
  <si>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</si>
  <si>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</si>
  <si>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</si>
  <si>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</si>
  <si>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</si>
  <si>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</si>
  <si>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</si>
  <si>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</si>
  <si>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</si>
  <si>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</si>
  <si>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</si>
  <si>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</si>
  <si>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</si>
  <si>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</si>
  <si>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</si>
  <si>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</si>
  <si>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</si>
  <si>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</si>
  <si>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</si>
  <si>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</si>
  <si>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</si>
  <si>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</si>
  <si>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</si>
  <si>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</si>
  <si>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</si>
  <si>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</si>
  <si>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</si>
  <si>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</si>
  <si>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</si>
  <si>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</si>
  <si>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</si>
  <si>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</si>
  <si>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</si>
  <si>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</si>
  <si>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</si>
  <si>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</si>
  <si>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</si>
  <si>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</si>
  <si>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</si>
  <si>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</si>
  <si>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</si>
  <si>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</si>
  <si>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</si>
  <si>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</si>
  <si>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</si>
  <si>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</si>
  <si>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</si>
  <si>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</si>
  <si>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</si>
  <si>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</si>
  <si>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</si>
  <si>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</si>
  <si>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</si>
  <si>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</si>
  <si>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</si>
  <si>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</si>
  <si>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</si>
  <si>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</si>
  <si>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</si>
  <si>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</si>
  <si>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</si>
  <si>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</si>
  <si>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</si>
  <si>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</si>
  <si>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</si>
  <si>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</si>
  <si>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</si>
  <si>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</si>
  <si>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</si>
  <si>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</si>
  <si>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</si>
  <si>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</si>
  <si>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</si>
  <si>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</si>
  <si>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</si>
  <si>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</si>
  <si>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</si>
  <si>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</si>
  <si>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</si>
  <si>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</si>
  <si>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</si>
  <si>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</si>
  <si>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</si>
  <si>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</si>
  <si>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</si>
  <si>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</si>
  <si>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</si>
  <si>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</si>
  <si>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</si>
  <si>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</si>
  <si>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</si>
  <si>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</si>
  <si>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</si>
  <si>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</si>
  <si>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</si>
  <si>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</si>
  <si>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</si>
  <si>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</si>
  <si>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</si>
  <si>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</si>
  <si>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</si>
  <si>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</si>
  <si>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</si>
  <si>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</si>
  <si>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</si>
  <si>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</si>
  <si>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</si>
  <si>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</si>
  <si>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</si>
  <si>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</si>
  <si>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</si>
  <si>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</si>
  <si>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</si>
  <si>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</si>
  <si>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</si>
  <si>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</si>
  <si>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</si>
  <si>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</si>
  <si>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</si>
  <si>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</si>
  <si>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</si>
  <si>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</si>
  <si>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</si>
  <si>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</si>
  <si>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</si>
  <si>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</si>
  <si>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</si>
  <si>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</si>
  <si>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</si>
  <si>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</si>
  <si>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</si>
  <si>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</si>
  <si>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</si>
  <si>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</si>
  <si>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</si>
  <si>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</si>
  <si>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</si>
  <si>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</si>
  <si>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</si>
  <si>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</si>
  <si>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</si>
  <si>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</si>
  <si>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</si>
  <si>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</si>
  <si>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</si>
  <si>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</si>
  <si>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</si>
  <si>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</si>
  <si>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</si>
  <si>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</si>
  <si>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</si>
  <si>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</si>
  <si>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</si>
  <si>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</si>
  <si>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</si>
  <si>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</si>
  <si>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</si>
  <si>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</si>
  <si>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</si>
  <si>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</si>
  <si>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</si>
  <si>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</si>
  <si>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</si>
  <si>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</si>
  <si>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</si>
  <si>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</si>
  <si>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</si>
  <si>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</si>
  <si>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</si>
  <si>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</si>
  <si>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</si>
  <si>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</si>
  <si>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</si>
  <si>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</si>
  <si>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</si>
  <si>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</si>
  <si>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</si>
  <si>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</si>
  <si>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</si>
  <si>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</si>
  <si>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</si>
  <si>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</si>
  <si>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</si>
  <si>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</si>
  <si>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</si>
  <si>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</si>
  <si>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</si>
  <si>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</si>
  <si>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</si>
  <si>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</si>
  <si>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</si>
  <si>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</si>
  <si>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</si>
  <si>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</si>
  <si>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</si>
  <si>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</si>
  <si>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</si>
  <si>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</si>
  <si>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</si>
  <si>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</si>
  <si>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</si>
  <si>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</si>
  <si>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</si>
  <si>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</si>
  <si>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</si>
  <si>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</si>
  <si>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</si>
  <si>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</si>
  <si>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</si>
  <si>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</si>
  <si>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</si>
  <si>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</si>
  <si>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</si>
  <si>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</si>
  <si>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</si>
  <si>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</si>
  <si>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</si>
  <si>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</si>
  <si>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</si>
  <si>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</si>
  <si>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</si>
  <si>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</si>
  <si>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</si>
  <si>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</si>
  <si>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</si>
  <si>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</si>
  <si>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</si>
  <si>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</si>
  <si>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</si>
  <si>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</si>
  <si>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</si>
  <si>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</si>
  <si>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</si>
  <si>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</si>
  <si>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</si>
  <si>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</si>
  <si>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</si>
  <si>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</si>
  <si>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</si>
  <si>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</si>
  <si>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</si>
  <si>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</si>
  <si>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</si>
  <si>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</si>
  <si>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</si>
  <si>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</si>
  <si>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</si>
  <si>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</si>
  <si>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</si>
  <si>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</si>
  <si>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</si>
  <si>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</si>
  <si>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</si>
  <si>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</si>
  <si>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</si>
  <si>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</si>
  <si>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</si>
  <si>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</si>
  <si>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</si>
  <si>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</si>
  <si>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</si>
  <si>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</si>
  <si>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</si>
  <si>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</si>
  <si>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</si>
  <si>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</si>
  <si>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</si>
  <si>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</si>
  <si>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</si>
  <si>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</si>
  <si>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</si>
  <si>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</si>
  <si>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</si>
  <si>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</si>
  <si>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</si>
  <si>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</si>
  <si>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</si>
  <si>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</si>
  <si>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</si>
  <si>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</si>
  <si>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</si>
  <si>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</si>
  <si>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</si>
  <si>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</si>
  <si>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</si>
  <si>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</si>
  <si>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</si>
  <si>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</si>
  <si>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</si>
  <si>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</si>
  <si>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</si>
  <si>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</si>
  <si>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</si>
  <si>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</si>
  <si>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</si>
  <si>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</si>
  <si>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</si>
  <si>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</si>
  <si>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</si>
  <si>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</si>
  <si>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</si>
  <si>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</si>
  <si>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</si>
  <si>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</si>
  <si>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</si>
  <si>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</si>
  <si>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</si>
  <si>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</si>
  <si>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</si>
  <si>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</si>
  <si>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</si>
  <si>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</si>
  <si>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</si>
  <si>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</si>
  <si>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</si>
  <si>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</si>
  <si>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</si>
  <si>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</si>
  <si>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</si>
  <si>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</si>
  <si>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</si>
  <si>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</si>
  <si>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</si>
  <si>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</si>
  <si>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</si>
  <si>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</si>
  <si>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</si>
  <si>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</si>
  <si>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</si>
  <si>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</si>
  <si>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</si>
  <si>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</si>
  <si>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</si>
  <si>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</si>
  <si>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</si>
  <si>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</si>
  <si>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</si>
  <si>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</si>
  <si>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</si>
  <si>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</si>
  <si>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</si>
  <si>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</si>
  <si>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</si>
  <si>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</si>
  <si>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</si>
  <si>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</si>
  <si>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</si>
  <si>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</si>
  <si>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</si>
  <si>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</si>
  <si>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</si>
  <si>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</si>
  <si>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</si>
  <si>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</si>
  <si>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</si>
  <si>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</si>
  <si>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</si>
  <si>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</si>
  <si>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</si>
  <si>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</si>
  <si>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</si>
  <si>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</si>
  <si>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</si>
  <si>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</si>
  <si>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</si>
  <si>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</si>
  <si>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</si>
  <si>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</si>
  <si>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</si>
  <si>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</si>
  <si>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</si>
  <si>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</si>
  <si>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</si>
  <si>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</si>
  <si>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</si>
  <si>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</si>
  <si>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</si>
  <si>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</si>
  <si>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</si>
  <si>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</si>
  <si>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</si>
  <si>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</si>
  <si>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</si>
  <si>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</si>
  <si>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</si>
  <si>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</si>
  <si>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</si>
  <si>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</si>
  <si>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</si>
  <si>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</si>
  <si>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</si>
  <si>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</si>
  <si>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</si>
  <si>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</si>
  <si>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</si>
  <si>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</si>
  <si>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</si>
  <si>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</si>
  <si>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</si>
  <si>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</si>
  <si>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</si>
  <si>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</si>
  <si>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</si>
  <si>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</si>
  <si>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</si>
  <si>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</si>
  <si>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</si>
  <si>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</si>
  <si>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</si>
  <si>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</si>
  <si>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</si>
  <si>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</si>
  <si>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</si>
  <si>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</si>
  <si>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</si>
  <si>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</si>
  <si>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</si>
  <si>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</si>
  <si>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</si>
  <si>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</si>
  <si>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</si>
  <si>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</si>
  <si>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</si>
  <si>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</si>
  <si>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</si>
  <si>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</si>
  <si>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</si>
  <si>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</si>
  <si>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</si>
  <si>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</si>
  <si>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</si>
  <si>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</si>
  <si>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</si>
  <si>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</si>
  <si>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</si>
  <si>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</si>
  <si>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</si>
  <si>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</si>
  <si>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</si>
  <si>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</si>
  <si>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</si>
  <si>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</si>
  <si>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</si>
  <si>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</si>
  <si>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</si>
  <si>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</si>
  <si>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</si>
  <si>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</si>
  <si>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</si>
  <si>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</si>
  <si>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</si>
  <si>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</si>
  <si>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</si>
  <si>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</si>
  <si>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</si>
  <si>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</si>
  <si>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</si>
  <si>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</si>
  <si>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</si>
  <si>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</si>
  <si>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</si>
  <si>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</si>
  <si>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</si>
  <si>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</si>
  <si>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</si>
  <si>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</si>
  <si>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</si>
  <si>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</si>
  <si>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</si>
  <si>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</si>
  <si>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</si>
  <si>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</si>
  <si>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</si>
  <si>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</si>
  <si>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</si>
  <si>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</si>
  <si>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</si>
  <si>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</si>
  <si>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</si>
  <si>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</si>
  <si>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</si>
  <si>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</si>
  <si>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</si>
  <si>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</si>
  <si>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</si>
  <si>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</si>
  <si>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</si>
  <si>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</si>
  <si>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</si>
  <si>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</si>
  <si>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</si>
  <si>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</si>
  <si>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</si>
  <si>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</si>
  <si>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</si>
  <si>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</si>
  <si>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</si>
  <si>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</si>
  <si>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</si>
  <si>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</si>
  <si>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</si>
  <si>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</si>
  <si>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</si>
  <si>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</si>
  <si>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</si>
  <si>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</si>
  <si>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</si>
  <si>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</si>
  <si>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</si>
  <si>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</si>
  <si>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</si>
  <si>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</si>
  <si>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</si>
  <si>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</si>
  <si>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</si>
  <si>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</si>
  <si>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</si>
  <si>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</si>
  <si>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</si>
  <si>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</si>
  <si>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</si>
  <si>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</si>
  <si>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</si>
  <si>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</si>
  <si>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</si>
  <si>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</si>
  <si>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</si>
  <si>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</si>
  <si>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</si>
  <si>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</si>
  <si>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</si>
  <si>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</si>
  <si>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</si>
  <si>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</si>
  <si>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</si>
  <si>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</si>
  <si>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</si>
  <si>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</si>
  <si>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</si>
  <si>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</si>
  <si>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</si>
  <si>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</si>
  <si>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</si>
  <si>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</si>
  <si>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</si>
  <si>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</si>
  <si>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</si>
  <si>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</si>
  <si>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</si>
  <si>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</si>
  <si>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</si>
  <si>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</si>
  <si>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</si>
  <si>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</si>
  <si>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</si>
  <si>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</si>
  <si>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</si>
  <si>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</si>
  <si>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</si>
  <si>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</si>
  <si>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</si>
  <si>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</si>
  <si>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</si>
  <si>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</si>
  <si>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</si>
  <si>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</si>
  <si>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</si>
  <si>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</si>
  <si>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</si>
  <si>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</si>
  <si>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</si>
  <si>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</si>
  <si>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</si>
  <si>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</si>
  <si>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</si>
  <si>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</si>
  <si>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</si>
  <si>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</si>
  <si>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</si>
  <si>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</si>
  <si>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</si>
  <si>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</si>
  <si>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</si>
  <si>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</si>
  <si>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</si>
  <si>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</si>
  <si>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</si>
  <si>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</si>
  <si>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</si>
  <si>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</si>
  <si>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</si>
  <si>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</si>
  <si>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</si>
  <si>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</si>
  <si>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</si>
  <si>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</si>
  <si>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</si>
  <si>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</si>
  <si>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</si>
  <si>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</si>
  <si>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</si>
  <si>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</si>
  <si>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</si>
  <si>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</si>
  <si>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</si>
  <si>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</si>
  <si>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</si>
  <si>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</si>
  <si>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</si>
  <si>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</si>
  <si>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</si>
  <si>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</si>
  <si>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</si>
  <si>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</si>
  <si>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</si>
  <si>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</si>
  <si>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</si>
  <si>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</si>
  <si>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</si>
  <si>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</si>
  <si>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</si>
  <si>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</si>
  <si>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</si>
  <si>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</si>
  <si>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</si>
  <si>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</si>
  <si>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</si>
  <si>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</si>
  <si>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</si>
  <si>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</si>
  <si>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</si>
  <si>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</si>
  <si>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</si>
  <si>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</si>
  <si>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</si>
  <si>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</si>
  <si>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</si>
  <si>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</si>
  <si>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</si>
  <si>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</si>
  <si>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</si>
  <si>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</si>
  <si>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</si>
  <si>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</si>
  <si>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</si>
  <si>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</si>
  <si>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</si>
  <si>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</si>
  <si>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</si>
  <si>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</si>
  <si>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</si>
  <si>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</si>
  <si>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</si>
  <si>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</si>
  <si>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</si>
  <si>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</si>
  <si>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</si>
  <si>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</si>
  <si>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</si>
  <si>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</si>
  <si>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</si>
  <si>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</si>
  <si>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</si>
  <si>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</si>
  <si>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</si>
  <si>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</si>
  <si>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</si>
  <si>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</si>
  <si>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</si>
  <si>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</si>
  <si>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</si>
  <si>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</si>
  <si>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</si>
  <si>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</si>
  <si>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</si>
  <si>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</si>
  <si>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</si>
  <si>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</si>
  <si>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</si>
  <si>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</si>
  <si>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</si>
  <si>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</si>
  <si>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</si>
  <si>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</si>
  <si>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</si>
  <si>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</si>
  <si>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</si>
  <si>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</si>
  <si>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</si>
  <si>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</si>
  <si>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</si>
  <si>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</si>
  <si>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</si>
  <si>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</si>
  <si>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</si>
  <si>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</si>
  <si>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</si>
  <si>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</si>
  <si>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</si>
  <si>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</si>
  <si>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</si>
  <si>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</si>
  <si>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</si>
  <si>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</si>
  <si>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</si>
  <si>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</si>
  <si>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</si>
  <si>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</si>
  <si>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</si>
  <si>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</si>
  <si>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</si>
  <si>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</si>
  <si>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</si>
  <si>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</si>
  <si>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</si>
  <si>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</si>
  <si>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</si>
  <si>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</si>
  <si>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</si>
  <si>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</si>
  <si>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</si>
  <si>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</si>
  <si>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</si>
  <si>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</si>
  <si>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</si>
  <si>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</si>
  <si>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</si>
  <si>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</si>
  <si>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</si>
  <si>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</si>
  <si>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</si>
  <si>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</si>
  <si>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</si>
  <si>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</si>
  <si>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</si>
  <si>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</si>
  <si>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</si>
  <si>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</si>
  <si>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</si>
  <si>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</si>
  <si>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</si>
  <si>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</si>
  <si>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</si>
  <si>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</si>
  <si>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</si>
  <si>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</si>
  <si>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</si>
  <si>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</si>
  <si>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</si>
  <si>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</si>
  <si>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</si>
  <si>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</si>
  <si>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</si>
  <si>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</si>
  <si>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</si>
  <si>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</si>
  <si>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</si>
  <si>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</si>
  <si>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</si>
  <si>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</si>
  <si>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</si>
  <si>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</si>
  <si>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</si>
  <si>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</si>
  <si>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</si>
  <si>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</si>
  <si>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</si>
  <si>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</si>
  <si>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</si>
  <si>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</si>
  <si>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</si>
  <si>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</si>
  <si>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</si>
  <si>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</si>
  <si>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</si>
  <si>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</si>
  <si>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</si>
  <si>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</si>
  <si>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</si>
  <si>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</si>
  <si>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</si>
  <si>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</si>
  <si>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</si>
  <si>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</si>
  <si>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</si>
  <si>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</si>
  <si>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</si>
  <si>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</si>
  <si>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</si>
  <si>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</si>
  <si>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</si>
  <si>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</si>
  <si>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</si>
  <si>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</si>
  <si>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</si>
  <si>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</si>
  <si>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</si>
  <si>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</si>
  <si>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</si>
  <si>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</si>
  <si>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</si>
  <si>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</si>
  <si>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</si>
  <si>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</si>
  <si>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</si>
  <si>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</si>
  <si>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</si>
  <si>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</si>
  <si>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</si>
  <si>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</si>
  <si>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</si>
  <si>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</si>
  <si>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</si>
  <si>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</si>
  <si>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</si>
  <si>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</si>
  <si>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</si>
  <si>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</si>
  <si>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</si>
  <si>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</si>
  <si>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</si>
  <si>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</si>
  <si>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</si>
  <si>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</si>
  <si>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</si>
  <si>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</si>
  <si>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</si>
  <si>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</si>
  <si>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</si>
  <si>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</si>
  <si>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</si>
  <si>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</si>
  <si>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</si>
  <si>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</si>
  <si>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</si>
  <si>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</si>
  <si>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</si>
  <si>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</si>
  <si>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</si>
  <si>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</si>
  <si>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</si>
  <si>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</si>
  <si>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</si>
  <si>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</si>
  <si>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</si>
  <si>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</si>
  <si>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</si>
  <si>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</si>
  <si>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</si>
  <si>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</si>
  <si>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</si>
  <si>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</si>
  <si>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</si>
  <si>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</si>
  <si>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</si>
  <si>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</si>
  <si>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</si>
  <si>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</si>
  <si>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</si>
  <si>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</si>
  <si>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</si>
  <si>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</si>
  <si>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</si>
  <si>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</si>
  <si>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</si>
  <si>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</si>
  <si>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</si>
  <si>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</si>
  <si>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</si>
  <si>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</si>
  <si>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</si>
  <si>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</si>
  <si>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</si>
  <si>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</si>
  <si>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</si>
  <si>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</si>
  <si>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</si>
  <si>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</si>
  <si>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</si>
  <si>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</si>
  <si>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</si>
  <si>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</si>
  <si>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</si>
  <si>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</si>
  <si>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</si>
  <si>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</si>
  <si>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</si>
  <si>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</si>
  <si>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</si>
  <si>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</si>
  <si>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</si>
  <si>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</si>
  <si>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</si>
  <si>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</si>
  <si>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</si>
  <si>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</si>
  <si>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</si>
  <si>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</si>
  <si>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</si>
  <si>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</si>
  <si>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</si>
  <si>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</si>
  <si>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</si>
  <si>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</si>
  <si>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</si>
  <si>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</si>
  <si>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</si>
  <si>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</si>
  <si>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</si>
  <si>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</si>
  <si>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</si>
  <si>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</si>
  <si>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</si>
  <si>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</si>
  <si>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</si>
  <si>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</si>
  <si>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</si>
  <si>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</si>
  <si>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</si>
  <si>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</si>
  <si>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</si>
  <si>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</si>
  <si>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</si>
  <si>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</si>
  <si>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</si>
  <si>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</si>
  <si>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</si>
  <si>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</si>
  <si>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</si>
  <si>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</si>
  <si>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</si>
  <si>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</si>
  <si>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</si>
  <si>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</si>
  <si>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</si>
  <si>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</si>
  <si>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</si>
  <si>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</si>
  <si>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</si>
  <si>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</si>
  <si>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</si>
  <si>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</si>
  <si>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</si>
  <si>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</si>
  <si>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</si>
  <si>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</si>
  <si>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</si>
  <si>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</si>
  <si>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</si>
  <si>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</si>
  <si>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</si>
  <si>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</si>
  <si>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</si>
  <si>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</si>
  <si>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</si>
  <si>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</si>
  <si>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</si>
  <si>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</si>
  <si>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</si>
  <si>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</si>
  <si>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</si>
  <si>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</si>
  <si>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</si>
  <si>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</si>
  <si>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</si>
  <si>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</si>
  <si>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</si>
  <si>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</si>
  <si>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</si>
  <si>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</si>
  <si>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</si>
  <si>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</si>
  <si>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</si>
  <si>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</si>
  <si>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</si>
  <si>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</si>
  <si>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</si>
  <si>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</si>
  <si>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</si>
  <si>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</si>
  <si>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</si>
  <si>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</si>
  <si>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</si>
  <si>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</si>
  <si>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</si>
  <si>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</si>
  <si>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</si>
  <si>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</si>
  <si>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</si>
  <si>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</si>
  <si>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</si>
  <si>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</si>
  <si>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</si>
  <si>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</si>
  <si>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</si>
  <si>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</si>
  <si>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</si>
  <si>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</si>
  <si>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</si>
  <si>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</si>
  <si>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</si>
  <si>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</si>
  <si>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</si>
  <si>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</si>
  <si>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</si>
  <si>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</si>
  <si>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</si>
  <si>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</si>
  <si>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</si>
  <si>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</si>
  <si>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</si>
  <si>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</si>
  <si>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</si>
  <si>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</si>
  <si>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</si>
  <si>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</si>
  <si>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</si>
  <si>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</si>
  <si>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</si>
  <si>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</si>
  <si>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</si>
  <si>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</si>
  <si>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</si>
  <si>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</si>
  <si>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</si>
  <si>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</si>
  <si>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</si>
  <si>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</si>
  <si>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</si>
  <si>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</si>
  <si>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</si>
  <si>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</si>
  <si>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</si>
  <si>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</si>
  <si>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</si>
  <si>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</si>
  <si>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</si>
  <si>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</si>
  <si>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</si>
  <si>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</si>
  <si>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</si>
  <si>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</si>
  <si>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</si>
  <si>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</si>
  <si>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</si>
  <si>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</si>
  <si>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</si>
  <si>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</si>
  <si>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</si>
  <si>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</si>
  <si>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</si>
  <si>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</si>
  <si>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</si>
  <si>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</si>
  <si>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</si>
  <si>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</si>
  <si>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</si>
  <si>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</si>
  <si>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</si>
  <si>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</si>
  <si>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</si>
  <si>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</si>
  <si>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</si>
  <si>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</si>
  <si>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</si>
  <si>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</si>
  <si>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</si>
  <si>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</si>
  <si>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</si>
  <si>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</si>
  <si>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</si>
  <si>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</si>
  <si>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</si>
  <si>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</si>
  <si>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</si>
  <si>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</si>
  <si>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</si>
  <si>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</si>
  <si>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</si>
  <si>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</si>
  <si>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</si>
  <si>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</si>
  <si>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</si>
  <si>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</si>
  <si>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</si>
  <si>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</si>
  <si>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</si>
  <si>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</si>
  <si>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</si>
  <si>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</si>
  <si>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</si>
  <si>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</si>
  <si>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</si>
  <si>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</si>
  <si>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</si>
  <si>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</si>
  <si>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</si>
  <si>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</si>
  <si>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</si>
  <si>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</si>
  <si>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</si>
  <si>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</si>
  <si>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</si>
  <si>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</si>
  <si>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</si>
  <si>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</si>
  <si>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</si>
  <si>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</si>
  <si>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</si>
  <si>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</si>
  <si>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</si>
  <si>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</si>
  <si>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</si>
  <si>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</si>
  <si>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</si>
  <si>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</si>
  <si>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</si>
  <si>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</si>
  <si>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</si>
  <si>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</si>
  <si>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</si>
  <si>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</si>
  <si>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</si>
  <si>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</si>
  <si>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</si>
  <si>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</si>
  <si>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</si>
  <si>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</si>
  <si>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</si>
  <si>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</si>
  <si>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</si>
  <si>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</si>
  <si>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</si>
  <si>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</si>
  <si>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</si>
  <si>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</si>
  <si>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</si>
  <si>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</si>
  <si>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</si>
  <si>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</si>
  <si>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</si>
  <si>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</si>
  <si>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</si>
  <si>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</si>
  <si>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</si>
  <si>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</si>
  <si>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</si>
  <si>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</si>
  <si>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</si>
  <si>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</si>
  <si>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</si>
  <si>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</si>
  <si>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</si>
  <si>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</si>
  <si>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</si>
  <si>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</si>
  <si>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</si>
  <si>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</si>
  <si>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</si>
  <si>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</si>
  <si>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</si>
  <si>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</si>
  <si>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</si>
  <si>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</si>
  <si>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</si>
  <si>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</si>
  <si>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</si>
  <si>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</si>
  <si>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</si>
  <si>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</si>
  <si>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</si>
  <si>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</si>
  <si>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</si>
  <si>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</si>
  <si>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</si>
  <si>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</si>
  <si>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</si>
  <si>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</si>
  <si>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</si>
  <si>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</si>
  <si>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</si>
  <si>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</si>
  <si>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</si>
  <si>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</si>
  <si>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</si>
  <si>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</si>
  <si>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</si>
  <si>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</si>
  <si>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</si>
  <si>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</si>
  <si>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</si>
  <si>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</si>
  <si>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</si>
  <si>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</si>
  <si>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</si>
  <si>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</si>
  <si>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</si>
  <si>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</si>
  <si>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</si>
  <si>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</si>
  <si>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</si>
  <si>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</si>
  <si>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</si>
  <si>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</si>
  <si>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</si>
  <si>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</si>
  <si>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</si>
  <si>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</si>
  <si>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</si>
  <si>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</si>
  <si>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</si>
  <si>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</si>
  <si>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</si>
  <si>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</si>
  <si>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</si>
  <si>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</si>
  <si>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</si>
  <si>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</si>
  <si>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</si>
  <si>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</si>
  <si>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</si>
  <si>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</si>
  <si>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</si>
  <si>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</si>
  <si>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</si>
  <si>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</si>
  <si>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</si>
  <si>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</si>
  <si>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</si>
  <si>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</si>
  <si>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</si>
  <si>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</si>
  <si>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</si>
  <si>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</si>
  <si>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</si>
  <si>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</si>
  <si>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</si>
  <si>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</si>
  <si>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</si>
  <si>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</si>
  <si>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</si>
  <si>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</si>
  <si>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</si>
  <si>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</si>
  <si>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</si>
  <si>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</si>
  <si>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</si>
  <si>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</si>
  <si>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</si>
  <si>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</si>
  <si>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</si>
  <si>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</si>
  <si>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</si>
  <si>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</si>
  <si>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</si>
  <si>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</si>
  <si>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</si>
  <si>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</si>
  <si>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</si>
  <si>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</si>
  <si>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</si>
  <si>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</si>
  <si>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</si>
  <si>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</si>
  <si>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</si>
  <si>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</si>
  <si>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</si>
  <si>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</si>
  <si>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</si>
  <si>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</si>
  <si>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</si>
  <si>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</si>
  <si>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</si>
  <si>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</si>
  <si>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</si>
  <si>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</si>
  <si>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</si>
  <si>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</si>
  <si>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</si>
  <si>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</si>
  <si>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</si>
  <si>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</si>
  <si>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</si>
  <si>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</si>
  <si>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</si>
  <si>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</si>
  <si>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</si>
  <si>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</si>
  <si>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</si>
  <si>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</si>
  <si>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</si>
  <si>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</si>
  <si>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</si>
  <si>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</si>
  <si>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</si>
  <si>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</si>
  <si>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</si>
  <si>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</si>
  <si>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</si>
  <si>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</si>
  <si>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</si>
  <si>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</si>
  <si>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</si>
  <si>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</si>
  <si>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</si>
  <si>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</si>
  <si>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</si>
  <si>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</si>
  <si>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</si>
  <si>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</si>
  <si>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</si>
  <si>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</si>
  <si>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</si>
  <si>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</si>
  <si>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</si>
  <si>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</si>
  <si>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</si>
  <si>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</si>
  <si>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</si>
  <si>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</si>
  <si>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</si>
  <si>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</si>
  <si>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</si>
  <si>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</si>
  <si>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</si>
  <si>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</si>
  <si>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</si>
  <si>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</si>
  <si>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</si>
  <si>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</si>
  <si>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</si>
  <si>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</si>
  <si>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</si>
  <si>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</si>
  <si>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</si>
  <si>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</si>
  <si>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</si>
  <si>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</si>
  <si>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</si>
  <si>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</si>
  <si>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</si>
  <si>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</si>
  <si>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</si>
  <si>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</si>
  <si>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</si>
  <si>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</si>
  <si>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</si>
  <si>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</si>
  <si>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</si>
  <si>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</si>
  <si>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</si>
  <si>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</si>
  <si>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</si>
  <si>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</si>
  <si>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</si>
  <si>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</si>
  <si>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</si>
  <si>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</si>
  <si>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</si>
  <si>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</si>
  <si>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</si>
  <si>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</si>
  <si>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</si>
  <si>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</si>
  <si>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</si>
  <si>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</si>
  <si>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</si>
  <si>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</si>
  <si>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</si>
  <si>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</si>
  <si>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</si>
  <si>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</si>
  <si>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</si>
  <si>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</si>
  <si>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</si>
  <si>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</si>
  <si>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</si>
  <si>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</si>
  <si>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</si>
  <si>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</si>
  <si>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</si>
  <si>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</si>
  <si>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</si>
  <si>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</si>
  <si>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</si>
  <si>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</si>
  <si>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</si>
  <si>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</si>
  <si>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</si>
  <si>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</si>
  <si>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</si>
  <si>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</si>
  <si>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</si>
  <si>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</si>
  <si>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</si>
  <si>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</si>
  <si>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</si>
  <si>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</si>
  <si>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</si>
  <si>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</si>
  <si>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</si>
  <si>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</si>
  <si>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</si>
  <si>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</si>
  <si>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</si>
  <si>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</si>
  <si>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</si>
  <si>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</si>
  <si>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</si>
  <si>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</si>
  <si>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</si>
  <si>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</si>
  <si>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</si>
  <si>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</si>
  <si>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</si>
  <si>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</si>
  <si>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</si>
  <si>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</si>
  <si>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</si>
  <si>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</si>
  <si>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</si>
  <si>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</si>
  <si>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</si>
  <si>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</si>
  <si>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</si>
  <si>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</si>
  <si>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</si>
  <si>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</si>
  <si>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</si>
  <si>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</si>
  <si>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</si>
  <si>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</si>
  <si>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</si>
  <si>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</si>
  <si>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</si>
  <si>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</si>
  <si>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</si>
  <si>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</si>
  <si>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</si>
  <si>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</si>
  <si>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</si>
  <si>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</si>
  <si>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</si>
  <si>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</si>
  <si>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</si>
  <si>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</si>
  <si>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</si>
  <si>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</si>
  <si>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</si>
  <si>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</si>
  <si>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</si>
  <si>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</si>
  <si>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</si>
  <si>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</si>
  <si>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</si>
  <si>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</si>
  <si>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</si>
  <si>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</si>
  <si>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</si>
  <si>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</si>
  <si>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</si>
  <si>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</si>
  <si>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</si>
  <si>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</si>
  <si>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</si>
  <si>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</si>
  <si>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</si>
  <si>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</si>
  <si>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</si>
  <si>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</si>
  <si>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</si>
  <si>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</si>
  <si>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</si>
  <si>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</si>
  <si>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</si>
  <si>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</si>
  <si>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</si>
  <si>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</si>
  <si>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</si>
  <si>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</si>
  <si>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</si>
  <si>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</si>
  <si>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</si>
  <si>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</si>
  <si>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</si>
  <si>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</si>
  <si>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</si>
  <si>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</si>
  <si>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</si>
  <si>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</si>
  <si>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</si>
  <si>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</si>
  <si>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</si>
  <si>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</si>
  <si>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</si>
  <si>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</si>
  <si>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</si>
  <si>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</si>
  <si>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</si>
  <si>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</si>
  <si>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</si>
  <si>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</si>
  <si>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</si>
  <si>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</si>
  <si>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</si>
  <si>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</si>
  <si>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</si>
  <si>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</si>
  <si>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</si>
  <si>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</si>
  <si>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</si>
  <si>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</si>
  <si>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</si>
  <si>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</si>
  <si>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</si>
  <si>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</si>
  <si>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</si>
  <si>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</si>
  <si>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</si>
  <si>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</si>
  <si>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</si>
  <si>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</si>
  <si>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</si>
  <si>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</si>
  <si>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</si>
  <si>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</si>
  <si>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</si>
  <si>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</si>
  <si>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</si>
  <si>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</si>
  <si>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</si>
  <si>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</si>
  <si>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</si>
  <si>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</si>
  <si>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</si>
  <si>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</si>
  <si>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</si>
  <si>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</si>
  <si>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</si>
  <si>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</si>
  <si>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</si>
  <si>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</si>
  <si>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</si>
  <si>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</si>
  <si>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</si>
  <si>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</si>
  <si>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</si>
  <si>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</si>
  <si>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</si>
  <si>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</si>
  <si>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</si>
  <si>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</si>
  <si>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</si>
  <si>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</si>
  <si>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</si>
  <si>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</si>
  <si>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</si>
  <si>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</si>
  <si>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</si>
  <si>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</si>
  <si>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</si>
  <si>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</si>
  <si>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</si>
  <si>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</si>
  <si>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</si>
  <si>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</si>
  <si>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</si>
  <si>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</si>
  <si>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</si>
  <si>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</si>
  <si>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</si>
  <si>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</si>
  <si>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</si>
  <si>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</si>
  <si>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</si>
  <si>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</si>
  <si>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</si>
  <si>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</si>
  <si>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</si>
  <si>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</si>
  <si>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</si>
  <si>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</si>
  <si>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</si>
  <si>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</si>
  <si>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</si>
  <si>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</si>
  <si>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</si>
  <si>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</si>
  <si>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</si>
  <si>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</si>
  <si>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</si>
  <si>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</si>
  <si>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</si>
  <si>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</si>
  <si>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</si>
  <si>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</si>
  <si>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</si>
  <si>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</si>
  <si>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</si>
  <si>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</si>
  <si>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</si>
  <si>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</si>
  <si>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</si>
  <si>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</si>
  <si>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</si>
  <si>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</si>
  <si>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</si>
  <si>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</si>
  <si>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</si>
  <si>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</si>
  <si>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</si>
  <si>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</si>
  <si>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</si>
  <si>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</si>
  <si>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</si>
  <si>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</si>
  <si>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</si>
  <si>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</si>
  <si>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</si>
  <si>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</si>
  <si>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</si>
  <si>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</si>
  <si>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</si>
  <si>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</si>
  <si>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</si>
  <si>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</si>
  <si>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</si>
  <si>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</si>
  <si>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</si>
  <si>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</si>
  <si>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</si>
  <si>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</si>
  <si>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</si>
  <si>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</si>
  <si>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</si>
  <si>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</si>
  <si>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</si>
  <si>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</si>
  <si>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</si>
  <si>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</si>
  <si>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</si>
  <si>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</si>
  <si>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</si>
  <si>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</si>
  <si>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</si>
  <si>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</si>
  <si>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</si>
  <si>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</si>
  <si>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</si>
  <si>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</si>
  <si>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</si>
  <si>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</si>
  <si>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</si>
  <si>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</si>
  <si>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</si>
  <si>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</si>
  <si>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</si>
  <si>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</si>
  <si>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</si>
  <si>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</si>
  <si>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</si>
  <si>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</si>
  <si>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</si>
  <si>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</si>
  <si>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</si>
  <si>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</si>
  <si>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</si>
  <si>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</si>
  <si>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</si>
  <si>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</si>
  <si>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</si>
  <si>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</si>
  <si>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</si>
  <si>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</si>
  <si>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</si>
  <si>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</si>
  <si>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</si>
  <si>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</si>
  <si>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</si>
  <si>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</si>
  <si>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</si>
  <si>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</si>
  <si>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</si>
  <si>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</si>
  <si>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</si>
  <si>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</si>
  <si>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</si>
  <si>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</si>
  <si>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</si>
  <si>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</si>
  <si>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</si>
  <si>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</si>
  <si>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</si>
  <si>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</si>
  <si>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</si>
  <si>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</si>
  <si>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</si>
  <si>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</si>
  <si>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</si>
  <si>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</si>
  <si>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</si>
  <si>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</si>
  <si>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</si>
  <si>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</si>
  <si>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</si>
  <si>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</si>
  <si>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</si>
  <si>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</si>
  <si>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</si>
  <si>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</si>
  <si>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</si>
  <si>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</si>
  <si>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</si>
  <si>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</si>
  <si>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</si>
  <si>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</si>
  <si>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</si>
  <si>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</si>
  <si>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</si>
  <si>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</si>
  <si>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</si>
  <si>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</si>
  <si>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</si>
  <si>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</si>
  <si>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</si>
  <si>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</si>
  <si>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</si>
  <si>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</si>
  <si>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</si>
  <si>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</si>
  <si>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</si>
  <si>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</si>
  <si>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</si>
  <si>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</si>
  <si>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</si>
  <si>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</si>
  <si>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</si>
  <si>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</si>
  <si>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</si>
  <si>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</si>
  <si>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</si>
  <si>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</si>
  <si>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</si>
  <si>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</si>
  <si>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</si>
  <si>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</si>
  <si>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</si>
  <si>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</si>
  <si>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</si>
  <si>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</si>
  <si>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</si>
  <si>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</si>
  <si>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</si>
  <si>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</si>
  <si>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</si>
  <si>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</si>
  <si>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</si>
  <si>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</si>
  <si>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</si>
  <si>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</si>
  <si>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</si>
  <si>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</si>
  <si>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</si>
  <si>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</si>
  <si>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</si>
  <si>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</si>
  <si>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</si>
  <si>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</si>
  <si>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</si>
  <si>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</si>
  <si>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</si>
  <si>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</si>
  <si>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</si>
  <si>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</si>
  <si>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</si>
  <si>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</si>
  <si>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</si>
  <si>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</si>
  <si>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</si>
  <si>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</si>
  <si>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</si>
  <si>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</si>
  <si>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</si>
  <si>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</si>
  <si>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</si>
  <si>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</si>
  <si>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</si>
  <si>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</si>
  <si>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</si>
  <si>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</si>
  <si>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</si>
  <si>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</si>
  <si>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</si>
  <si>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</si>
  <si>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</si>
  <si>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</si>
  <si>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</si>
  <si>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</si>
  <si>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</si>
  <si>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</si>
  <si>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</si>
  <si>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</si>
  <si>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</si>
  <si>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</si>
  <si>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</si>
  <si>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</si>
  <si>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</si>
  <si>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</si>
  <si>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</si>
  <si>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</si>
  <si>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</si>
  <si>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</si>
  <si>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</si>
  <si>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</si>
  <si>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</si>
  <si>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</si>
  <si>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</si>
  <si>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</si>
  <si>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</si>
  <si>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</si>
  <si>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</si>
  <si>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</si>
  <si>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</si>
  <si>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</si>
  <si>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</si>
  <si>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</si>
  <si>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</si>
  <si>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</si>
  <si>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</si>
  <si>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</si>
  <si>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</si>
  <si>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</si>
  <si>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</si>
  <si>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</si>
  <si>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</si>
  <si>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</si>
  <si>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</si>
  <si>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</si>
  <si>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</si>
  <si>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</si>
  <si>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</si>
  <si>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</si>
  <si>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</si>
  <si>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</si>
  <si>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</si>
  <si>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</si>
  <si>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</si>
  <si>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</si>
  <si>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</si>
  <si>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</si>
  <si>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</si>
  <si>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</si>
  <si>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</si>
  <si>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</si>
  <si>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</si>
  <si>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</si>
  <si>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</si>
  <si>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</si>
  <si>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</si>
  <si>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</si>
  <si>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</si>
  <si>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</si>
  <si>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</si>
  <si>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</si>
  <si>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</si>
  <si>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</si>
  <si>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</si>
  <si>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</si>
  <si>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</si>
  <si>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</si>
  <si>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</si>
  <si>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</si>
  <si>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</si>
  <si>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</si>
  <si>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</si>
  <si>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</si>
  <si>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</si>
  <si>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</si>
  <si>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</si>
  <si>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</si>
  <si>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</si>
  <si>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</si>
  <si>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</si>
  <si>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</si>
  <si>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</si>
  <si>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</si>
  <si>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</si>
  <si>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</si>
  <si>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</si>
  <si>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</si>
  <si>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</si>
  <si>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</si>
  <si>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</si>
  <si>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</si>
  <si>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</si>
  <si>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</si>
  <si>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</si>
  <si>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</si>
  <si>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</si>
  <si>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</si>
  <si>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</si>
  <si>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</si>
  <si>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</si>
  <si>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</si>
  <si>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</si>
  <si>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</si>
  <si>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</si>
  <si>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</si>
  <si>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</si>
  <si>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</si>
  <si>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</si>
  <si>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</si>
  <si>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</si>
  <si>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</si>
  <si>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</si>
  <si>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</si>
  <si>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</si>
  <si>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</si>
  <si>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</si>
  <si>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</si>
  <si>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</si>
  <si>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</si>
  <si>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</si>
  <si>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</si>
  <si>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</si>
  <si>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</si>
  <si>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</si>
  <si>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</si>
  <si>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</si>
  <si>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</si>
  <si>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</si>
  <si>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</si>
  <si>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</si>
  <si>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</si>
  <si>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</si>
  <si>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</si>
  <si>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</si>
  <si>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</si>
  <si>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</si>
  <si>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</si>
  <si>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</si>
  <si>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</si>
  <si>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</si>
  <si>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</si>
  <si>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</si>
  <si>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</si>
  <si>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</si>
  <si>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</si>
  <si>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</si>
  <si>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</si>
  <si>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</si>
  <si>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</si>
  <si>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</si>
  <si>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</si>
  <si>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</si>
  <si>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</si>
  <si>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</si>
  <si>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</si>
  <si>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</si>
  <si>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</si>
  <si>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</si>
  <si>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</si>
  <si>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</si>
  <si>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</si>
  <si>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</si>
  <si>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</si>
  <si>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</si>
  <si>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</si>
  <si>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</si>
  <si>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</si>
  <si>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</si>
  <si>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</si>
  <si>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</si>
  <si>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</si>
  <si>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</si>
  <si>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</si>
  <si>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</si>
  <si>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</si>
  <si>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</si>
  <si>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</si>
  <si>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</si>
  <si>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</si>
  <si>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</si>
  <si>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</si>
  <si>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</si>
  <si>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</si>
  <si>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</si>
  <si>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</si>
  <si>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</si>
  <si>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</si>
  <si>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</si>
  <si>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</si>
  <si>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</si>
  <si>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</si>
  <si>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</si>
  <si>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</si>
  <si>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</si>
  <si>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</si>
  <si>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</si>
  <si>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</si>
  <si>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</si>
  <si>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</si>
  <si>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</si>
  <si>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</si>
  <si>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</si>
  <si>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</si>
  <si>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</si>
  <si>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</si>
  <si>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</si>
  <si>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</si>
  <si>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</si>
  <si>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</si>
  <si>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</si>
  <si>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</si>
  <si>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</si>
  <si>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</si>
  <si>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</si>
  <si>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</si>
  <si>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</si>
  <si>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</si>
  <si>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</si>
  <si>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</si>
  <si>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</si>
  <si>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</si>
  <si>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</si>
  <si>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</si>
  <si>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</si>
  <si>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</si>
  <si>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</si>
  <si>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</si>
  <si>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</si>
  <si>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</si>
  <si>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</si>
  <si>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</si>
  <si>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</si>
  <si>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</si>
  <si>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</si>
  <si>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</si>
  <si>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</si>
  <si>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</si>
  <si>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</si>
  <si>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</si>
  <si>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</si>
  <si>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</si>
  <si>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</si>
  <si>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</si>
  <si>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</si>
  <si>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</si>
  <si>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</si>
  <si>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</si>
  <si>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</si>
  <si>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</si>
  <si>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</si>
  <si>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</si>
  <si>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</si>
  <si>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</si>
  <si>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</si>
  <si>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</si>
  <si>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</si>
  <si>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</si>
  <si>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</si>
  <si>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</si>
  <si>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</si>
  <si>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</si>
  <si>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</si>
  <si>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</si>
  <si>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</si>
  <si>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</si>
  <si>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</si>
  <si>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</si>
  <si>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</si>
  <si>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</si>
  <si>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</si>
  <si>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</si>
  <si>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</si>
  <si>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</si>
  <si>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</si>
  <si>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</si>
  <si>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</si>
  <si>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</si>
  <si>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</si>
  <si>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</si>
  <si>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</si>
  <si>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</si>
  <si>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</si>
  <si>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</si>
  <si>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</si>
  <si>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</si>
  <si>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</si>
  <si>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</si>
  <si>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</si>
  <si>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</si>
  <si>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</si>
  <si>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</si>
  <si>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</si>
  <si>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</si>
  <si>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</si>
  <si>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</si>
  <si>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</si>
  <si>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</si>
  <si>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</si>
  <si>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</si>
  <si>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</si>
  <si>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</si>
  <si>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</si>
  <si>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</si>
  <si>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</si>
  <si>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</si>
  <si>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</si>
  <si>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</si>
  <si>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</si>
  <si>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</si>
  <si>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</si>
  <si>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</si>
  <si>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</si>
  <si>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</si>
  <si>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</si>
  <si>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</si>
  <si>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</si>
  <si>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</si>
  <si>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</si>
  <si>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</si>
  <si>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</si>
  <si>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</si>
  <si>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</si>
  <si>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</si>
  <si>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</si>
  <si>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</si>
  <si>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</si>
  <si>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</si>
  <si>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</si>
  <si>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</si>
  <si>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</si>
  <si>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</si>
  <si>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</si>
  <si>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</si>
  <si>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</si>
  <si>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</si>
  <si>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</si>
  <si>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</si>
  <si>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</si>
  <si>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</si>
  <si>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</si>
  <si>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</si>
  <si>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</si>
  <si>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</si>
  <si>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</si>
  <si>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</si>
  <si>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</si>
  <si>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</si>
  <si>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</si>
  <si>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</si>
  <si>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</si>
  <si>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</si>
  <si>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</si>
  <si>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</si>
  <si>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</si>
  <si>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</si>
  <si>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</si>
  <si>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</si>
  <si>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</si>
  <si>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</si>
  <si>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</si>
  <si>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</si>
  <si>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</si>
  <si>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</si>
  <si>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</si>
  <si>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</si>
  <si>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</si>
  <si>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</si>
  <si>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</si>
  <si>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</si>
  <si>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</si>
  <si>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</si>
  <si>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</si>
  <si>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</si>
  <si>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</si>
  <si>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</si>
  <si>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</si>
  <si>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</si>
  <si>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</si>
  <si>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</si>
  <si>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</si>
  <si>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</si>
  <si>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</si>
  <si>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</si>
  <si>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</si>
  <si>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</si>
  <si>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</si>
  <si>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</si>
  <si>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</si>
  <si>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</si>
  <si>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</si>
  <si>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</si>
  <si>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</si>
  <si>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</si>
  <si>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</si>
  <si>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</si>
  <si>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</si>
  <si>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</si>
  <si>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</si>
  <si>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</si>
  <si>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</si>
  <si>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</si>
  <si>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</si>
  <si>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</si>
  <si>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</si>
  <si>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</si>
  <si>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</si>
  <si>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</si>
  <si>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</si>
  <si>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</si>
  <si>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</si>
  <si>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</si>
  <si>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</si>
  <si>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</si>
  <si>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</si>
  <si>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</si>
  <si>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</si>
  <si>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</si>
  <si>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</si>
  <si>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</si>
  <si>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</si>
  <si>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</si>
  <si>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</si>
  <si>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</si>
  <si>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</si>
  <si>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</si>
  <si>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</si>
  <si>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</si>
  <si>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</si>
  <si>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</si>
  <si>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</si>
  <si>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</si>
  <si>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</si>
  <si>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</si>
  <si>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</si>
  <si>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</si>
  <si>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</si>
  <si>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</si>
  <si>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</si>
  <si>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</si>
  <si>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</si>
  <si>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</si>
  <si>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</si>
  <si>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</si>
  <si>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</si>
  <si>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</si>
  <si>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</si>
  <si>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</si>
  <si>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</si>
  <si>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</si>
  <si>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</si>
  <si>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</si>
  <si>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</si>
  <si>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</si>
  <si>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</si>
  <si>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</si>
  <si>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</si>
  <si>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</si>
  <si>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</si>
  <si>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</si>
  <si>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</si>
  <si>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</si>
  <si>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</si>
  <si>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</si>
  <si>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</si>
  <si>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</si>
  <si>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</si>
  <si>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</si>
  <si>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</si>
  <si>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</si>
  <si>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</si>
  <si>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</si>
  <si>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</si>
  <si>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</si>
  <si>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</si>
  <si>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</si>
  <si>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</si>
  <si>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</si>
  <si>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</si>
  <si>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</si>
  <si>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</si>
  <si>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</si>
  <si>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</si>
  <si>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</si>
  <si>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</si>
  <si>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</si>
  <si>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</si>
  <si>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</si>
  <si>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</si>
  <si>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</si>
  <si>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</si>
  <si>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</si>
  <si>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</si>
  <si>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</si>
  <si>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</si>
  <si>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</si>
  <si>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</si>
  <si>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</si>
  <si>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</si>
  <si>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</si>
  <si>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</si>
  <si>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</si>
  <si>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</si>
  <si>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</si>
  <si>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</si>
  <si>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</si>
  <si>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</si>
  <si>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</si>
  <si>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</si>
  <si>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</si>
  <si>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</si>
  <si>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</si>
  <si>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</si>
  <si>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</si>
  <si>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</si>
  <si>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</si>
  <si>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</si>
  <si>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</si>
  <si>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</si>
  <si>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</si>
  <si>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</si>
  <si>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</si>
  <si>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</si>
  <si>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</si>
  <si>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</si>
  <si>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</si>
  <si>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</si>
  <si>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</si>
  <si>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</si>
  <si>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</si>
  <si>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</si>
  <si>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</si>
  <si>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</si>
  <si>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</si>
  <si>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</si>
  <si>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</si>
  <si>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</si>
  <si>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</si>
  <si>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</si>
  <si>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</si>
  <si>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</si>
  <si>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</si>
  <si>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</si>
  <si>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</si>
  <si>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</si>
  <si>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</si>
  <si>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</si>
  <si>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</si>
  <si>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</si>
  <si>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</si>
  <si>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</si>
  <si>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</si>
  <si>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</si>
  <si>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</si>
  <si>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</si>
  <si>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</si>
  <si>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</si>
  <si>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</si>
  <si>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</si>
  <si>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</si>
  <si>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</si>
  <si>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</si>
  <si>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</si>
  <si>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</si>
  <si>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</si>
  <si>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</si>
  <si>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</si>
  <si>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</si>
  <si>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</si>
  <si>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</si>
  <si>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</si>
  <si>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</si>
  <si>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</si>
  <si>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</si>
  <si>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</si>
  <si>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</si>
  <si>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</si>
  <si>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</si>
  <si>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</si>
  <si>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</si>
  <si>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</si>
  <si>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</si>
  <si>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</si>
  <si>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</si>
  <si>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</si>
  <si>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</si>
  <si>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</si>
  <si>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</si>
  <si>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</si>
  <si>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</si>
  <si>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</si>
  <si>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</si>
  <si>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</si>
  <si>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</si>
  <si>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</si>
  <si>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</si>
  <si>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</si>
  <si>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</si>
  <si>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</si>
  <si>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</si>
  <si>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</si>
  <si>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</si>
  <si>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</si>
  <si>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</si>
  <si>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</si>
  <si>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</si>
  <si>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</si>
  <si>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</si>
  <si>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</si>
  <si>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</si>
  <si>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</si>
  <si>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</si>
  <si>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</si>
  <si>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</si>
  <si>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</si>
  <si>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</si>
  <si>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</si>
  <si>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</si>
  <si>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</si>
  <si>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</si>
  <si>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</si>
  <si>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</si>
  <si>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</si>
  <si>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</si>
  <si>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</si>
  <si>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</si>
  <si>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</si>
  <si>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</si>
  <si>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</si>
  <si>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</si>
  <si>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</si>
  <si>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</si>
  <si>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</si>
  <si>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</si>
  <si>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</si>
  <si>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</si>
  <si>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</si>
  <si>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</si>
  <si>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</si>
  <si>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</si>
  <si>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</si>
  <si>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</si>
  <si>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</si>
  <si>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</si>
  <si>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</si>
  <si>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</si>
  <si>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</si>
  <si>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</si>
  <si>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</si>
  <si>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</si>
  <si>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</si>
  <si>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</si>
  <si>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</si>
  <si>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</si>
  <si>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</si>
  <si>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</si>
  <si>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</si>
  <si>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</si>
  <si>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</si>
  <si>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</si>
  <si>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</si>
  <si>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</si>
  <si>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</si>
  <si>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</si>
  <si>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</si>
  <si>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</si>
  <si>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</si>
  <si>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</si>
  <si>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</si>
  <si>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</si>
  <si>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</si>
  <si>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</si>
  <si>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</si>
  <si>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</si>
  <si>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</si>
  <si>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</si>
  <si>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</si>
  <si>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</si>
  <si>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</si>
  <si>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</si>
  <si>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</si>
  <si>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</si>
  <si>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</si>
  <si>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</si>
  <si>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</si>
  <si>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</si>
  <si>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</si>
  <si>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</si>
  <si>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</si>
  <si>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</si>
  <si>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</si>
  <si>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</si>
  <si>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</si>
  <si>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</si>
  <si>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</si>
  <si>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</si>
  <si>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</si>
  <si>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</si>
  <si>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</si>
  <si>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</si>
  <si>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</si>
  <si>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</si>
  <si>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</si>
  <si>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</si>
  <si>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</si>
  <si>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</si>
  <si>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</si>
  <si>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</si>
  <si>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</si>
  <si>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</si>
  <si>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</si>
  <si>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</si>
  <si>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</si>
  <si>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</si>
  <si>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</si>
  <si>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</si>
  <si>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</si>
  <si>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</si>
  <si>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</si>
  <si>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</si>
  <si>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</si>
  <si>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</si>
  <si>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</si>
  <si>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</si>
  <si>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</si>
  <si>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</si>
  <si>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</si>
  <si>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</si>
  <si>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</si>
  <si>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</si>
  <si>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</si>
  <si>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</si>
  <si>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</si>
  <si>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</si>
  <si>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</si>
  <si>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</si>
  <si>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</si>
  <si>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</si>
  <si>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</si>
  <si>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</si>
  <si>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</si>
  <si>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</si>
  <si>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</si>
  <si>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</si>
  <si>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</si>
  <si>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</si>
  <si>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</si>
  <si>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</si>
  <si>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</si>
  <si>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</si>
  <si>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</si>
  <si>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</si>
  <si>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</si>
  <si>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</si>
  <si>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</si>
  <si>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</si>
  <si>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</si>
  <si>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</si>
  <si>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</si>
  <si>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</si>
  <si>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</si>
  <si>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</si>
  <si>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</si>
  <si>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</si>
  <si>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</si>
  <si>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</si>
  <si>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</si>
  <si>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</si>
  <si>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</si>
  <si>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</si>
  <si>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</si>
  <si>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</si>
  <si>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</si>
  <si>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</si>
  <si>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</si>
  <si>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</si>
  <si>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</si>
  <si>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</si>
  <si>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</si>
  <si>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</si>
  <si>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</si>
  <si>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</si>
  <si>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</si>
  <si>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</si>
  <si>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</si>
  <si>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</si>
  <si>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</si>
  <si>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</si>
  <si>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</si>
  <si>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</si>
  <si>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</si>
  <si>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</si>
  <si>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</si>
  <si>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</si>
  <si>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</si>
  <si>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</si>
  <si>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</si>
  <si>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</si>
  <si>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</si>
  <si>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</si>
  <si>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</si>
  <si>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</si>
  <si>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</si>
  <si>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</si>
  <si>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</si>
  <si>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</si>
  <si>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</si>
  <si>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</si>
  <si>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</si>
  <si>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</si>
  <si>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</si>
  <si>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</si>
  <si>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</si>
  <si>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</si>
  <si>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</si>
  <si>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</si>
  <si>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</si>
  <si>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</si>
  <si>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</si>
  <si>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</si>
  <si>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</si>
  <si>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</si>
  <si>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</si>
  <si>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</si>
  <si>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</si>
  <si>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</si>
  <si>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</si>
  <si>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</si>
  <si>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</si>
  <si>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</si>
  <si>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</si>
  <si>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</si>
  <si>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</si>
  <si>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</si>
  <si>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</si>
  <si>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</si>
  <si>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</si>
  <si>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</si>
  <si>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</si>
  <si>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</si>
  <si>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</si>
  <si>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</si>
  <si>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</si>
  <si>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</si>
  <si>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</si>
  <si>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</si>
  <si>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</si>
  <si>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</si>
  <si>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</si>
  <si>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</si>
  <si>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</si>
  <si>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</si>
  <si>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</si>
  <si>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</si>
  <si>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</si>
  <si>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</si>
  <si>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</si>
  <si>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</si>
  <si>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</si>
  <si>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</si>
  <si>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</si>
  <si>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</si>
  <si>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</si>
  <si>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</si>
  <si>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</si>
  <si>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</si>
  <si>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</si>
  <si>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</si>
  <si>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</si>
  <si>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</si>
  <si>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</si>
  <si>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</si>
  <si>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</si>
  <si>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</si>
  <si>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</si>
  <si>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</si>
  <si>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</si>
  <si>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</si>
  <si>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</si>
  <si>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</si>
  <si>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</si>
  <si>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</si>
  <si>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</si>
  <si>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</si>
  <si>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</si>
  <si>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</si>
  <si>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</si>
  <si>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</si>
  <si>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</si>
  <si>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</si>
  <si>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</si>
  <si>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</si>
  <si>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</si>
  <si>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</si>
  <si>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</si>
  <si>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</si>
  <si>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</si>
  <si>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</si>
  <si>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</si>
  <si>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</si>
  <si>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</si>
  <si>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</si>
  <si>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</si>
  <si>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</si>
  <si>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</si>
  <si>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</si>
  <si>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</si>
  <si>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</si>
  <si>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</si>
  <si>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</si>
  <si>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</si>
  <si>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</si>
  <si>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</si>
  <si>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</si>
  <si>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</si>
  <si>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</si>
  <si>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</si>
  <si>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</si>
  <si>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</si>
  <si>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</si>
  <si>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</si>
  <si>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</si>
  <si>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</si>
  <si>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</si>
  <si>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</si>
  <si>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</si>
  <si>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</si>
  <si>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</si>
  <si>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</si>
  <si>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</si>
  <si>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</si>
  <si>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</si>
  <si>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</si>
  <si>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</si>
  <si>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</si>
  <si>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</si>
  <si>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</si>
  <si>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</si>
  <si>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</si>
  <si>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</si>
  <si>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</si>
  <si>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</si>
  <si>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</si>
  <si>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</si>
  <si>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</si>
  <si>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</si>
  <si>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</si>
  <si>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</si>
  <si>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</si>
  <si>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</si>
  <si>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</si>
  <si>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</si>
  <si>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</si>
  <si>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</si>
  <si>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</si>
  <si>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</si>
  <si>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</si>
  <si>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</si>
  <si>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</si>
  <si>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</si>
  <si>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</si>
  <si>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</si>
  <si>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</si>
  <si>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</si>
  <si>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</si>
  <si>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</si>
  <si>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</si>
  <si>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</si>
  <si>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</si>
  <si>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</si>
  <si>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</si>
  <si>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</si>
  <si>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</si>
  <si>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</si>
  <si>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</si>
  <si>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</si>
  <si>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</si>
  <si>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</si>
  <si>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</si>
  <si>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</si>
  <si>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</si>
  <si>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</si>
  <si>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</si>
  <si>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</si>
  <si>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</si>
  <si>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</si>
  <si>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</si>
  <si>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</si>
  <si>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</si>
  <si>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</si>
  <si>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</si>
  <si>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</si>
  <si>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</si>
  <si>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</si>
  <si>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</si>
  <si>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</si>
  <si>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</si>
  <si>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</si>
  <si>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</si>
  <si>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</si>
  <si>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</si>
  <si>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</si>
  <si>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</si>
  <si>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</si>
  <si>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</si>
  <si>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</si>
  <si>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</si>
  <si>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</si>
  <si>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</si>
  <si>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</si>
  <si>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</si>
  <si>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</si>
  <si>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</si>
  <si>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</si>
  <si>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</si>
  <si>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</si>
  <si>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</si>
  <si>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</si>
  <si>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</si>
  <si>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</si>
  <si>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</si>
  <si>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</si>
  <si>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</si>
  <si>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</si>
  <si>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</si>
  <si>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</si>
  <si>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</si>
  <si>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</si>
  <si>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</si>
  <si>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</si>
  <si>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</si>
  <si>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</si>
  <si>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</si>
  <si>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</si>
  <si>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</si>
  <si>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</si>
  <si>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</si>
  <si>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</si>
  <si>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</si>
  <si>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</si>
  <si>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</si>
  <si>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</si>
  <si>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</si>
  <si>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</si>
  <si>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</si>
  <si>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</si>
  <si>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</si>
  <si>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</si>
  <si>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</si>
  <si>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</si>
  <si>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</si>
  <si>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</si>
  <si>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</si>
  <si>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</si>
  <si>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</si>
  <si>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</si>
  <si>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</si>
  <si>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</si>
  <si>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</si>
  <si>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</si>
  <si>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</si>
  <si>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</si>
  <si>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</si>
  <si>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</si>
  <si>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</si>
  <si>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</si>
  <si>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</si>
  <si>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</si>
  <si>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</si>
  <si>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</si>
  <si>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</si>
  <si>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</si>
  <si>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</si>
  <si>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</si>
  <si>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</si>
  <si>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</si>
  <si>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</si>
  <si>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</si>
  <si>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</si>
  <si>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</si>
  <si>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</si>
  <si>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</si>
  <si>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</si>
  <si>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</si>
  <si>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</si>
  <si>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</si>
  <si>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</si>
  <si>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</si>
  <si>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</si>
  <si>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</si>
  <si>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</si>
  <si>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</si>
  <si>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</si>
  <si>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</si>
  <si>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</si>
  <si>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</si>
  <si>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</si>
  <si>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</si>
  <si>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</si>
  <si>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</si>
  <si>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</si>
  <si>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</si>
  <si>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</si>
  <si>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</si>
  <si>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</si>
  <si>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</si>
  <si>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</si>
  <si>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</si>
  <si>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</si>
  <si>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</si>
  <si>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</si>
  <si>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</si>
  <si>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</si>
  <si>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</si>
  <si>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</si>
  <si>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</si>
  <si>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</si>
  <si>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</si>
  <si>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</si>
  <si>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</si>
  <si>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</si>
  <si>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</si>
  <si>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</si>
  <si>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</si>
  <si>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</si>
  <si>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</si>
  <si>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</si>
  <si>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</si>
  <si>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</si>
  <si>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</si>
  <si>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</si>
  <si>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</si>
  <si>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</si>
  <si>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</si>
  <si>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</si>
  <si>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</si>
  <si>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</si>
  <si>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</si>
  <si>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</si>
  <si>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</si>
  <si>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</si>
  <si>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</si>
  <si>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</si>
  <si>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</si>
  <si>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</si>
  <si>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</si>
  <si>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</si>
  <si>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</si>
  <si>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</si>
  <si>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</si>
  <si>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</si>
  <si>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</si>
  <si>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</si>
  <si>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</si>
  <si>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</si>
  <si>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</si>
  <si>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</si>
  <si>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</si>
  <si>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</si>
  <si>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</si>
  <si>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</si>
  <si>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</si>
  <si>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</si>
  <si>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</si>
  <si>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</si>
  <si>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</si>
  <si>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</si>
  <si>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</si>
  <si>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</si>
  <si>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</si>
  <si>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</si>
  <si>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</si>
  <si>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</si>
  <si>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</si>
  <si>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</si>
  <si>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</si>
  <si>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</si>
  <si>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</si>
  <si>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</si>
  <si>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</si>
  <si>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</si>
  <si>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</si>
  <si>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</si>
  <si>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</si>
  <si>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</si>
  <si>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</si>
  <si>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</si>
  <si>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</si>
  <si>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</si>
  <si>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</si>
  <si>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</si>
  <si>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</si>
  <si>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</si>
  <si>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</si>
  <si>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</si>
  <si>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</si>
  <si>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</si>
  <si>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</si>
  <si>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</si>
  <si>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</si>
  <si>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</si>
  <si>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</si>
  <si>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</si>
  <si>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</si>
  <si>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</si>
  <si>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</si>
  <si>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</si>
  <si>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</si>
  <si>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</si>
  <si>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</si>
  <si>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</si>
  <si>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</si>
  <si>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</si>
  <si>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</si>
  <si>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</si>
  <si>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</si>
  <si>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</si>
  <si>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</si>
  <si>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</si>
  <si>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</si>
  <si>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</si>
  <si>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</si>
  <si>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</si>
  <si>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</si>
  <si>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</si>
  <si>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</si>
  <si>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</si>
  <si>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</si>
  <si>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</si>
  <si>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</si>
  <si>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</si>
  <si>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</si>
  <si>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</si>
  <si>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</si>
  <si>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</si>
  <si>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</si>
  <si>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</si>
  <si>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</si>
  <si>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</si>
  <si>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</si>
  <si>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</si>
  <si>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</si>
  <si>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</si>
  <si>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</si>
  <si>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</si>
  <si>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</si>
  <si>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</si>
  <si>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</si>
  <si>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</si>
  <si>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</si>
  <si>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</si>
  <si>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</si>
  <si>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</si>
  <si>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</si>
  <si>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</si>
  <si>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</si>
  <si>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</si>
  <si>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</si>
  <si>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</si>
  <si>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</si>
  <si>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</si>
  <si>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</si>
  <si>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</si>
  <si>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</si>
  <si>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</si>
  <si>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</si>
  <si>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</si>
  <si>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</si>
  <si>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</si>
  <si>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</si>
  <si>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</si>
  <si>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</si>
  <si>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</si>
  <si>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</si>
  <si>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</si>
  <si>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</si>
  <si>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</si>
  <si>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</si>
  <si>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</si>
  <si>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</si>
  <si>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</si>
  <si>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</si>
  <si>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</si>
  <si>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</si>
  <si>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</si>
  <si>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</si>
  <si>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</si>
  <si>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</si>
  <si>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</si>
  <si>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</si>
  <si>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</si>
  <si>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</si>
  <si>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</si>
  <si>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</si>
  <si>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</si>
  <si>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</si>
  <si>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</si>
  <si>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</si>
  <si>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</si>
  <si>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</si>
  <si>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</si>
  <si>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</si>
  <si>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</si>
  <si>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</si>
  <si>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</si>
  <si>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</si>
  <si>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</si>
  <si>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</si>
  <si>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</si>
  <si>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</si>
  <si>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</si>
  <si>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</si>
  <si>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</si>
  <si>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</si>
  <si>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</si>
  <si>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</si>
  <si>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</si>
  <si>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</si>
  <si>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</si>
  <si>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</si>
  <si>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</si>
  <si>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</si>
  <si>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</si>
  <si>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</si>
  <si>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</si>
  <si>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</si>
  <si>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</si>
  <si>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</si>
  <si>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</si>
  <si>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</si>
  <si>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</si>
  <si>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</si>
  <si>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</si>
  <si>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</si>
  <si>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</si>
  <si>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</si>
  <si>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</si>
  <si>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</si>
  <si>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</si>
  <si>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</si>
  <si>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</si>
  <si>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</si>
  <si>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</si>
  <si>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</si>
  <si>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</si>
  <si>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</si>
  <si>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</si>
  <si>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</si>
  <si>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</si>
  <si>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</si>
  <si>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</si>
  <si>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</si>
  <si>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</si>
  <si>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</si>
  <si>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</si>
  <si>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</si>
  <si>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</si>
  <si>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</si>
  <si>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</si>
  <si>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</si>
  <si>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</si>
  <si>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</si>
  <si>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</si>
  <si>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</si>
  <si>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</si>
  <si>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</si>
  <si>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</si>
  <si>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</si>
  <si>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</si>
  <si>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</si>
  <si>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</si>
  <si>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</si>
  <si>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</si>
  <si>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</si>
  <si>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</si>
  <si>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</si>
  <si>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</si>
  <si>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</si>
  <si>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</si>
  <si>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</si>
  <si>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</si>
  <si>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</si>
  <si>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</si>
  <si>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</si>
  <si>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</si>
  <si>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</si>
  <si>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</si>
  <si>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</si>
  <si>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</si>
  <si>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</si>
  <si>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</si>
  <si>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</si>
  <si>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</si>
  <si>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</si>
  <si>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</si>
  <si>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</si>
  <si>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</si>
  <si>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</si>
  <si>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</si>
  <si>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</si>
  <si>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</si>
  <si>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</si>
  <si>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</si>
  <si>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</si>
  <si>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</si>
  <si>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</si>
  <si>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</si>
  <si>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</si>
  <si>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</si>
  <si>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</si>
  <si>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</si>
  <si>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</si>
  <si>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</si>
  <si>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</si>
  <si>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</si>
  <si>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</si>
  <si>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</si>
  <si>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</si>
  <si>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</si>
  <si>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</si>
  <si>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</si>
  <si>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</si>
  <si>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</si>
  <si>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</si>
  <si>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</si>
  <si>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</si>
  <si>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</si>
  <si>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</si>
  <si>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</si>
  <si>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</si>
  <si>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</si>
  <si>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</si>
  <si>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</si>
  <si>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</si>
  <si>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</si>
  <si>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</si>
  <si>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</si>
  <si>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</si>
  <si>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</si>
  <si>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</si>
  <si>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</si>
  <si>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</si>
  <si>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</si>
  <si>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</si>
  <si>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</si>
  <si>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</si>
  <si>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</si>
  <si>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</si>
  <si>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</si>
  <si>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</si>
  <si>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</si>
  <si>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</si>
  <si>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</si>
  <si>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</si>
  <si>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</si>
  <si>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</si>
  <si>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</si>
  <si>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</si>
  <si>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</si>
  <si>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</si>
  <si>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</si>
  <si>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</si>
  <si>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</si>
  <si>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</si>
  <si>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</si>
  <si>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</si>
  <si>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</si>
  <si>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</si>
  <si>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</si>
  <si>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</si>
  <si>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</si>
  <si>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</si>
  <si>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</si>
  <si>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</si>
  <si>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</si>
  <si>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</si>
  <si>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</si>
  <si>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</si>
  <si>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</si>
  <si>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</si>
  <si>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</si>
  <si>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</si>
  <si>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</si>
  <si>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</si>
  <si>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</si>
  <si>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</si>
  <si>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</si>
  <si>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</si>
  <si>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</si>
  <si>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</si>
  <si>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</si>
  <si>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</si>
  <si>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</si>
  <si>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</si>
  <si>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</si>
  <si>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</si>
  <si>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</si>
  <si>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</si>
  <si>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</si>
  <si>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</si>
  <si>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</si>
  <si>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</si>
  <si>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</si>
  <si>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</si>
  <si>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</si>
  <si>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</si>
  <si>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</si>
  <si>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</si>
  <si>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</si>
  <si>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</si>
  <si>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</si>
  <si>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</si>
  <si>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</si>
  <si>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</si>
  <si>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</si>
  <si>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</si>
  <si>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</si>
  <si>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</si>
  <si>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</si>
  <si>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</si>
  <si>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</si>
  <si>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</si>
  <si>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</si>
  <si>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</si>
  <si>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</si>
  <si>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</si>
  <si>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</si>
  <si>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</si>
  <si>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</si>
  <si>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</si>
  <si>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</si>
  <si>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</si>
  <si>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</si>
  <si>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</si>
  <si>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</si>
  <si>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</si>
  <si>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</si>
  <si>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</si>
  <si>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</si>
  <si>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</si>
  <si>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</si>
  <si>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</si>
  <si>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</si>
  <si>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</si>
  <si>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</si>
  <si>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</si>
  <si>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</si>
  <si>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</si>
  <si>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</si>
  <si>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</si>
  <si>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</si>
  <si>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</si>
  <si>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</si>
  <si>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</si>
  <si>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</si>
  <si>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</si>
  <si>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</si>
  <si>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</si>
  <si>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</si>
  <si>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</si>
  <si>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</si>
  <si>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</si>
  <si>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</si>
  <si>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</si>
  <si>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</si>
  <si>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</si>
  <si>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</si>
  <si>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</si>
  <si>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</si>
  <si>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</si>
  <si>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</si>
  <si>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</si>
  <si>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</si>
  <si>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</si>
  <si>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</si>
  <si>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</si>
  <si>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</si>
  <si>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</si>
  <si>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</si>
  <si>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</si>
  <si>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</si>
  <si>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</si>
  <si>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</si>
  <si>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</si>
  <si>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</si>
  <si>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</si>
  <si>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</si>
  <si>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</si>
  <si>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</si>
  <si>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</si>
  <si>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</si>
  <si>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</si>
  <si>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</si>
  <si>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</si>
  <si>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</si>
  <si>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</si>
  <si>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</si>
  <si>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</si>
  <si>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</si>
  <si>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</si>
  <si>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</si>
  <si>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</si>
  <si>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</si>
  <si>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</si>
  <si>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</si>
  <si>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</si>
  <si>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</si>
  <si>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</si>
  <si>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</si>
  <si>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</si>
  <si>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</si>
  <si>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</si>
  <si>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</si>
  <si>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</si>
  <si>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</si>
  <si>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</si>
  <si>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</si>
  <si>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</si>
  <si>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</si>
  <si>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</si>
  <si>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</si>
  <si>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</si>
  <si>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</si>
  <si>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</si>
  <si>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</si>
  <si>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</si>
  <si>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</si>
  <si>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</si>
  <si>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</si>
  <si>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</si>
  <si>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</si>
  <si>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</si>
  <si>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</si>
  <si>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</si>
  <si>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</si>
  <si>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</si>
  <si>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</si>
  <si>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</si>
  <si>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</si>
  <si>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</si>
  <si>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</si>
  <si>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</si>
  <si>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</si>
  <si>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</si>
  <si>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</si>
  <si>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</si>
  <si>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</si>
  <si>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</si>
  <si>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</si>
  <si>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</si>
  <si>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</si>
  <si>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</si>
  <si>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</si>
  <si>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</si>
  <si>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</si>
  <si>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</si>
  <si>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</si>
  <si>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</si>
  <si>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</si>
  <si>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</si>
  <si>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</si>
  <si>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</si>
  <si>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</si>
  <si>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</si>
  <si>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</si>
  <si>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</si>
  <si>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</si>
  <si>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</si>
  <si>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</si>
  <si>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</si>
  <si>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</si>
  <si>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</si>
  <si>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</si>
  <si>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</si>
  <si>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</si>
  <si>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</si>
  <si>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</si>
  <si>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</si>
  <si>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</si>
  <si>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</si>
  <si>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</si>
  <si>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</si>
  <si>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</si>
  <si>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</si>
  <si>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</si>
  <si>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</si>
  <si>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</si>
  <si>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</si>
  <si>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</si>
  <si>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</si>
  <si>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</si>
  <si>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</si>
  <si>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</si>
  <si>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</si>
  <si>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</si>
  <si>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</si>
  <si>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</si>
  <si>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</si>
  <si>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</si>
  <si>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</si>
  <si>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</si>
  <si>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</si>
  <si>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</si>
  <si>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</si>
  <si>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</si>
  <si>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</si>
  <si>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</si>
  <si>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</si>
  <si>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</si>
  <si>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</si>
  <si>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</si>
  <si>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</si>
  <si>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</si>
  <si>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</si>
  <si>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</si>
  <si>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</si>
  <si>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</si>
  <si>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</si>
  <si>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</si>
  <si>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</si>
  <si>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</si>
  <si>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</si>
  <si>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</si>
  <si>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</si>
  <si>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</si>
  <si>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</si>
  <si>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</si>
  <si>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</si>
  <si>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</si>
  <si>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</si>
  <si>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</si>
  <si>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</si>
  <si>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</si>
  <si>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</si>
  <si>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</si>
  <si>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</si>
  <si>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</si>
  <si>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</si>
  <si>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</si>
  <si>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</si>
  <si>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</si>
  <si>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</si>
  <si>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</si>
  <si>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</si>
  <si>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</si>
  <si>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</si>
  <si>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</si>
  <si>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</si>
  <si>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</si>
  <si>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</si>
  <si>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</si>
  <si>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</si>
  <si>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</si>
  <si>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</si>
  <si>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</si>
  <si>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</si>
  <si>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</si>
  <si>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</si>
  <si>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</si>
  <si>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</si>
  <si>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</si>
  <si>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</si>
  <si>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</si>
  <si>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</si>
  <si>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</si>
  <si>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</si>
  <si>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</si>
  <si>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</si>
  <si>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</si>
  <si>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</si>
  <si>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</si>
  <si>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</si>
  <si>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</si>
  <si>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</si>
  <si>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</si>
  <si>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</si>
  <si>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</si>
  <si>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</si>
  <si>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</si>
  <si>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</si>
  <si>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</si>
  <si>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</si>
  <si>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</si>
  <si>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</si>
  <si>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</si>
  <si>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</si>
  <si>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</si>
  <si>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</si>
  <si>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</si>
  <si>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</si>
  <si>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</si>
  <si>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</si>
  <si>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</si>
  <si>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</si>
  <si>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</si>
  <si>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</si>
  <si>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</si>
  <si>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</si>
  <si>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</si>
  <si>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</si>
  <si>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</si>
  <si>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</si>
  <si>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</si>
  <si>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</si>
  <si>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</si>
  <si>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</si>
  <si>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</si>
  <si>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</si>
  <si>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</si>
  <si>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</si>
  <si>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</si>
  <si>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</si>
  <si>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</si>
  <si>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</si>
  <si>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</si>
  <si>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</si>
  <si>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</si>
  <si>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</si>
  <si>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</si>
  <si>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</si>
  <si>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</si>
  <si>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</si>
  <si>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</si>
  <si>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</si>
  <si>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</si>
  <si>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</si>
  <si>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</si>
  <si>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</si>
  <si>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</si>
  <si>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</si>
  <si>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</si>
  <si>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</si>
  <si>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</si>
  <si>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</si>
  <si>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</si>
  <si>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</si>
  <si>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</si>
  <si>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</si>
  <si>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</si>
  <si>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</si>
  <si>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</si>
  <si>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</si>
  <si>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</si>
  <si>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</si>
  <si>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</si>
  <si>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</si>
  <si>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</si>
  <si>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</si>
  <si>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</si>
  <si>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</si>
  <si>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</si>
  <si>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</si>
  <si>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</si>
  <si>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</si>
  <si>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</si>
  <si>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</si>
  <si>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</si>
  <si>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</si>
  <si>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</si>
  <si>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</si>
  <si>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</si>
  <si>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</si>
  <si>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</si>
  <si>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</si>
  <si>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</si>
  <si>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</si>
  <si>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</si>
  <si>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</si>
  <si>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</si>
  <si>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</si>
  <si>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</si>
  <si>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</si>
  <si>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</si>
  <si>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</si>
  <si>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</si>
  <si>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</si>
  <si>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</si>
  <si>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</si>
  <si>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</si>
  <si>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</si>
  <si>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</si>
  <si>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</si>
  <si>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</si>
  <si>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</si>
  <si>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</si>
  <si>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</si>
  <si>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</si>
  <si>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</si>
  <si>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</si>
  <si>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</si>
  <si>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</si>
  <si>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</si>
  <si>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</si>
  <si>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</si>
  <si>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</si>
  <si>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</si>
  <si>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</si>
  <si>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</si>
  <si>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</si>
  <si>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</si>
  <si>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</si>
  <si>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</si>
  <si>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</si>
  <si>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</si>
  <si>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</si>
  <si>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</si>
  <si>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</si>
  <si>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</si>
  <si>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</si>
  <si>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</si>
  <si>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</si>
  <si>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</si>
  <si>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</si>
  <si>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</si>
  <si>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</si>
  <si>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</si>
  <si>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</si>
  <si>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</si>
  <si>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</si>
  <si>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</si>
  <si>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</si>
  <si>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</si>
  <si>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</si>
  <si>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</si>
  <si>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</si>
  <si>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</si>
  <si>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</si>
  <si>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</si>
  <si>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</si>
  <si>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</si>
  <si>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</si>
  <si>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</si>
  <si>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</si>
  <si>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</si>
  <si>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</si>
  <si>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</si>
  <si>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</si>
  <si>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</si>
  <si>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</si>
  <si>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</si>
  <si>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</si>
  <si>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</si>
  <si>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</si>
  <si>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</si>
  <si>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</si>
  <si>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</si>
  <si>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</si>
  <si>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</si>
  <si>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</si>
  <si>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</si>
  <si>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</si>
  <si>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</si>
  <si>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</si>
  <si>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</si>
  <si>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</si>
  <si>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</si>
  <si>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</si>
  <si>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</si>
  <si>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</si>
  <si>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</si>
  <si>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</si>
  <si>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</si>
  <si>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</si>
  <si>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</si>
  <si>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</si>
  <si>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</si>
  <si>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</si>
  <si>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</si>
  <si>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</si>
  <si>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</si>
  <si>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</si>
  <si>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</si>
  <si>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</si>
  <si>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</si>
  <si>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</si>
  <si>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</si>
  <si>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</si>
  <si>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</si>
  <si>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</si>
  <si>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</si>
  <si>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</si>
  <si>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</si>
  <si>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</si>
  <si>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</si>
  <si>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</si>
  <si>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</si>
  <si>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</si>
  <si>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</si>
  <si>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</si>
  <si>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</si>
  <si>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</si>
  <si>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</si>
  <si>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</si>
  <si>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</si>
  <si>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</si>
  <si>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</si>
  <si>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</si>
  <si>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</si>
  <si>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</si>
  <si>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</si>
  <si>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</si>
  <si>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</si>
  <si>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</si>
  <si>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</si>
  <si>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</si>
  <si>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</si>
  <si>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</si>
  <si>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</si>
  <si>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</si>
  <si>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</si>
  <si>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</si>
  <si>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</si>
  <si>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</si>
  <si>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</si>
  <si>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</si>
  <si>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</si>
  <si>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</si>
  <si>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</si>
  <si>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</si>
  <si>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</si>
  <si>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</si>
  <si>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</si>
  <si>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</si>
  <si>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</si>
  <si>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</si>
  <si>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</si>
  <si>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</si>
  <si>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</si>
  <si>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</si>
  <si>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</si>
  <si>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</si>
  <si>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</si>
  <si>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</si>
  <si>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</si>
  <si>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</si>
  <si>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</si>
  <si>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</si>
  <si>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</si>
  <si>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</si>
  <si>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</si>
  <si>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</si>
  <si>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</si>
  <si>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</si>
  <si>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</si>
  <si>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</si>
  <si>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</si>
  <si>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</si>
  <si>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</si>
  <si>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</si>
  <si>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</si>
  <si>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</si>
  <si>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</si>
  <si>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</si>
  <si>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</si>
  <si>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</si>
  <si>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</si>
  <si>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</si>
  <si>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</si>
  <si>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</si>
  <si>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</si>
  <si>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</si>
  <si>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</si>
  <si>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</si>
  <si>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</si>
  <si>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</si>
  <si>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</si>
  <si>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</si>
  <si>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</si>
  <si>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</si>
  <si>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</si>
  <si>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</si>
  <si>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</si>
  <si>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</si>
  <si>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</si>
  <si>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</si>
  <si>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</si>
  <si>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</si>
  <si>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</si>
  <si>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</si>
  <si>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</si>
  <si>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</si>
  <si>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</si>
  <si>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</si>
  <si>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</si>
  <si>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</si>
  <si>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</si>
  <si>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</si>
  <si>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</si>
  <si>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</si>
  <si>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</si>
  <si>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</si>
  <si>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</si>
  <si>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</si>
  <si>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</si>
  <si>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</si>
  <si>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</si>
  <si>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</si>
  <si>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</si>
  <si>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</si>
  <si>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</si>
  <si>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</si>
  <si>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</si>
  <si>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</si>
  <si>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</si>
  <si>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</si>
  <si>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</si>
  <si>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</si>
  <si>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</si>
  <si>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</si>
  <si>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</si>
  <si>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</si>
  <si>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</si>
  <si>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</si>
  <si>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</si>
  <si>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</si>
  <si>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</si>
  <si>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</si>
  <si>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</si>
  <si>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</si>
  <si>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</si>
  <si>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</si>
  <si>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</si>
  <si>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</si>
  <si>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</si>
  <si>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</si>
  <si>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</si>
  <si>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</si>
  <si>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</si>
  <si>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</si>
  <si>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</si>
  <si>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</si>
  <si>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</si>
  <si>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</si>
  <si>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</si>
  <si>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</si>
  <si>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</si>
  <si>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</si>
  <si>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</si>
  <si>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</si>
  <si>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</si>
  <si>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</si>
  <si>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</si>
  <si>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</si>
  <si>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</si>
  <si>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</si>
  <si>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</si>
  <si>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</si>
  <si>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</si>
  <si>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</si>
  <si>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</si>
  <si>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</si>
  <si>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</si>
  <si>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</si>
  <si>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</si>
  <si>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</si>
  <si>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</si>
  <si>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</si>
  <si>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</si>
  <si>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</si>
  <si>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</si>
  <si>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</si>
  <si>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</si>
  <si>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</si>
  <si>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</si>
  <si>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</si>
  <si>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</si>
  <si>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</si>
  <si>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</si>
  <si>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</si>
  <si>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</si>
  <si>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</si>
  <si>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</si>
  <si>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</si>
  <si>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</si>
  <si>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</si>
  <si>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</si>
  <si>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</si>
  <si>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</si>
  <si>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</si>
  <si>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</si>
  <si>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</si>
  <si>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</si>
  <si>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</si>
  <si>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</si>
  <si>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</si>
  <si>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</si>
  <si>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</si>
  <si>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</si>
  <si>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</si>
  <si>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</si>
  <si>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</si>
  <si>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</si>
  <si>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</si>
  <si>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</si>
  <si>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</si>
  <si>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</si>
  <si>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</si>
  <si>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</si>
  <si>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</si>
  <si>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</si>
  <si>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</si>
  <si>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</si>
  <si>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</si>
  <si>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</si>
  <si>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</si>
  <si>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</si>
  <si>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</si>
  <si>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</si>
  <si>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</si>
  <si>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</si>
  <si>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</si>
  <si>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</si>
  <si>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</si>
  <si>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</si>
  <si>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</si>
  <si>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</si>
  <si>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</si>
  <si>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</si>
  <si>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</si>
  <si>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</si>
  <si>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</si>
  <si>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</si>
  <si>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</si>
  <si>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</si>
  <si>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</si>
  <si>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</si>
  <si>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</si>
  <si>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</si>
  <si>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</si>
  <si>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</si>
  <si>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</si>
  <si>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</si>
  <si>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</si>
  <si>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</si>
  <si>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</si>
  <si>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</si>
  <si>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</si>
  <si>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</si>
  <si>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</si>
  <si>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</si>
  <si>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</si>
  <si>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</si>
  <si>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</si>
  <si>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</si>
  <si>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</si>
  <si>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</si>
  <si>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</si>
  <si>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</si>
  <si>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</si>
  <si>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</si>
  <si>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</si>
  <si>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</si>
  <si>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</si>
  <si>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</si>
  <si>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</si>
  <si>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</si>
  <si>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</si>
  <si>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</si>
  <si>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</si>
  <si>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</si>
  <si>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</si>
  <si>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</si>
  <si>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</si>
  <si>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</si>
  <si>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</si>
  <si>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</si>
  <si>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</si>
  <si>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</si>
  <si>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</si>
  <si>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</si>
  <si>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</si>
  <si>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</si>
  <si>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</si>
  <si>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</si>
  <si>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</si>
  <si>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</si>
  <si>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</si>
  <si>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</si>
  <si>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</si>
  <si>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</si>
  <si>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</si>
  <si>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</si>
  <si>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</si>
  <si>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</si>
  <si>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</si>
  <si>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</si>
  <si>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</si>
  <si>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</si>
  <si>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</si>
  <si>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</si>
  <si>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</si>
  <si>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</si>
  <si>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</si>
  <si>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</si>
  <si>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</si>
  <si>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</si>
  <si>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</si>
  <si>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</si>
  <si>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</si>
  <si>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</si>
  <si>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</si>
  <si>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</si>
  <si>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</si>
  <si>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</si>
  <si>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</si>
  <si>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</si>
  <si>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</si>
  <si>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</si>
  <si>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</si>
  <si>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</si>
  <si>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</si>
  <si>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</si>
  <si>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</si>
  <si>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</si>
  <si>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</si>
  <si>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</si>
  <si>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</si>
  <si>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</si>
  <si>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</si>
  <si>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</si>
  <si>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</si>
  <si>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</si>
  <si>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</si>
  <si>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</si>
  <si>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</si>
  <si>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</si>
  <si>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</si>
  <si>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</si>
  <si>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</si>
  <si>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</si>
  <si>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</si>
  <si>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</si>
  <si>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</si>
  <si>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</si>
  <si>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</si>
  <si>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</si>
  <si>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</si>
  <si>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</si>
  <si>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</si>
  <si>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</si>
  <si>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</si>
  <si>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</si>
  <si>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</si>
  <si>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</si>
  <si>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</si>
  <si>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</si>
  <si>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</si>
  <si>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</si>
  <si>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</si>
  <si>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</si>
  <si>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</si>
  <si>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</si>
  <si>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</si>
  <si>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</si>
  <si>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</si>
  <si>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</si>
  <si>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</si>
  <si>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</si>
  <si>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</si>
  <si>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</si>
  <si>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</si>
  <si>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</si>
  <si>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</si>
  <si>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</si>
  <si>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</si>
  <si>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</si>
  <si>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</si>
  <si>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</si>
  <si>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</si>
  <si>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</si>
  <si>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</si>
  <si>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</si>
  <si>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</si>
  <si>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</si>
  <si>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</si>
  <si>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</si>
  <si>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</si>
  <si>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</si>
  <si>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</si>
  <si>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</si>
  <si>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</si>
  <si>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</si>
  <si>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</si>
  <si>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</si>
  <si>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</si>
  <si>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</si>
  <si>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</si>
  <si>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</si>
  <si>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</si>
  <si>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</si>
  <si>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</si>
  <si>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</si>
  <si>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</si>
  <si>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</si>
  <si>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</si>
  <si>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</si>
  <si>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</si>
  <si>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</si>
  <si>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</si>
  <si>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</si>
  <si>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</si>
  <si>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</si>
  <si>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</si>
  <si>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</si>
  <si>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</si>
  <si>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</si>
  <si>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</si>
  <si>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</si>
  <si>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</si>
  <si>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</si>
  <si>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</si>
  <si>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</si>
  <si>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</si>
  <si>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</si>
  <si>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</si>
  <si>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</si>
  <si>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</si>
  <si>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</si>
  <si>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</si>
  <si>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</si>
  <si>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</si>
  <si>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</si>
  <si>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</si>
  <si>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</si>
  <si>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</si>
  <si>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</si>
  <si>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</si>
  <si>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</si>
  <si>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</si>
  <si>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</si>
  <si>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</si>
  <si>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</si>
  <si>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</si>
  <si>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</si>
  <si>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</si>
  <si>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</si>
  <si>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</si>
  <si>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</si>
  <si>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</si>
  <si>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</si>
  <si>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</si>
  <si>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</si>
  <si>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</si>
  <si>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</si>
  <si>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</si>
  <si>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</si>
  <si>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</si>
  <si>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</si>
  <si>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</si>
  <si>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</si>
  <si>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</si>
  <si>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</si>
  <si>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</si>
  <si>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</si>
  <si>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</si>
  <si>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</si>
  <si>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</si>
  <si>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</si>
  <si>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</si>
  <si>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</si>
  <si>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</si>
  <si>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</si>
  <si>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</si>
  <si>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</si>
  <si>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</si>
  <si>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</si>
  <si>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</si>
  <si>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</si>
  <si>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</si>
  <si>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</si>
  <si>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</si>
  <si>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</si>
  <si>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</si>
  <si>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</si>
  <si>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</si>
  <si>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</si>
  <si>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</si>
  <si>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</si>
  <si>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</si>
  <si>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</si>
  <si>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</si>
  <si>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</si>
  <si>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</si>
  <si>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</si>
  <si>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</si>
  <si>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</si>
  <si>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</si>
  <si>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</si>
  <si>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</si>
  <si>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</si>
  <si>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</si>
  <si>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</si>
  <si>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</si>
  <si>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</si>
  <si>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</si>
  <si>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</si>
  <si>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</si>
  <si>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</si>
  <si>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</si>
  <si>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</si>
  <si>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</si>
  <si>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</si>
  <si>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</si>
  <si>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</si>
  <si>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</si>
  <si>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</si>
  <si>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</si>
  <si>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</si>
  <si>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</si>
  <si>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</si>
  <si>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</si>
  <si>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</si>
  <si>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</si>
  <si>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</si>
  <si>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</si>
  <si>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</si>
  <si>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</si>
  <si>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</si>
  <si>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</si>
  <si>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</si>
  <si>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</si>
  <si>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</si>
  <si>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</si>
  <si>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</si>
  <si>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</si>
  <si>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</si>
  <si>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</si>
  <si>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</si>
  <si>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</si>
  <si>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</si>
  <si>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</si>
  <si>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</si>
  <si>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</si>
  <si>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</si>
  <si>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</si>
  <si>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</si>
  <si>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</si>
  <si>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</si>
  <si>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</si>
  <si>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</si>
  <si>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</si>
  <si>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</si>
  <si>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</si>
  <si>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</si>
  <si>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</si>
  <si>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</si>
  <si>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</si>
  <si>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</si>
  <si>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</si>
  <si>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</si>
  <si>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</si>
  <si>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</si>
  <si>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</si>
  <si>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</si>
  <si>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</si>
  <si>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</si>
  <si>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</si>
  <si>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</si>
  <si>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</si>
  <si>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</si>
  <si>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</si>
  <si>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</si>
  <si>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</si>
  <si>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</si>
  <si>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</si>
  <si>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</si>
  <si>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</si>
  <si>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</si>
  <si>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</si>
  <si>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</si>
  <si>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</si>
  <si>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</si>
  <si>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</si>
  <si>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</si>
  <si>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</si>
  <si>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</si>
  <si>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</si>
  <si>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</si>
  <si>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</si>
  <si>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</si>
  <si>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</si>
  <si>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</si>
  <si>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</si>
  <si>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</si>
  <si>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</si>
  <si>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</si>
  <si>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</si>
  <si>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</si>
  <si>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</si>
  <si>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</si>
  <si>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</si>
  <si>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</si>
  <si>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</si>
  <si>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</si>
  <si>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</si>
  <si>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</si>
  <si>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</si>
  <si>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</si>
  <si>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</si>
  <si>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</si>
  <si>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</si>
  <si>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</si>
  <si>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</si>
  <si>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</si>
  <si>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</si>
  <si>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</si>
  <si>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</si>
  <si>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</si>
  <si>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</si>
  <si>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</si>
  <si>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</si>
  <si>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</si>
  <si>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</si>
  <si>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</si>
  <si>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</si>
  <si>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</si>
  <si>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</si>
  <si>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</si>
  <si>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</si>
  <si>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</si>
  <si>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</si>
  <si>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</si>
  <si>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</si>
  <si>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</si>
  <si>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</si>
  <si>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</si>
  <si>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</si>
  <si>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</si>
  <si>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</si>
  <si>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</si>
  <si>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</si>
  <si>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</si>
  <si>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</si>
  <si>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</si>
  <si>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</si>
  <si>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</si>
  <si>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</si>
  <si>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</si>
  <si>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</si>
  <si>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</si>
  <si>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</si>
  <si>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</si>
  <si>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</si>
  <si>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</si>
  <si>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</si>
  <si>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</si>
  <si>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</si>
  <si>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</si>
  <si>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</si>
  <si>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</si>
  <si>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</si>
  <si>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</si>
  <si>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</si>
  <si>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</si>
  <si>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</si>
  <si>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</si>
  <si>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</si>
  <si>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</si>
  <si>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</si>
  <si>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</si>
  <si>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</si>
  <si>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</si>
  <si>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</si>
  <si>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</si>
  <si>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</si>
  <si>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</si>
  <si>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</si>
  <si>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</si>
  <si>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</si>
  <si>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</si>
  <si>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</si>
  <si>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</si>
  <si>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</si>
  <si>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</si>
  <si>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</si>
  <si>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</si>
  <si>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</si>
  <si>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</si>
  <si>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</si>
  <si>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</si>
  <si>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</si>
  <si>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</si>
  <si>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</si>
  <si>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</si>
  <si>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</si>
  <si>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</si>
  <si>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</si>
  <si>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</si>
  <si>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</si>
  <si>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</si>
  <si>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</si>
  <si>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</si>
  <si>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</si>
  <si>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</si>
  <si>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</si>
  <si>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</si>
  <si>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</si>
  <si>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</si>
  <si>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</si>
  <si>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</si>
  <si>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</si>
  <si>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</si>
  <si>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</si>
  <si>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</si>
  <si>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</si>
  <si>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</si>
  <si>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</si>
  <si>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</si>
  <si>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</si>
  <si>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</si>
  <si>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</si>
  <si>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</si>
  <si>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</si>
  <si>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</si>
  <si>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</si>
  <si>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</si>
  <si>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</si>
  <si>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</si>
  <si>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</si>
  <si>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</si>
  <si>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</si>
  <si>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</si>
  <si>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</si>
  <si>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</si>
  <si>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</si>
  <si>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</si>
  <si>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</si>
  <si>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</si>
  <si>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</si>
  <si>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</si>
  <si>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</si>
  <si>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</si>
  <si>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</si>
  <si>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</si>
  <si>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</si>
  <si>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</si>
  <si>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</si>
  <si>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</si>
  <si>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</si>
  <si>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</si>
  <si>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</si>
  <si>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</si>
  <si>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</si>
  <si>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</si>
  <si>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</si>
  <si>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</si>
  <si>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</si>
  <si>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</si>
  <si>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</si>
  <si>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</si>
  <si>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</si>
  <si>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</si>
  <si>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</si>
  <si>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</si>
  <si>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</si>
  <si>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</si>
  <si>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</si>
  <si>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</si>
  <si>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</si>
  <si>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</si>
  <si>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</si>
  <si>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</si>
  <si>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</si>
  <si>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</si>
  <si>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</si>
  <si>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</si>
  <si>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</si>
  <si>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</si>
  <si>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</si>
  <si>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</si>
  <si>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</si>
  <si>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</si>
  <si>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</si>
  <si>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</si>
  <si>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</si>
  <si>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</si>
  <si>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</si>
  <si>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</si>
  <si>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</si>
  <si>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</si>
  <si>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</si>
  <si>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</si>
  <si>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</si>
  <si>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</si>
  <si>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</si>
  <si>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</si>
  <si>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</si>
  <si>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</si>
  <si>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</si>
  <si>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</si>
  <si>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</si>
  <si>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</si>
  <si>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</si>
  <si>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</si>
  <si>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</si>
  <si>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</si>
  <si>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</si>
  <si>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</si>
  <si>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</si>
  <si>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</si>
  <si>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</si>
  <si>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</si>
  <si>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</si>
  <si>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</si>
  <si>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</si>
  <si>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</si>
  <si>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</si>
  <si>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</si>
  <si>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</si>
  <si>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</si>
  <si>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</si>
  <si>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</si>
  <si>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</si>
  <si>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</si>
  <si>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</si>
  <si>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</si>
  <si>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</si>
  <si>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</si>
  <si>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</si>
  <si>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</si>
  <si>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</si>
  <si>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</si>
  <si>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</si>
  <si>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</si>
  <si>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</si>
  <si>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</si>
  <si>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</si>
  <si>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</si>
  <si>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</si>
  <si>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</si>
  <si>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</si>
  <si>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</si>
  <si>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</si>
  <si>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</si>
  <si>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</si>
  <si>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</si>
  <si>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</si>
  <si>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</si>
  <si>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</si>
  <si>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</si>
  <si>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</si>
  <si>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</si>
  <si>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</si>
  <si>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</si>
  <si>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</si>
  <si>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</si>
  <si>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</si>
  <si>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</si>
  <si>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</si>
  <si>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</si>
  <si>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</si>
  <si>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</si>
  <si>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</si>
  <si>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</si>
  <si>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</si>
  <si>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</si>
  <si>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</si>
  <si>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</si>
  <si>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</si>
  <si>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</si>
  <si>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</si>
  <si>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</si>
  <si>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</si>
  <si>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</si>
  <si>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</si>
  <si>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</si>
  <si>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</si>
  <si>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</si>
  <si>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</si>
  <si>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</si>
  <si>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</si>
  <si>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</si>
  <si>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</si>
  <si>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</si>
  <si>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</si>
  <si>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</si>
  <si>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</si>
  <si>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</si>
  <si>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</si>
  <si>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</si>
  <si>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</si>
  <si>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</si>
  <si>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</si>
  <si>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</si>
  <si>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</si>
  <si>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</si>
  <si>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</si>
  <si>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</si>
  <si>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</si>
  <si>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</si>
  <si>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</si>
  <si>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</si>
  <si>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</si>
  <si>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</si>
  <si>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</si>
  <si>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</si>
  <si>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</si>
  <si>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</si>
  <si>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</si>
  <si>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</si>
  <si>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</si>
  <si>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</si>
  <si>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</si>
  <si>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</si>
  <si>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</si>
  <si>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</si>
  <si>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</si>
  <si>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</si>
  <si>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</si>
  <si>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</si>
  <si>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</si>
  <si>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</si>
  <si>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</si>
  <si>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</si>
  <si>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</si>
  <si>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</si>
  <si>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</si>
  <si>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</si>
  <si>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</si>
  <si>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</si>
  <si>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</si>
  <si>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</si>
  <si>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</si>
  <si>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</si>
  <si>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</si>
  <si>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</si>
  <si>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</si>
  <si>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</si>
  <si>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</si>
  <si>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</si>
  <si>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</si>
  <si>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</si>
  <si>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</si>
  <si>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</si>
  <si>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</si>
  <si>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</si>
  <si>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</si>
  <si>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</si>
  <si>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</si>
  <si>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</si>
  <si>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</si>
  <si>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</si>
  <si>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</si>
  <si>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</si>
  <si>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</si>
  <si>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</si>
  <si>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</si>
  <si>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</si>
  <si>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</si>
  <si>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</si>
  <si>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</si>
  <si>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</si>
  <si>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</si>
  <si>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</si>
  <si>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</si>
  <si>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</si>
  <si>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</si>
  <si>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</si>
  <si>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</si>
  <si>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</si>
  <si>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</si>
  <si>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</si>
  <si>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</si>
  <si>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</si>
  <si>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</si>
  <si>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</si>
  <si>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</si>
  <si>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</si>
  <si>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</si>
  <si>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</si>
  <si>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</si>
  <si>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</si>
  <si>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</si>
  <si>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</si>
  <si>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</si>
  <si>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</si>
  <si>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</si>
  <si>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</si>
  <si>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</si>
  <si>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</si>
  <si>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</si>
  <si>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</si>
  <si>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</si>
  <si>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</si>
  <si>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</si>
  <si>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</si>
  <si>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</si>
  <si>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</si>
  <si>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</si>
  <si>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</si>
  <si>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</si>
  <si>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</si>
  <si>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</si>
  <si>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</si>
  <si>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</si>
  <si>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</si>
  <si>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</si>
  <si>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</si>
  <si>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</si>
  <si>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</si>
  <si>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</si>
  <si>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</si>
  <si>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</si>
  <si>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</si>
  <si>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</si>
  <si>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</si>
  <si>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</si>
  <si>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</si>
  <si>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</si>
  <si>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</si>
  <si>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</si>
  <si>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</si>
  <si>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</si>
  <si>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</si>
  <si>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</si>
  <si>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</si>
  <si>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</si>
  <si>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</si>
  <si>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</si>
  <si>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</si>
  <si>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</si>
  <si>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</si>
  <si>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</si>
  <si>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</si>
  <si>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</si>
  <si>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</si>
  <si>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</si>
  <si>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</si>
  <si>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</si>
  <si>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</si>
  <si>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</si>
  <si>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</si>
  <si>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</si>
  <si>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</si>
  <si>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</si>
  <si>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</si>
  <si>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</si>
  <si>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</si>
  <si>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</si>
  <si>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</si>
  <si>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</si>
  <si>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</si>
  <si>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</si>
  <si>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</si>
  <si>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</si>
  <si>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</si>
  <si>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</si>
  <si>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</si>
  <si>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</si>
  <si>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</si>
  <si>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</si>
  <si>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</si>
  <si>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</si>
  <si>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</si>
  <si>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</si>
  <si>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</si>
  <si>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</si>
  <si>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</si>
  <si>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</si>
  <si>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</si>
  <si>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</si>
  <si>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</si>
  <si>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</si>
  <si>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</si>
  <si>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</si>
  <si>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</si>
  <si>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</si>
  <si>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</si>
  <si>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</si>
  <si>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</si>
  <si>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</si>
  <si>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</si>
  <si>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</si>
  <si>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</si>
  <si>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</si>
  <si>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</si>
  <si>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</si>
  <si>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</si>
  <si>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</si>
  <si>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</si>
  <si>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</si>
  <si>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</si>
  <si>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</si>
  <si>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</si>
  <si>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</si>
  <si>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</si>
  <si>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</si>
  <si>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</si>
  <si>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</si>
  <si>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</si>
  <si>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</si>
  <si>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</si>
  <si>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</si>
  <si>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</si>
  <si>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</si>
  <si>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</si>
  <si>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</si>
  <si>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</si>
  <si>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</si>
  <si>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</si>
  <si>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</si>
  <si>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</si>
  <si>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</si>
  <si>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</si>
  <si>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</si>
  <si>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</si>
  <si>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</si>
  <si>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</si>
  <si>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</si>
  <si>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</si>
  <si>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</si>
  <si>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</si>
  <si>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</si>
  <si>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</si>
  <si>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</si>
  <si>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</si>
  <si>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</si>
  <si>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</si>
  <si>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</si>
  <si>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</si>
  <si>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</si>
  <si>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</si>
  <si>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</si>
  <si>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</si>
  <si>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</si>
  <si>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</si>
  <si>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</si>
  <si>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</si>
  <si>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</si>
  <si>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</si>
  <si>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</si>
  <si>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</si>
  <si>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</si>
  <si>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</si>
  <si>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</si>
  <si>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</si>
  <si>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</si>
  <si>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</si>
  <si>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</si>
  <si>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</si>
  <si>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</si>
  <si>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</si>
  <si>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</si>
  <si>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</si>
  <si>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</si>
  <si>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</si>
  <si>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</si>
  <si>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</si>
  <si>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</si>
  <si>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</si>
  <si>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</si>
  <si>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</si>
  <si>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</si>
  <si>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</si>
  <si>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</si>
  <si>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</si>
  <si>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</si>
  <si>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</si>
  <si>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</si>
  <si>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</si>
  <si>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</si>
  <si>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</si>
  <si>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</si>
  <si>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</si>
  <si>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</si>
  <si>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</si>
  <si>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</si>
  <si>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</si>
  <si>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</si>
  <si>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</si>
  <si>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</si>
  <si>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</si>
  <si>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</si>
  <si>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</si>
  <si>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</si>
  <si>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</si>
  <si>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</si>
  <si>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</si>
  <si>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</si>
  <si>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</si>
  <si>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</si>
  <si>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</si>
  <si>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</si>
  <si>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</si>
  <si>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</si>
  <si>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</si>
  <si>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</si>
  <si>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</si>
  <si>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</si>
  <si>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</si>
  <si>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</si>
  <si>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</si>
  <si>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</si>
  <si>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</si>
  <si>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</si>
  <si>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</si>
  <si>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</si>
  <si>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</si>
  <si>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</si>
  <si>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</si>
  <si>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</si>
  <si>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</si>
  <si>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</si>
  <si>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</si>
  <si>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</si>
  <si>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</si>
  <si>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</si>
  <si>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</si>
  <si>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</si>
  <si>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</si>
  <si>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</si>
  <si>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</si>
  <si>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</si>
  <si>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</si>
  <si>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</si>
  <si>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</si>
  <si>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</si>
  <si>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</si>
  <si>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</si>
  <si>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</si>
  <si>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</si>
  <si>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</si>
  <si>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</si>
  <si>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</si>
  <si>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</si>
  <si>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</si>
  <si>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</si>
  <si>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</si>
  <si>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</si>
  <si>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</si>
  <si>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</si>
  <si>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</si>
  <si>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</si>
  <si>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</si>
  <si>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</si>
  <si>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</si>
  <si>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</si>
  <si>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</si>
  <si>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</si>
  <si>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</si>
  <si>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</si>
  <si>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</si>
  <si>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</si>
  <si>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</si>
  <si>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</si>
  <si>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</si>
  <si>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</si>
  <si>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</si>
  <si>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</si>
  <si>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</si>
  <si>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</si>
  <si>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</si>
  <si>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</si>
  <si>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</si>
  <si>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</si>
  <si>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</si>
  <si>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</si>
  <si>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</si>
  <si>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</si>
  <si>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</si>
  <si>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</si>
  <si>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</si>
  <si>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</si>
  <si>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</si>
  <si>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</si>
  <si>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</si>
  <si>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</si>
  <si>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</si>
  <si>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</si>
  <si>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</si>
  <si>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</si>
  <si>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</si>
  <si>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</si>
  <si>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</si>
  <si>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</si>
  <si>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</si>
  <si>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</si>
  <si>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</si>
  <si>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</si>
  <si>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</si>
  <si>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</si>
  <si>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</si>
  <si>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</si>
  <si>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</si>
  <si>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</si>
  <si>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</si>
  <si>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</si>
  <si>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</si>
  <si>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</si>
  <si>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</si>
  <si>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</si>
  <si>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</si>
  <si>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</si>
  <si>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</si>
  <si>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</si>
  <si>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</si>
  <si>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</si>
  <si>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</si>
  <si>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</si>
  <si>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</si>
  <si>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</si>
  <si>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</si>
  <si>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</si>
  <si>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</si>
  <si>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</si>
  <si>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</si>
  <si>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</si>
  <si>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</si>
  <si>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</si>
  <si>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</si>
  <si>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</si>
  <si>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</si>
  <si>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</si>
  <si>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</si>
  <si>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</si>
  <si>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</si>
  <si>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</si>
  <si>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</si>
  <si>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</si>
  <si>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</si>
  <si>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</si>
  <si>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</si>
  <si>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</si>
  <si>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</si>
  <si>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</si>
  <si>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</si>
  <si>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</si>
  <si>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</si>
  <si>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</si>
  <si>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</si>
  <si>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</si>
  <si>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</si>
  <si>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</si>
  <si>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</si>
  <si>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</si>
  <si>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</si>
  <si>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</si>
  <si>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</si>
  <si>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</si>
  <si>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</si>
  <si>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</si>
  <si>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</si>
  <si>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</si>
  <si>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</si>
  <si>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</si>
  <si>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</si>
  <si>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</si>
  <si>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</si>
  <si>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</si>
  <si>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</si>
  <si>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</si>
  <si>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</si>
  <si>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</si>
  <si>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</si>
  <si>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</si>
  <si>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</si>
  <si>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</si>
  <si>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</si>
  <si>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</si>
  <si>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</si>
  <si>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</si>
  <si>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</si>
  <si>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</si>
  <si>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</si>
  <si>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</si>
  <si>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</si>
  <si>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</si>
  <si>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</si>
  <si>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</si>
  <si>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</si>
  <si>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</si>
  <si>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</si>
  <si>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</si>
  <si>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</si>
  <si>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</si>
  <si>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</si>
  <si>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</si>
  <si>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</si>
  <si>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</si>
  <si>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</si>
  <si>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</si>
  <si>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</si>
  <si>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</si>
  <si>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</si>
  <si>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</si>
  <si>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</si>
  <si>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</si>
  <si>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</si>
  <si>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</si>
  <si>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</si>
  <si>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</si>
  <si>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</si>
  <si>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</si>
  <si>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</si>
  <si>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</si>
  <si>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</si>
  <si>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</si>
  <si>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</si>
  <si>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</si>
  <si>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</si>
  <si>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</si>
  <si>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</si>
  <si>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</si>
  <si>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</si>
  <si>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</si>
  <si>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</si>
  <si>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</si>
  <si>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</si>
  <si>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</si>
  <si>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</si>
  <si>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</si>
  <si>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</si>
  <si>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</si>
  <si>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</si>
  <si>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</si>
  <si>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</si>
  <si>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</si>
  <si>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</si>
  <si>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</si>
  <si>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</si>
  <si>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</si>
  <si>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</si>
  <si>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</si>
  <si>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</si>
  <si>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</si>
  <si>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</si>
  <si>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</si>
  <si>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</si>
  <si>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</si>
  <si>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</si>
  <si>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</si>
  <si>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</si>
  <si>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</si>
  <si>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</si>
  <si>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</si>
  <si>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</si>
  <si>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</si>
  <si>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</si>
  <si>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</si>
  <si>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</si>
  <si>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</si>
  <si>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</si>
  <si>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</si>
  <si>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</si>
  <si>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</si>
  <si>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</si>
  <si>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</si>
  <si>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</si>
  <si>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</si>
  <si>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</si>
  <si>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</si>
  <si>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</si>
  <si>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</si>
  <si>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</si>
  <si>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</si>
  <si>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</si>
  <si>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</si>
  <si>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</si>
  <si>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</si>
  <si>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</si>
  <si>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</si>
  <si>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</si>
  <si>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</si>
  <si>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</si>
  <si>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</si>
  <si>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</si>
  <si>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</si>
  <si>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</si>
  <si>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</si>
  <si>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</si>
  <si>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</si>
  <si>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</si>
  <si>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</si>
  <si>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</si>
  <si>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</si>
  <si>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</si>
  <si>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</si>
  <si>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</si>
  <si>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</si>
  <si>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</si>
  <si>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</si>
  <si>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</si>
  <si>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</si>
  <si>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</si>
  <si>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</si>
  <si>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</si>
  <si>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</si>
  <si>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</si>
  <si>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</si>
  <si>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</si>
  <si>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</si>
  <si>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</si>
  <si>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</si>
  <si>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</si>
  <si>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</si>
  <si>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</si>
  <si>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</si>
  <si>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</si>
  <si>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</si>
  <si>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</si>
  <si>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</si>
  <si>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</si>
  <si>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</si>
  <si>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</si>
  <si>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</si>
  <si>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</si>
  <si>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</si>
  <si>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</si>
  <si>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</si>
  <si>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</si>
  <si>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</si>
  <si>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</si>
  <si>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</si>
  <si>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</si>
  <si>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</si>
  <si>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</si>
  <si>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</si>
  <si>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</si>
  <si>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</si>
  <si>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</si>
  <si>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</si>
  <si>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</si>
  <si>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</si>
  <si>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</si>
  <si>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</si>
  <si>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</si>
  <si>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</si>
  <si>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</si>
  <si>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</si>
  <si>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</si>
  <si>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</si>
  <si>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</si>
  <si>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</si>
  <si>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</si>
  <si>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</si>
  <si>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</si>
  <si>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</si>
  <si>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</si>
  <si>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</si>
  <si>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</si>
  <si>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</si>
  <si>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</si>
  <si>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</si>
  <si>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</si>
  <si>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</si>
  <si>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</si>
  <si>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</si>
  <si>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</si>
  <si>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</si>
  <si>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</si>
  <si>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</si>
  <si>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</si>
  <si>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</si>
  <si>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</si>
  <si>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</si>
  <si>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</si>
  <si>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</si>
  <si>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</si>
  <si>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</si>
  <si>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</si>
  <si>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</si>
  <si>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</si>
  <si>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</si>
  <si>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</si>
  <si>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</si>
  <si>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</si>
  <si>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</si>
  <si>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</si>
  <si>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</si>
  <si>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</si>
  <si>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</si>
  <si>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</si>
  <si>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</si>
  <si>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</si>
  <si>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</si>
  <si>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</si>
  <si>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</si>
  <si>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</si>
  <si>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</si>
  <si>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</si>
  <si>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</si>
  <si>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</si>
  <si>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</si>
  <si>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</si>
  <si>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</si>
  <si>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</si>
  <si>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</si>
  <si>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</si>
  <si>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</si>
  <si>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</si>
  <si>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</si>
  <si>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</si>
  <si>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</si>
  <si>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</si>
  <si>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</si>
  <si>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</si>
  <si>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</si>
  <si>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</si>
  <si>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</si>
  <si>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</si>
  <si>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</si>
  <si>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</si>
  <si>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</si>
  <si>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</si>
  <si>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</si>
  <si>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</si>
  <si>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</si>
  <si>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</si>
  <si>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</si>
  <si>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</si>
  <si>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</si>
  <si>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</si>
  <si>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</si>
  <si>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</si>
  <si>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</si>
  <si>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</si>
  <si>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</si>
  <si>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</si>
  <si>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</si>
  <si>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</si>
  <si>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</si>
  <si>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</si>
  <si>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</si>
  <si>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</si>
  <si>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</si>
  <si>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</si>
  <si>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</si>
  <si>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</si>
  <si>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</si>
  <si>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</si>
  <si>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</si>
  <si>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</si>
  <si>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</si>
  <si>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</si>
  <si>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</si>
  <si>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</si>
  <si>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</si>
  <si>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</si>
  <si>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</si>
  <si>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</si>
  <si>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</si>
  <si>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</si>
  <si>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</si>
  <si>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</si>
  <si>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</si>
  <si>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</si>
  <si>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</si>
  <si>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</si>
  <si>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</si>
  <si>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</si>
  <si>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</si>
  <si>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</si>
  <si>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</si>
  <si>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</si>
  <si>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</si>
  <si>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</si>
  <si>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</si>
  <si>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</si>
  <si>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</si>
  <si>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</si>
  <si>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</si>
  <si>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</si>
  <si>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</si>
  <si>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</si>
  <si>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</si>
  <si>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</si>
  <si>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</si>
  <si>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</si>
  <si>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</si>
  <si>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</si>
  <si>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</si>
  <si>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</si>
  <si>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</si>
  <si>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</si>
  <si>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</si>
  <si>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</si>
  <si>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</si>
  <si>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</si>
  <si>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</si>
  <si>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</si>
  <si>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</si>
  <si>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</si>
  <si>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</si>
  <si>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</si>
  <si>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</si>
  <si>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</si>
  <si>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</si>
  <si>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</si>
  <si>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</si>
  <si>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</si>
  <si>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</si>
  <si>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</si>
  <si>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</si>
  <si>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</si>
  <si>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</si>
  <si>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</si>
  <si>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</si>
  <si>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</si>
  <si>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</si>
  <si>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</si>
  <si>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</si>
  <si>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</si>
  <si>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</si>
  <si>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</si>
  <si>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</si>
  <si>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</si>
  <si>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</si>
  <si>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</si>
  <si>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</si>
  <si>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</si>
  <si>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</si>
  <si>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</si>
  <si>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</si>
  <si>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</si>
  <si>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</si>
  <si>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</si>
  <si>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</si>
  <si>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</si>
  <si>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</si>
  <si>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</si>
  <si>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</si>
  <si>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</si>
  <si>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</si>
  <si>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</si>
  <si>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</si>
  <si>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</si>
  <si>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</si>
  <si>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</si>
  <si>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</si>
  <si>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</si>
  <si>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</si>
  <si>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</si>
  <si>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</si>
  <si>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</si>
  <si>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</si>
  <si>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</si>
  <si>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</si>
  <si>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</si>
  <si>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</si>
  <si>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</si>
  <si>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</si>
  <si>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</si>
  <si>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</si>
  <si>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</si>
  <si>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</si>
  <si>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</si>
  <si>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</si>
  <si>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</si>
  <si>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</si>
  <si>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</si>
  <si>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</si>
  <si>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</si>
  <si>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</si>
  <si>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</si>
  <si>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</si>
  <si>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</si>
  <si>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</si>
  <si>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</si>
  <si>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</si>
  <si>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</si>
  <si>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</si>
  <si>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</si>
  <si>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</si>
  <si>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</si>
  <si>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</si>
  <si>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</si>
  <si>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</si>
  <si>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</si>
  <si>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</si>
  <si>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</si>
  <si>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</si>
  <si>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</si>
  <si>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</si>
  <si>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</si>
  <si>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</si>
  <si>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</si>
  <si>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</si>
  <si>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</si>
  <si>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</si>
  <si>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</si>
  <si>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</si>
  <si>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</si>
  <si>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</si>
  <si>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</si>
  <si>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</si>
  <si>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</si>
  <si>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</si>
  <si>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</si>
  <si>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</si>
  <si>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</si>
  <si>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</si>
  <si>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</si>
  <si>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</si>
  <si>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</si>
  <si>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</si>
  <si>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</si>
  <si>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</si>
  <si>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</si>
  <si>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</si>
  <si>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</si>
  <si>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</si>
  <si>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</si>
  <si>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</si>
  <si>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</si>
  <si>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</si>
  <si>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</si>
  <si>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</si>
  <si>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</si>
  <si>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</si>
  <si>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</si>
  <si>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</si>
  <si>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</si>
  <si>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</si>
  <si>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</si>
  <si>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</si>
  <si>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</si>
  <si>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</si>
  <si>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</si>
  <si>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</si>
  <si>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</si>
  <si>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</si>
  <si>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</si>
  <si>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</si>
  <si>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</si>
  <si>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</si>
  <si>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</si>
  <si>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</si>
  <si>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</si>
  <si>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</si>
  <si>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</si>
  <si>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</si>
  <si>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</si>
  <si>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</si>
  <si>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</si>
  <si>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</si>
  <si>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</si>
  <si>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</si>
  <si>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</si>
  <si>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</si>
  <si>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</si>
  <si>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</si>
  <si>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</si>
  <si>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</si>
  <si>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</si>
  <si>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</si>
  <si>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</si>
  <si>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</si>
  <si>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</si>
  <si>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</si>
  <si>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</si>
  <si>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</si>
  <si>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</si>
  <si>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</si>
  <si>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</si>
  <si>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</si>
  <si>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</si>
  <si>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</si>
  <si>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</si>
  <si>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</si>
  <si>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</si>
  <si>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</si>
  <si>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</si>
  <si>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</si>
  <si>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</si>
  <si>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</si>
  <si>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</si>
  <si>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</si>
  <si>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</si>
  <si>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</si>
  <si>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</si>
  <si>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</si>
  <si>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</si>
  <si>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</si>
  <si>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</si>
  <si>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</si>
  <si>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</si>
  <si>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</si>
  <si>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</si>
  <si>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</si>
  <si>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</si>
  <si>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</si>
  <si>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</si>
  <si>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</si>
  <si>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</si>
  <si>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</si>
  <si>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</si>
  <si>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</si>
  <si>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</si>
  <si>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</si>
  <si>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</si>
  <si>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</si>
  <si>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</si>
  <si>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</si>
  <si>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</si>
  <si>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</si>
  <si>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</si>
  <si>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</si>
  <si>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</si>
  <si>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</si>
  <si>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</si>
  <si>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</si>
  <si>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</si>
  <si>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</si>
  <si>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</si>
  <si>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</si>
  <si>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</si>
  <si>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</si>
  <si>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</si>
  <si>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</si>
  <si>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</si>
  <si>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</si>
  <si>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</si>
  <si>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</si>
  <si>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</si>
  <si>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</si>
  <si>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</si>
  <si>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</si>
  <si>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</si>
  <si>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</si>
  <si>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</si>
  <si>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</si>
  <si>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</si>
  <si>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</si>
  <si>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</si>
  <si>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</si>
  <si>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</si>
  <si>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</si>
  <si>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</si>
  <si>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</si>
  <si>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</si>
  <si>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</si>
  <si>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</si>
  <si>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</si>
  <si>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</si>
  <si>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</si>
  <si>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</si>
  <si>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</si>
  <si>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</si>
  <si>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</si>
  <si>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</si>
  <si>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</si>
  <si>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</si>
  <si>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</si>
  <si>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</si>
  <si>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</si>
  <si>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</si>
  <si>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</si>
  <si>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</si>
  <si>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</si>
  <si>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</si>
  <si>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</si>
  <si>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</si>
  <si>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</si>
  <si>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</si>
  <si>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</si>
  <si>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</si>
  <si>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</si>
  <si>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</si>
  <si>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</si>
  <si>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</si>
  <si>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</si>
  <si>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</si>
  <si>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</si>
  <si>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</si>
  <si>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</si>
  <si>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</si>
  <si>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</si>
  <si>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</si>
  <si>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</si>
  <si>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</si>
  <si>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</si>
  <si>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</si>
  <si>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</si>
  <si>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</si>
  <si>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</si>
  <si>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</si>
  <si>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</si>
  <si>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</si>
  <si>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</si>
  <si>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</si>
  <si>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</si>
  <si>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</si>
  <si>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</si>
  <si>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</si>
  <si>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</si>
  <si>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</si>
  <si>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</si>
  <si>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</si>
  <si>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</si>
  <si>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</si>
  <si>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</si>
  <si>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</si>
  <si>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</si>
  <si>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</si>
  <si>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</si>
  <si>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</si>
  <si>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</si>
  <si>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</si>
  <si>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</si>
  <si>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</si>
  <si>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</si>
  <si>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</si>
  <si>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</si>
  <si>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</si>
  <si>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</si>
  <si>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</si>
  <si>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</si>
  <si>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</si>
  <si>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</si>
  <si>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</si>
  <si>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</si>
  <si>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</si>
  <si>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</si>
  <si>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</si>
  <si>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</si>
  <si>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</si>
  <si>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</si>
  <si>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</si>
  <si>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</si>
  <si>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</si>
  <si>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</si>
  <si>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</si>
  <si>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</si>
  <si>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</si>
  <si>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</si>
  <si>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</si>
  <si>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</si>
  <si>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</si>
  <si>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</si>
  <si>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</si>
  <si>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</si>
  <si>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</si>
  <si>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</si>
  <si>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</si>
  <si>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</si>
  <si>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</si>
  <si>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</si>
  <si>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</si>
  <si>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</si>
  <si>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</si>
  <si>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</si>
  <si>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</si>
  <si>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</si>
  <si>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</si>
  <si>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</si>
  <si>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</si>
  <si>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</si>
  <si>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</si>
  <si>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</si>
  <si>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</si>
  <si>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</si>
  <si>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</si>
  <si>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</si>
  <si>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</si>
  <si>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</si>
  <si>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</si>
  <si>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</si>
  <si>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</si>
  <si>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</si>
  <si>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</si>
  <si>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</si>
  <si>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</si>
  <si>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</si>
  <si>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</si>
  <si>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</si>
  <si>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</si>
  <si>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</si>
  <si>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</si>
  <si>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</si>
  <si>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</si>
  <si>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</si>
  <si>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</si>
  <si>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</si>
  <si>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</si>
  <si>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</si>
  <si>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</si>
  <si>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</si>
  <si>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</si>
  <si>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</si>
  <si>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</si>
  <si>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</si>
  <si>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</si>
  <si>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</si>
  <si>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</si>
  <si>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</si>
  <si>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</si>
  <si>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</si>
  <si>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</si>
  <si>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</si>
  <si>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</si>
  <si>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</si>
  <si>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</si>
  <si>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</si>
  <si>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</si>
  <si>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</si>
  <si>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</si>
  <si>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</si>
  <si>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</si>
  <si>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</si>
  <si>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</si>
  <si>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</si>
  <si>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</si>
  <si>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</si>
  <si>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</si>
  <si>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</si>
  <si>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</si>
  <si>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</si>
  <si>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</si>
  <si>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</si>
  <si>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</si>
  <si>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</si>
  <si>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</si>
  <si>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</si>
  <si>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</si>
  <si>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</si>
  <si>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</si>
  <si>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</si>
  <si>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</si>
  <si>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</si>
  <si>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</si>
  <si>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</si>
  <si>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</si>
  <si>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</si>
  <si>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</si>
  <si>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</si>
  <si>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</si>
  <si>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</si>
  <si>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</si>
  <si>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</si>
  <si>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</si>
  <si>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</si>
  <si>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</si>
  <si>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</si>
  <si>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</si>
  <si>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</si>
  <si>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</si>
  <si>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</si>
  <si>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</si>
  <si>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</si>
  <si>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</si>
  <si>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</si>
  <si>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</si>
  <si>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</si>
  <si>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</si>
  <si>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</si>
  <si>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</si>
  <si>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</si>
  <si>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</si>
  <si>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</si>
  <si>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</si>
  <si>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</si>
  <si>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</si>
  <si>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</si>
  <si>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</si>
  <si>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</si>
  <si>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</si>
  <si>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</si>
  <si>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</si>
  <si>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</si>
  <si>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</si>
  <si>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</si>
  <si>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</si>
  <si>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</si>
  <si>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</si>
  <si>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</si>
  <si>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</si>
  <si>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</si>
  <si>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</si>
  <si>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</si>
  <si>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</si>
  <si>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</si>
  <si>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</si>
  <si>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</si>
  <si>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</si>
  <si>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</si>
  <si>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</si>
  <si>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</si>
  <si>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</si>
  <si>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</si>
  <si>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</si>
  <si>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</si>
  <si>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</si>
  <si>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</si>
  <si>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</si>
  <si>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</si>
  <si>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</si>
  <si>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</si>
  <si>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</si>
  <si>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</si>
  <si>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</si>
  <si>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</si>
  <si>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</si>
  <si>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</si>
  <si>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</si>
  <si>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</si>
  <si>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</si>
  <si>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</si>
  <si>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</si>
  <si>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</si>
  <si>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</si>
  <si>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</si>
  <si>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</si>
  <si>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</si>
  <si>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</si>
  <si>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</si>
  <si>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</si>
  <si>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</si>
  <si>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</si>
  <si>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</si>
  <si>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</si>
  <si>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</si>
  <si>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</si>
  <si>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</si>
  <si>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</si>
  <si>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</si>
  <si>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</si>
  <si>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</si>
  <si>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</si>
  <si>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</si>
  <si>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</si>
  <si>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</si>
  <si>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</si>
  <si>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</si>
  <si>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</si>
  <si>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</si>
  <si>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</si>
  <si>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</si>
  <si>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</si>
  <si>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</si>
  <si>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</si>
  <si>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</si>
  <si>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</si>
  <si>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</si>
  <si>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</si>
  <si>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</si>
  <si>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</si>
  <si>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</si>
  <si>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</si>
  <si>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</si>
  <si>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</si>
  <si>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</si>
  <si>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</si>
  <si>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</si>
  <si>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</si>
  <si>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</si>
  <si>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</si>
  <si>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</si>
  <si>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</si>
  <si>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</si>
  <si>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</si>
  <si>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</si>
  <si>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</si>
  <si>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</si>
  <si>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</si>
  <si>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</si>
  <si>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</si>
  <si>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</si>
  <si>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</si>
  <si>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</si>
  <si>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</si>
  <si>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</si>
  <si>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</si>
  <si>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</si>
  <si>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</si>
  <si>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</si>
  <si>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</si>
  <si>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</si>
  <si>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</si>
  <si>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</si>
  <si>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</si>
  <si>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</si>
  <si>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</si>
  <si>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</si>
  <si>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</si>
  <si>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</si>
  <si>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</si>
  <si>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</si>
  <si>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</si>
  <si>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</si>
  <si>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</si>
  <si>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</si>
  <si>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</si>
  <si>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</si>
  <si>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</si>
  <si>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</si>
  <si>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</si>
  <si>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</si>
  <si>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</si>
  <si>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</si>
  <si>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</si>
  <si>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</si>
  <si>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</si>
  <si>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</si>
  <si>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</si>
  <si>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</si>
  <si>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</si>
  <si>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</si>
  <si>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</si>
  <si>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</si>
  <si>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</si>
  <si>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</si>
  <si>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</si>
  <si>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</si>
  <si>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</si>
  <si>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</si>
  <si>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</si>
  <si>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</si>
  <si>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</si>
  <si>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</si>
  <si>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</si>
  <si>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</si>
  <si>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</si>
  <si>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</si>
  <si>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</si>
  <si>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</si>
  <si>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</si>
  <si>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</si>
  <si>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</si>
  <si>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</si>
  <si>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</si>
  <si>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</si>
  <si>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</si>
  <si>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</si>
  <si>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</si>
  <si>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</si>
  <si>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</si>
  <si>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</si>
  <si>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</si>
  <si>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</si>
  <si>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</si>
  <si>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</si>
  <si>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</si>
  <si>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</si>
  <si>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</si>
  <si>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</si>
  <si>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</si>
  <si>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</si>
  <si>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</si>
  <si>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</si>
  <si>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</si>
  <si>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</si>
  <si>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</si>
  <si>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</si>
  <si>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</si>
  <si>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</si>
  <si>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</si>
  <si>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</si>
  <si>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</si>
  <si>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</si>
  <si>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</si>
  <si>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</si>
  <si>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</si>
  <si>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</si>
  <si>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</si>
  <si>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</si>
  <si>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</si>
  <si>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</si>
  <si>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</si>
  <si>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</si>
  <si>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</si>
  <si>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</si>
  <si>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</si>
  <si>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</si>
  <si>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</si>
  <si>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</si>
  <si>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</si>
  <si>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</si>
  <si>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</si>
  <si>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</si>
  <si>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</si>
  <si>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</si>
  <si>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</si>
  <si>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</si>
  <si>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</si>
  <si>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</si>
  <si>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</si>
  <si>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</si>
  <si>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</si>
  <si>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</si>
  <si>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</si>
  <si>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</si>
  <si>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</si>
  <si>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</si>
  <si>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</si>
  <si>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</si>
  <si>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</si>
  <si>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</si>
  <si>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</si>
  <si>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</si>
  <si>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</si>
  <si>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</si>
  <si>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</si>
  <si>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</si>
  <si>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</si>
  <si>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</si>
  <si>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</si>
  <si>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</si>
  <si>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</si>
  <si>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</si>
  <si>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</si>
  <si>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</si>
  <si>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</si>
  <si>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</si>
  <si>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</si>
  <si>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</si>
  <si>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</si>
  <si>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</si>
  <si>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</si>
  <si>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</si>
  <si>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</si>
  <si>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</si>
  <si>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</si>
  <si>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</si>
  <si>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</si>
  <si>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</si>
  <si>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</si>
  <si>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</si>
  <si>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</si>
  <si>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</si>
  <si>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</si>
  <si>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</si>
  <si>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</si>
  <si>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</si>
  <si>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</si>
  <si>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</si>
  <si>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</si>
  <si>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</si>
  <si>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</si>
  <si>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</si>
  <si>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</si>
  <si>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</si>
  <si>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</si>
  <si>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</si>
  <si>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</si>
  <si>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</si>
  <si>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</si>
  <si>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</si>
  <si>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</si>
  <si>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</si>
  <si>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</si>
  <si>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</si>
  <si>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</si>
  <si>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</si>
  <si>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</si>
  <si>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</si>
  <si>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</si>
  <si>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</si>
  <si>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</si>
  <si>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</si>
  <si>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</si>
  <si>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</si>
  <si>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</si>
  <si>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</si>
  <si>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</si>
  <si>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</si>
  <si>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</si>
  <si>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</si>
  <si>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</si>
  <si>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</si>
  <si>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</si>
  <si>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</si>
  <si>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</si>
  <si>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</si>
  <si>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</si>
  <si>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</si>
  <si>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</si>
  <si>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</si>
  <si>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</si>
  <si>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</si>
  <si>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</si>
  <si>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</si>
  <si>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</si>
  <si>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</si>
  <si>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</si>
  <si>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</si>
  <si>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</si>
  <si>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</si>
  <si>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</si>
  <si>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</si>
  <si>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</si>
  <si>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</si>
  <si>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</si>
  <si>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</si>
  <si>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</si>
  <si>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</si>
  <si>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</si>
  <si>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</si>
  <si>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</si>
  <si>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</si>
  <si>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</si>
  <si>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</si>
  <si>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</si>
  <si>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</si>
  <si>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</si>
  <si>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</si>
  <si>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</si>
  <si>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</si>
  <si>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</si>
  <si>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</si>
  <si>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</si>
  <si>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</si>
  <si>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</si>
  <si>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</si>
  <si>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</si>
  <si>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</si>
  <si>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</si>
  <si>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</si>
  <si>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</si>
  <si>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</si>
  <si>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</si>
  <si>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</si>
  <si>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</si>
  <si>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</si>
  <si>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</si>
  <si>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</si>
  <si>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</si>
  <si>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</si>
  <si>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</si>
  <si>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</si>
  <si>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</si>
  <si>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</si>
  <si>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</si>
  <si>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</si>
  <si>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</si>
  <si>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</si>
  <si>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</si>
  <si>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</si>
  <si>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</si>
  <si>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</si>
  <si>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</si>
  <si>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</si>
  <si>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</si>
  <si>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</si>
  <si>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</si>
  <si>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</si>
  <si>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</si>
  <si>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</si>
  <si>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</si>
  <si>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</si>
  <si>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</si>
  <si>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</si>
  <si>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</si>
  <si>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</si>
  <si>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</si>
  <si>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</si>
  <si>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</si>
  <si>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</si>
  <si>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</si>
  <si>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</si>
  <si>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</si>
  <si>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</si>
  <si>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</si>
  <si>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</si>
  <si>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</si>
  <si>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</si>
  <si>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</si>
  <si>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</si>
  <si>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</si>
  <si>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</si>
  <si>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</si>
  <si>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</si>
  <si>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</si>
  <si>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</si>
  <si>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</si>
  <si>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</si>
  <si>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</si>
  <si>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</si>
  <si>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</si>
  <si>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</si>
  <si>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</si>
  <si>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</si>
  <si>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</si>
  <si>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</si>
  <si>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</si>
  <si>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</si>
  <si>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</si>
  <si>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</si>
  <si>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</si>
  <si>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</si>
  <si>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</si>
  <si>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</si>
  <si>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</si>
  <si>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</si>
  <si>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</si>
  <si>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</si>
  <si>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</si>
  <si>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</si>
  <si>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</si>
  <si>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</si>
  <si>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</si>
  <si>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</si>
  <si>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</si>
  <si>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</si>
  <si>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</si>
  <si>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</si>
  <si>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</si>
  <si>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</si>
  <si>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</si>
  <si>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</si>
  <si>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</si>
  <si>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</si>
  <si>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</si>
  <si>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</si>
  <si>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</si>
  <si>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</si>
  <si>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</si>
  <si>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</si>
  <si>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</si>
  <si>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</si>
  <si>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</si>
  <si>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</si>
  <si>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</si>
  <si>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</si>
  <si>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</si>
  <si>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</si>
  <si>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</si>
  <si>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</si>
  <si>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</si>
  <si>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</si>
  <si>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</si>
  <si>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</si>
  <si>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</si>
  <si>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</si>
  <si>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</si>
  <si>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</si>
  <si>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</si>
  <si>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</si>
  <si>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</si>
  <si>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</si>
  <si>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</si>
  <si>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</si>
  <si>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</si>
  <si>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</si>
  <si>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</si>
  <si>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</si>
  <si>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</si>
  <si>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</si>
  <si>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</si>
  <si>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</si>
  <si>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</si>
  <si>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</si>
  <si>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</si>
  <si>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</si>
  <si>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</si>
  <si>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</si>
  <si>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</si>
  <si>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</si>
  <si>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</si>
  <si>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</si>
  <si>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</si>
  <si>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</si>
  <si>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</si>
  <si>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</si>
  <si>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</si>
  <si>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</si>
  <si>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</si>
  <si>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</si>
  <si>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</si>
  <si>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</si>
  <si>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</si>
  <si>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</si>
  <si>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</si>
  <si>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</si>
  <si>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</si>
  <si>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</si>
  <si>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</si>
  <si>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</si>
  <si>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</si>
  <si>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</si>
  <si>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</si>
  <si>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</si>
  <si>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</si>
  <si>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</si>
  <si>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</si>
  <si>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</si>
  <si>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</si>
  <si>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</si>
  <si>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</si>
  <si>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</si>
  <si>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</si>
  <si>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</si>
  <si>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</si>
  <si>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</si>
  <si>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</si>
  <si>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</si>
  <si>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</si>
  <si>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</si>
  <si>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</si>
  <si>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</si>
  <si>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</si>
  <si>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</si>
  <si>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</si>
  <si>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</si>
  <si>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</si>
  <si>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</si>
  <si>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</si>
  <si>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</si>
  <si>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</si>
  <si>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</si>
  <si>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</si>
  <si>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</si>
  <si>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</si>
  <si>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</si>
  <si>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</si>
  <si>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</si>
  <si>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</si>
  <si>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</si>
  <si>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</si>
  <si>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</si>
  <si>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</si>
  <si>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</si>
  <si>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</si>
  <si>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</si>
  <si>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</si>
  <si>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</si>
  <si>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</si>
  <si>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</si>
  <si>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</si>
  <si>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</si>
  <si>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</si>
  <si>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</si>
  <si>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</si>
  <si>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</si>
  <si>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</si>
  <si>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</si>
  <si>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</si>
  <si>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</si>
  <si>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</si>
  <si>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</si>
  <si>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</si>
  <si>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</si>
  <si>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</si>
  <si>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</si>
  <si>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</si>
  <si>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</si>
  <si>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</si>
  <si>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</si>
  <si>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</si>
  <si>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</si>
  <si>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</si>
  <si>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</si>
  <si>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</si>
  <si>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</si>
  <si>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</si>
  <si>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</si>
  <si>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</si>
  <si>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</si>
  <si>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</si>
  <si>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</si>
  <si>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</si>
  <si>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</si>
  <si>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</si>
  <si>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</si>
  <si>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</si>
  <si>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</si>
  <si>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</si>
  <si>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</si>
  <si>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</si>
  <si>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</si>
  <si>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</si>
  <si>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</si>
  <si>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</si>
  <si>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</si>
  <si>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</si>
  <si>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</si>
  <si>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</si>
  <si>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</si>
  <si>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</si>
  <si>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</si>
  <si>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</si>
  <si>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</si>
  <si>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</si>
  <si>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</si>
  <si>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</si>
  <si>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</si>
  <si>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</si>
  <si>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</si>
  <si>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</si>
  <si>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</si>
  <si>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</si>
  <si>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</si>
  <si>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</si>
  <si>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</si>
  <si>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</si>
  <si>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</si>
  <si>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</si>
  <si>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</si>
  <si>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</si>
  <si>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</si>
  <si>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</si>
  <si>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</si>
  <si>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</si>
  <si>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</si>
  <si>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</si>
  <si>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</si>
  <si>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</si>
  <si>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</si>
  <si>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</si>
  <si>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</si>
  <si>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</si>
  <si>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</si>
  <si>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</si>
  <si>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</si>
  <si>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</si>
  <si>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</si>
  <si>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</si>
  <si>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</si>
  <si>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</si>
  <si>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</si>
  <si>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</si>
  <si>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</si>
  <si>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</si>
  <si>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</si>
  <si>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</si>
  <si>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</si>
  <si>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</si>
  <si>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</si>
  <si>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</si>
  <si>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</si>
  <si>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</si>
  <si>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</si>
  <si>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</si>
  <si>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</si>
  <si>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</si>
  <si>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</si>
  <si>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</si>
  <si>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</si>
  <si>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</si>
  <si>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</si>
  <si>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</si>
  <si>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</si>
  <si>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</si>
  <si>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</si>
  <si>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</si>
  <si>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</si>
  <si>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</si>
  <si>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</si>
  <si>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</si>
  <si>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</si>
  <si>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</si>
  <si>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</si>
  <si>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</si>
  <si>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</si>
  <si>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</si>
  <si>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</si>
  <si>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</si>
  <si>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</si>
  <si>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</si>
  <si>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</si>
  <si>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</si>
  <si>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</si>
  <si>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</si>
  <si>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</si>
  <si>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</si>
  <si>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</si>
  <si>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</si>
  <si>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</si>
  <si>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</si>
  <si>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</si>
  <si>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</si>
  <si>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</si>
  <si>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</si>
  <si>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</si>
  <si>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</si>
  <si>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</si>
  <si>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</si>
  <si>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</si>
  <si>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</si>
  <si>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</si>
  <si>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</si>
  <si>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</si>
  <si>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</si>
  <si>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</si>
  <si>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</si>
  <si>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</si>
  <si>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</si>
  <si>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</si>
  <si>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</si>
  <si>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</si>
  <si>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</si>
  <si>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</si>
  <si>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</si>
  <si>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</si>
  <si>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</si>
  <si>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</si>
  <si>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</si>
  <si>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</si>
  <si>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</si>
  <si>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</si>
  <si>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</si>
  <si>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</si>
  <si>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</si>
  <si>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</si>
  <si>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</si>
  <si>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</si>
  <si>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</si>
  <si>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</si>
  <si>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</si>
  <si>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</si>
  <si>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</si>
  <si>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</si>
  <si>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</si>
  <si>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</si>
  <si>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</si>
  <si>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</si>
  <si>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</si>
  <si>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</si>
  <si>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</si>
  <si>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</si>
  <si>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</si>
  <si>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</si>
  <si>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</si>
  <si>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</si>
  <si>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</si>
  <si>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</si>
  <si>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</si>
  <si>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</si>
  <si>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</si>
  <si>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</si>
  <si>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</si>
  <si>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</si>
  <si>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</si>
  <si>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</si>
  <si>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</si>
  <si>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</si>
  <si>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</si>
  <si>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</si>
  <si>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</si>
  <si>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</si>
  <si>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</si>
  <si>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</si>
  <si>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</si>
  <si>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</si>
  <si>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</si>
  <si>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</si>
  <si>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</si>
  <si>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</si>
  <si>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</si>
  <si>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</si>
  <si>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</si>
  <si>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</si>
  <si>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</si>
  <si>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</si>
  <si>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</si>
  <si>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</si>
  <si>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</si>
  <si>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</si>
  <si>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</si>
  <si>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</si>
  <si>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</si>
  <si>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</si>
  <si>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</si>
  <si>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</si>
  <si>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</si>
  <si>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</si>
  <si>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</si>
  <si>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</si>
  <si>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</si>
  <si>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</si>
  <si>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</si>
  <si>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</si>
  <si>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</si>
  <si>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</si>
  <si>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</si>
  <si>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</si>
  <si>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</si>
  <si>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</si>
  <si>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</si>
  <si>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</si>
  <si>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</si>
  <si>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</si>
  <si>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</si>
  <si>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</si>
  <si>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</si>
  <si>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</si>
  <si>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</si>
  <si>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</si>
  <si>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</si>
  <si>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</si>
  <si>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</si>
  <si>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</si>
  <si>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</si>
  <si>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</si>
  <si>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</si>
  <si>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</si>
  <si>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</si>
  <si>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</si>
  <si>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</si>
  <si>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</si>
  <si>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</si>
  <si>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</si>
  <si>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</si>
  <si>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</si>
  <si>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</si>
  <si>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</si>
  <si>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</si>
  <si>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</si>
  <si>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</si>
  <si>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</si>
  <si>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</si>
  <si>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</si>
  <si>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</si>
  <si>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</si>
  <si>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</si>
  <si>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</si>
  <si>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</si>
  <si>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</si>
  <si>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</si>
  <si>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</si>
  <si>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</si>
  <si>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</si>
  <si>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</si>
  <si>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</si>
  <si>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</si>
  <si>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</si>
  <si>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</si>
  <si>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</si>
  <si>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</si>
  <si>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</si>
  <si>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</si>
  <si>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</si>
  <si>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</si>
  <si>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</si>
  <si>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</si>
  <si>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</si>
  <si>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</si>
  <si>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</si>
  <si>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</si>
  <si>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</si>
  <si>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</si>
  <si>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</si>
  <si>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</si>
  <si>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</si>
  <si>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</si>
  <si>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</si>
  <si>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</si>
  <si>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</si>
  <si>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</si>
  <si>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</si>
  <si>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</si>
  <si>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</si>
  <si>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</si>
  <si>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</si>
  <si>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</si>
  <si>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</si>
  <si>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</si>
  <si>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</si>
  <si>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</si>
  <si>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</si>
  <si>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</si>
  <si>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</si>
  <si>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</si>
  <si>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</si>
  <si>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</si>
  <si>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</si>
  <si>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</si>
  <si>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</si>
  <si>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</si>
  <si>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</si>
  <si>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</si>
  <si>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</si>
  <si>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</si>
  <si>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</si>
  <si>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</si>
  <si>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</si>
  <si>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</si>
  <si>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</si>
  <si>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</si>
  <si>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</si>
  <si>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</si>
  <si>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</si>
  <si>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</si>
  <si>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</si>
  <si>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</si>
  <si>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</si>
  <si>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</si>
  <si>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</si>
  <si>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</si>
  <si>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</si>
  <si>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</si>
  <si>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</si>
  <si>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</si>
  <si>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</si>
  <si>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</si>
  <si>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</si>
  <si>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</si>
  <si>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</si>
  <si>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</si>
  <si>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</si>
  <si>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</si>
  <si>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</si>
  <si>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</si>
  <si>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</si>
  <si>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</si>
  <si>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</si>
  <si>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</si>
  <si>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</si>
  <si>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</si>
  <si>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</si>
  <si>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</si>
  <si>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</si>
  <si>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</si>
  <si>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</si>
  <si>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</si>
  <si>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</si>
  <si>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</si>
  <si>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</si>
  <si>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</si>
  <si>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</si>
  <si>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</si>
  <si>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</si>
  <si>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</si>
  <si>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</si>
  <si>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</si>
  <si>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</si>
  <si>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</si>
  <si>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</si>
  <si>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</si>
  <si>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</si>
  <si>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</si>
  <si>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</si>
  <si>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</si>
  <si>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</si>
  <si>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</si>
  <si>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</si>
  <si>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</si>
  <si>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</si>
  <si>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</si>
  <si>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</si>
  <si>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</si>
  <si>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</si>
  <si>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</si>
  <si>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</si>
  <si>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</si>
  <si>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</si>
  <si>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</si>
  <si>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</si>
  <si>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</si>
  <si>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</si>
  <si>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</si>
  <si>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</si>
  <si>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</si>
  <si>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</si>
  <si>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</si>
  <si>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</si>
  <si>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</si>
  <si>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</si>
  <si>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</si>
  <si>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</si>
  <si>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</si>
  <si>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</si>
  <si>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</si>
  <si>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</si>
  <si>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</si>
  <si>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</si>
  <si>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</si>
  <si>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</si>
  <si>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</si>
  <si>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</si>
  <si>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</si>
  <si>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</si>
  <si>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</si>
  <si>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</si>
  <si>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</si>
  <si>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</si>
  <si>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</si>
  <si>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</si>
  <si>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</si>
  <si>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</si>
  <si>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</si>
  <si>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</si>
  <si>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</si>
  <si>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</si>
  <si>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</si>
  <si>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</si>
  <si>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</si>
  <si>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</si>
  <si>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</si>
  <si>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</si>
  <si>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</si>
  <si>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</si>
  <si>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</si>
  <si>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</si>
  <si>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</si>
  <si>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</si>
  <si>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</si>
  <si>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</si>
  <si>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</si>
  <si>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</si>
  <si>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</si>
  <si>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</si>
  <si>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</si>
  <si>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</si>
  <si>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</si>
  <si>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</si>
  <si>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</si>
  <si>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</si>
  <si>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</si>
  <si>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</si>
  <si>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</si>
  <si>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</si>
  <si>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</si>
  <si>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</si>
  <si>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</si>
  <si>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</si>
  <si>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</si>
  <si>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</si>
  <si>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</si>
  <si>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</si>
  <si>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</si>
  <si>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</si>
  <si>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</si>
  <si>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</si>
  <si>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</si>
  <si>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</si>
  <si>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</si>
  <si>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</si>
  <si>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</si>
  <si>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</si>
  <si>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</si>
  <si>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</si>
  <si>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</si>
  <si>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</si>
  <si>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</si>
  <si>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</si>
  <si>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</si>
  <si>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</si>
  <si>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</si>
  <si>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</si>
  <si>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</si>
  <si>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</si>
  <si>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</si>
  <si>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</si>
  <si>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</si>
  <si>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</si>
  <si>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</si>
  <si>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</si>
  <si>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</si>
  <si>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</si>
  <si>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</si>
  <si>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</si>
  <si>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</si>
  <si>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</si>
  <si>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</si>
  <si>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</si>
  <si>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</si>
  <si>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</si>
  <si>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</si>
  <si>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</si>
  <si>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</si>
  <si>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</si>
  <si>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</si>
  <si>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</si>
  <si>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</si>
  <si>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</si>
  <si>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</si>
  <si>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</si>
  <si>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</si>
  <si>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</si>
  <si>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</si>
  <si>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</si>
  <si>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</si>
  <si>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</si>
  <si>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</si>
  <si>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</si>
  <si>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</si>
  <si>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</si>
  <si>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</si>
  <si>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</si>
  <si>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</si>
  <si>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</si>
  <si>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</si>
  <si>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</si>
  <si>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</si>
  <si>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</si>
  <si>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</si>
  <si>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</si>
  <si>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</si>
  <si>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</si>
  <si>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</si>
  <si>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</si>
  <si>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</si>
  <si>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</si>
  <si>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</si>
  <si>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</si>
  <si>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</si>
  <si>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</si>
  <si>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</si>
  <si>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</si>
  <si>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</si>
  <si>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</si>
  <si>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</si>
  <si>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</si>
  <si>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</si>
  <si>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</si>
  <si>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</si>
  <si>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</si>
  <si>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</si>
  <si>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</si>
  <si>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</si>
  <si>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</si>
  <si>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</si>
  <si>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</si>
  <si>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</si>
  <si>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</si>
  <si>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</si>
  <si>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</si>
  <si>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</si>
  <si>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</si>
  <si>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</si>
  <si>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</si>
  <si>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</si>
  <si>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</si>
  <si>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</si>
  <si>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</si>
  <si>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</si>
  <si>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</si>
  <si>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</si>
  <si>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</si>
  <si>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</si>
  <si>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</si>
  <si>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</si>
  <si>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</si>
  <si>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</si>
  <si>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</si>
  <si>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</si>
  <si>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</si>
  <si>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</si>
  <si>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</si>
  <si>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</si>
  <si>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</si>
  <si>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</si>
  <si>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</si>
  <si>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</si>
  <si>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</si>
  <si>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</si>
  <si>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</si>
  <si>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</si>
  <si>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</si>
  <si>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</si>
  <si>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</si>
  <si>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</si>
  <si>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</si>
  <si>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</si>
  <si>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</si>
  <si>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</si>
  <si>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</si>
  <si>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</si>
  <si>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</si>
  <si>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</si>
  <si>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</si>
  <si>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</si>
  <si>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</si>
  <si>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</si>
  <si>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</si>
  <si>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</si>
  <si>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</si>
  <si>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</si>
  <si>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</si>
  <si>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</si>
  <si>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</si>
  <si>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</si>
  <si>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</si>
  <si>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</si>
  <si>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</si>
  <si>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</si>
  <si>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</si>
  <si>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</si>
  <si>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</si>
  <si>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</si>
  <si>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</si>
  <si>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</si>
  <si>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</si>
  <si>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</si>
  <si>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</si>
  <si>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</si>
  <si>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</si>
  <si>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</si>
  <si>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</si>
  <si>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</si>
  <si>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</si>
  <si>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</si>
  <si>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</si>
  <si>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</si>
  <si>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</si>
  <si>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</si>
  <si>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</si>
  <si>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</si>
  <si>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</si>
  <si>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</si>
  <si>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</si>
  <si>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</si>
  <si>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</si>
  <si>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</si>
  <si>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</si>
  <si>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</si>
  <si>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</si>
  <si>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</si>
  <si>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</si>
  <si>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</si>
  <si>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</si>
  <si>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</si>
  <si>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</si>
  <si>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</si>
  <si>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</si>
  <si>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</si>
  <si>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</si>
  <si>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</si>
  <si>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</si>
  <si>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</si>
  <si>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</si>
  <si>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</si>
  <si>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</si>
  <si>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</si>
  <si>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</si>
  <si>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</si>
  <si>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</si>
  <si>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</si>
  <si>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</si>
  <si>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</si>
  <si>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</si>
  <si>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</si>
  <si>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</si>
  <si>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</si>
  <si>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</si>
  <si>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</si>
  <si>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</si>
  <si>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</si>
  <si>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</si>
  <si>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</si>
  <si>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</si>
  <si>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</si>
  <si>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</si>
  <si>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</si>
  <si>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</si>
  <si>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</si>
  <si>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</si>
  <si>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</si>
  <si>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</si>
  <si>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</si>
  <si>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</si>
  <si>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</si>
  <si>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</si>
  <si>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</si>
  <si>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</si>
  <si>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</si>
  <si>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</si>
  <si>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</si>
  <si>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</si>
  <si>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</si>
  <si>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</si>
  <si>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</si>
  <si>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</si>
  <si>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</si>
  <si>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</si>
  <si>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</si>
  <si>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</si>
  <si>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</si>
  <si>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</si>
  <si>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</si>
  <si>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</si>
  <si>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</si>
  <si>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</si>
  <si>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</si>
  <si>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</si>
  <si>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</si>
  <si>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</si>
  <si>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</si>
  <si>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</si>
  <si>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</si>
  <si>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</si>
  <si>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</si>
  <si>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</si>
  <si>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</si>
  <si>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</si>
  <si>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</si>
  <si>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</si>
  <si>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</si>
  <si>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</si>
  <si>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</si>
  <si>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</si>
  <si>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</si>
  <si>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</si>
  <si>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</si>
  <si>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</si>
  <si>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</si>
  <si>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</si>
  <si>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</si>
  <si>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</si>
  <si>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</si>
  <si>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</si>
  <si>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</si>
  <si>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</si>
  <si>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</si>
  <si>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</si>
  <si>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</si>
  <si>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</si>
  <si>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</si>
  <si>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</si>
  <si>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</si>
  <si>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</si>
  <si>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</si>
  <si>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</si>
  <si>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</si>
  <si>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</si>
  <si>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</si>
  <si>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</si>
  <si>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</si>
  <si>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</si>
  <si>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</si>
  <si>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</si>
  <si>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</si>
  <si>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</si>
  <si>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</si>
  <si>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</si>
  <si>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</si>
  <si>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</si>
  <si>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</si>
  <si>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</si>
  <si>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</si>
  <si>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</si>
  <si>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</si>
  <si>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</si>
  <si>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</si>
  <si>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</si>
  <si>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</si>
  <si>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</si>
  <si>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</si>
  <si>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</si>
  <si>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</si>
  <si>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</si>
  <si>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</si>
  <si>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</si>
  <si>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</si>
  <si>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</si>
  <si>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</si>
  <si>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</si>
  <si>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</si>
  <si>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</si>
  <si>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</si>
  <si>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</si>
  <si>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</si>
  <si>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</si>
  <si>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</si>
  <si>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</si>
  <si>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</si>
  <si>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</si>
  <si>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</si>
  <si>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</si>
  <si>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</si>
  <si>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</si>
  <si>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</si>
  <si>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</si>
  <si>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</si>
  <si>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</si>
  <si>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</si>
  <si>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</si>
  <si>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</si>
  <si>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</si>
  <si>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</si>
  <si>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</si>
  <si>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</si>
  <si>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</si>
  <si>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</si>
  <si>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</si>
  <si>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</si>
  <si>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</si>
  <si>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</si>
  <si>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</si>
  <si>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</si>
  <si>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</si>
  <si>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</si>
  <si>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</si>
  <si>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</si>
  <si>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</si>
  <si>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</si>
  <si>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</si>
  <si>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</si>
  <si>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</si>
  <si>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</si>
  <si>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</si>
  <si>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</si>
  <si>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</si>
  <si>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</si>
  <si>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</si>
  <si>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</si>
  <si>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</si>
  <si>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</si>
  <si>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</si>
  <si>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</si>
  <si>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</si>
  <si>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</si>
  <si>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</si>
  <si>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</si>
  <si>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</si>
  <si>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</si>
  <si>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</si>
  <si>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</si>
  <si>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</si>
  <si>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</si>
  <si>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</si>
  <si>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</si>
  <si>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</si>
  <si>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</si>
  <si>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</si>
  <si>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</si>
  <si>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</si>
  <si>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</si>
  <si>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</si>
  <si>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</si>
  <si>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</si>
  <si>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</si>
  <si>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</si>
  <si>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</si>
  <si>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</si>
  <si>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</si>
  <si>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</si>
  <si>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</si>
  <si>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</si>
  <si>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</si>
  <si>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</si>
  <si>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</si>
  <si>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</si>
  <si>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</si>
  <si>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</si>
  <si>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</si>
  <si>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</si>
  <si>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</si>
  <si>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</si>
  <si>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</si>
  <si>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</si>
  <si>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</si>
  <si>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</si>
  <si>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</si>
  <si>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</si>
  <si>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</si>
  <si>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</si>
  <si>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</si>
  <si>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</si>
  <si>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</si>
  <si>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</si>
  <si>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</si>
  <si>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</si>
  <si>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</si>
  <si>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</si>
  <si>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</si>
  <si>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</si>
  <si>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</si>
  <si>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</si>
  <si>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</si>
  <si>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</si>
  <si>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</si>
  <si>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</si>
  <si>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</si>
  <si>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</si>
  <si>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</si>
  <si>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</si>
  <si>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</si>
  <si>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</si>
  <si>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</si>
  <si>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</si>
  <si>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</si>
  <si>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</si>
  <si>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</si>
  <si>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</si>
  <si>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</si>
  <si>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</si>
  <si>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</si>
  <si>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</si>
  <si>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</si>
  <si>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</si>
  <si>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</si>
  <si>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</si>
  <si>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</si>
  <si>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</si>
  <si>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</si>
  <si>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</si>
  <si>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</si>
  <si>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</si>
  <si>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</si>
  <si>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</si>
  <si>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</si>
  <si>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</si>
  <si>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</si>
  <si>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</si>
  <si>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</si>
  <si>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</si>
  <si>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</si>
  <si>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</si>
  <si>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</si>
  <si>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</si>
  <si>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</si>
  <si>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</si>
  <si>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</si>
  <si>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</si>
  <si>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</si>
  <si>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</si>
  <si>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</si>
  <si>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</si>
  <si>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</si>
  <si>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</si>
  <si>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</si>
  <si>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</si>
  <si>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</si>
  <si>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</si>
  <si>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</si>
  <si>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</si>
  <si>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</si>
  <si>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</si>
  <si>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</si>
  <si>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</si>
  <si>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</si>
  <si>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</si>
  <si>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</si>
  <si>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</si>
  <si>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</si>
  <si>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</si>
  <si>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</si>
  <si>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</si>
  <si>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</si>
  <si>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</si>
  <si>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</si>
  <si>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</si>
  <si>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</si>
  <si>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</si>
  <si>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</si>
  <si>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</si>
  <si>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</si>
  <si>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</si>
  <si>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</si>
  <si>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</si>
  <si>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</si>
  <si>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</si>
  <si>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</si>
  <si>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</si>
  <si>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</si>
  <si>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</si>
  <si>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</si>
  <si>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</si>
  <si>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</si>
  <si>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</si>
  <si>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</si>
  <si>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</si>
  <si>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</si>
  <si>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</si>
  <si>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</si>
  <si>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</si>
  <si>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</si>
  <si>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</si>
  <si>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</si>
  <si>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</si>
  <si>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</si>
  <si>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</si>
  <si>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</si>
  <si>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</si>
  <si>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</si>
  <si>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</si>
  <si>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</si>
  <si>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</si>
  <si>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</si>
  <si>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</si>
  <si>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</si>
  <si>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</si>
  <si>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</si>
  <si>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</si>
  <si>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</si>
  <si>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</si>
  <si>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</si>
  <si>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</si>
  <si>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</si>
  <si>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</si>
  <si>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</si>
  <si>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</si>
  <si>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</si>
  <si>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</si>
  <si>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</si>
  <si>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</si>
  <si>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</si>
  <si>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</si>
  <si>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</si>
  <si>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</si>
  <si>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</si>
  <si>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</si>
  <si>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</si>
  <si>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</si>
  <si>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</si>
  <si>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</si>
  <si>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</si>
  <si>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</si>
  <si>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</si>
  <si>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</si>
  <si>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</si>
  <si>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</si>
  <si>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</si>
  <si>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</si>
  <si>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</si>
  <si>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</si>
  <si>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</si>
  <si>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</si>
  <si>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</si>
  <si>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</si>
  <si>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</si>
  <si>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</si>
  <si>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</si>
  <si>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</si>
  <si>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</si>
  <si>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</si>
  <si>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</si>
  <si>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</si>
  <si>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</si>
  <si>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</si>
  <si>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</si>
  <si>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</si>
  <si>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</si>
  <si>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</si>
  <si>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</si>
  <si>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</si>
  <si>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</si>
  <si>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</si>
  <si>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</si>
  <si>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</si>
  <si>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</si>
  <si>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</si>
  <si>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</si>
  <si>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</si>
  <si>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</si>
  <si>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</si>
  <si>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</si>
  <si>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</si>
  <si>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</si>
  <si>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</si>
  <si>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</si>
  <si>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</si>
  <si>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</si>
  <si>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</si>
  <si>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</si>
  <si>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</si>
  <si>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</si>
  <si>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</si>
  <si>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</si>
  <si>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</si>
  <si>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</si>
  <si>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</si>
  <si>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</si>
  <si>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</si>
  <si>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</si>
  <si>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</si>
  <si>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</si>
  <si>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</si>
  <si>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</si>
  <si>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</si>
  <si>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</si>
  <si>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</si>
  <si>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</si>
  <si>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</si>
  <si>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</si>
  <si>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</si>
  <si>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</si>
  <si>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</si>
  <si>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</si>
  <si>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</si>
  <si>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</si>
  <si>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</si>
  <si>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</si>
  <si>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</si>
  <si>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</si>
  <si>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</si>
  <si>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</si>
  <si>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</si>
  <si>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</si>
  <si>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</si>
  <si>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</si>
  <si>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</si>
  <si>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</si>
  <si>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</si>
  <si>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</si>
  <si>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</si>
  <si>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</si>
  <si>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</si>
  <si>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</si>
  <si>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</si>
  <si>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</si>
  <si>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</si>
  <si>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</si>
  <si>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</si>
  <si>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</si>
  <si>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</si>
  <si>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</si>
  <si>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</si>
  <si>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</si>
  <si>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</si>
  <si>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</si>
  <si>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</si>
  <si>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</si>
  <si>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</si>
  <si>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</si>
  <si>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</si>
  <si>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</si>
  <si>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</si>
  <si>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</si>
  <si>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</si>
  <si>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</si>
  <si>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</si>
  <si>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</si>
  <si>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</si>
  <si>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</si>
  <si>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</si>
  <si>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</si>
  <si>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</si>
  <si>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</si>
  <si>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</si>
  <si>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</si>
  <si>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</si>
  <si>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</si>
  <si>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</si>
  <si>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</si>
  <si>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</si>
  <si>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</si>
  <si>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</si>
  <si>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</si>
  <si>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</si>
  <si>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</si>
  <si>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</si>
  <si>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</si>
  <si>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</si>
  <si>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</si>
  <si>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</si>
  <si>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</si>
  <si>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</si>
  <si>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</si>
  <si>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</si>
  <si>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</si>
  <si>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</si>
  <si>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</si>
  <si>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</si>
  <si>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</si>
  <si>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</si>
  <si>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</si>
  <si>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</si>
  <si>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</si>
  <si>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</si>
  <si>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</si>
  <si>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</si>
  <si>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</si>
  <si>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</si>
  <si>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</si>
  <si>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</si>
  <si>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</si>
  <si>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</si>
  <si>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</si>
  <si>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</si>
  <si>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</si>
  <si>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</si>
  <si>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</si>
  <si>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</si>
  <si>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</si>
  <si>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</si>
  <si>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</si>
  <si>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</si>
  <si>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</si>
  <si>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</si>
  <si>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</si>
  <si>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</si>
  <si>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</si>
  <si>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</si>
  <si>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</si>
  <si>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</si>
  <si>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</si>
  <si>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</si>
  <si>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</si>
  <si>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</si>
  <si>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</si>
  <si>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</si>
  <si>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</si>
  <si>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</si>
  <si>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</si>
  <si>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</si>
  <si>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</si>
  <si>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</si>
  <si>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</si>
  <si>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</si>
  <si>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</si>
  <si>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</si>
  <si>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</si>
  <si>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</si>
  <si>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</si>
  <si>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</si>
  <si>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</si>
  <si>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</si>
  <si>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</si>
  <si>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</si>
  <si>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</si>
  <si>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</si>
  <si>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</si>
  <si>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</si>
  <si>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</si>
  <si>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</si>
  <si>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</si>
  <si>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</si>
  <si>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</si>
  <si>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</si>
  <si>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</si>
  <si>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</si>
  <si>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</si>
  <si>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</si>
  <si>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</si>
  <si>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</si>
  <si>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</si>
  <si>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</si>
  <si>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</si>
  <si>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</si>
  <si>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</si>
  <si>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</si>
  <si>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</si>
  <si>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</si>
  <si>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</si>
  <si>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</si>
  <si>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</si>
  <si>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</si>
  <si>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</si>
  <si>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</si>
  <si>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</si>
  <si>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</si>
  <si>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</si>
  <si>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</si>
  <si>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</si>
  <si>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</si>
  <si>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</si>
  <si>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</si>
  <si>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</si>
  <si>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</si>
  <si>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</si>
  <si>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</si>
  <si>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</si>
  <si>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</si>
  <si>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</si>
  <si>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</si>
  <si>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</si>
  <si>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</si>
  <si>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</si>
  <si>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</si>
  <si>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</si>
  <si>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</si>
  <si>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</si>
  <si>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</si>
  <si>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</si>
  <si>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</si>
  <si>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</si>
  <si>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</si>
  <si>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</si>
  <si>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</si>
  <si>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</si>
  <si>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</si>
  <si>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</si>
  <si>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</si>
  <si>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</si>
  <si>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</si>
  <si>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</si>
  <si>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</si>
  <si>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</si>
  <si>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</si>
  <si>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</si>
  <si>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</si>
  <si>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</si>
  <si>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</si>
  <si>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</si>
  <si>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</si>
  <si>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</si>
  <si>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</si>
  <si>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</si>
  <si>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</si>
  <si>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</si>
  <si>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</si>
  <si>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</si>
  <si>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</si>
  <si>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</si>
  <si>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</si>
  <si>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</si>
  <si>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</si>
  <si>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</si>
  <si>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</si>
  <si>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</si>
  <si>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</si>
  <si>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</si>
  <si>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</si>
  <si>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</si>
  <si>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</si>
  <si>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</si>
  <si>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</si>
  <si>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</si>
  <si>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</si>
  <si>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</si>
  <si>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</si>
  <si>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</si>
  <si>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</si>
  <si>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</si>
  <si>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</si>
  <si>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</si>
  <si>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</si>
  <si>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</si>
  <si>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</si>
  <si>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</si>
  <si>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</si>
  <si>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</si>
  <si>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</si>
  <si>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</si>
  <si>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</si>
  <si>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</si>
  <si>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</si>
  <si>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</si>
  <si>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</si>
  <si>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</si>
  <si>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</si>
  <si>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</si>
  <si>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</si>
  <si>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</si>
  <si>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</si>
  <si>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</si>
  <si>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</si>
  <si>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</si>
  <si>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</si>
  <si>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</si>
  <si>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</si>
  <si>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</si>
  <si>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</si>
  <si>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</si>
  <si>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</si>
  <si>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</si>
  <si>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</si>
  <si>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</si>
  <si>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</si>
  <si>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</si>
  <si>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</si>
  <si>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</si>
  <si>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</si>
  <si>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</si>
  <si>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</si>
  <si>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</si>
  <si>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</si>
  <si>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</si>
  <si>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</si>
  <si>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</si>
  <si>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</si>
  <si>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</si>
  <si>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</si>
  <si>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</si>
  <si>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</si>
  <si>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</si>
  <si>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</si>
  <si>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</si>
  <si>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</si>
  <si>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</si>
  <si>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</si>
  <si>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</si>
  <si>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</si>
  <si>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</si>
  <si>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</si>
  <si>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</si>
  <si>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</si>
  <si>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</si>
  <si>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</si>
  <si>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</si>
  <si>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</si>
  <si>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</si>
  <si>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</si>
  <si>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</si>
  <si>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</si>
  <si>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</si>
  <si>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</si>
  <si>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</si>
  <si>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</si>
  <si>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</si>
  <si>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</si>
  <si>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</si>
  <si>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</si>
  <si>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</si>
  <si>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</si>
  <si>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</si>
  <si>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</si>
  <si>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</si>
  <si>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</si>
  <si>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</si>
  <si>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</si>
  <si>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</si>
  <si>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</si>
  <si>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</si>
  <si>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</si>
  <si>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</si>
  <si>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</si>
  <si>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</si>
  <si>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</si>
  <si>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</si>
  <si>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</si>
  <si>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</si>
  <si>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</si>
  <si>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</si>
  <si>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</si>
  <si>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</si>
  <si>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</si>
  <si>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</si>
  <si>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</si>
  <si>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</si>
  <si>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</si>
  <si>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</si>
  <si>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</si>
  <si>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</si>
  <si>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</si>
  <si>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</si>
  <si>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</si>
  <si>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</si>
  <si>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</si>
  <si>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</si>
  <si>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</si>
  <si>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</si>
  <si>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</si>
  <si>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</si>
  <si>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</si>
  <si>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</si>
  <si>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</si>
  <si>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</si>
  <si>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</si>
  <si>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</si>
  <si>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</si>
  <si>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</si>
  <si>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</si>
  <si>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</si>
  <si>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</si>
  <si>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</si>
  <si>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</si>
  <si>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</si>
  <si>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</si>
  <si>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</si>
  <si>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</si>
  <si>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</si>
  <si>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</si>
  <si>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</si>
  <si>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</si>
  <si>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</si>
  <si>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</si>
  <si>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</si>
  <si>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</si>
  <si>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</si>
  <si>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</si>
  <si>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</si>
  <si>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</si>
  <si>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</si>
  <si>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</si>
  <si>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</si>
  <si>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</si>
  <si>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</si>
  <si>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</si>
  <si>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</si>
  <si>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</si>
  <si>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</si>
  <si>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</si>
  <si>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</si>
  <si>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</si>
  <si>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</si>
  <si>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</si>
  <si>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</si>
  <si>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</si>
  <si>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</si>
  <si>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</si>
  <si>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</si>
  <si>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</si>
  <si>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</si>
  <si>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</si>
  <si>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</si>
  <si>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</si>
  <si>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</si>
  <si>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</si>
  <si>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</si>
  <si>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</si>
  <si>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</si>
  <si>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</si>
  <si>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</si>
  <si>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</si>
  <si>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</si>
  <si>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</si>
  <si>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</si>
  <si>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</si>
  <si>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</si>
  <si>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</si>
  <si>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</si>
  <si>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</si>
  <si>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</si>
  <si>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</si>
  <si>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</si>
  <si>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</si>
  <si>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</si>
  <si>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</si>
  <si>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</si>
  <si>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</si>
  <si>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</si>
  <si>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</si>
  <si>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</si>
  <si>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</si>
  <si>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</si>
  <si>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</si>
  <si>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</si>
  <si>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</si>
  <si>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</si>
  <si>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</si>
  <si>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</si>
  <si>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</si>
  <si>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</si>
  <si>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</si>
  <si>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</si>
  <si>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</si>
  <si>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</si>
  <si>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</si>
  <si>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</si>
  <si>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</si>
  <si>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</si>
  <si>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</si>
  <si>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</si>
  <si>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</si>
  <si>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</si>
  <si>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</si>
  <si>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</si>
  <si>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</si>
  <si>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</si>
  <si>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</si>
  <si>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</si>
  <si>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</si>
  <si>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</si>
  <si>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</si>
  <si>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</si>
  <si>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</si>
  <si>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</si>
  <si>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</si>
  <si>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</si>
  <si>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</si>
  <si>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</si>
  <si>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</si>
  <si>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</si>
  <si>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</si>
  <si>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</si>
  <si>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</si>
  <si>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</si>
  <si>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</si>
  <si>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</si>
  <si>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</si>
  <si>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</si>
  <si>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</si>
  <si>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</si>
  <si>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</si>
  <si>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</si>
  <si>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</si>
  <si>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</si>
  <si>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</si>
  <si>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</si>
  <si>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</si>
  <si>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</si>
  <si>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</si>
  <si>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</si>
  <si>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</si>
  <si>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</si>
  <si>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</si>
  <si>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</si>
  <si>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</si>
  <si>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</si>
  <si>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</si>
  <si>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</si>
  <si>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</si>
  <si>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</si>
  <si>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</si>
  <si>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</si>
  <si>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</si>
  <si>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</si>
  <si>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</si>
  <si>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</si>
  <si>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</si>
  <si>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</si>
  <si>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</si>
  <si>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</si>
  <si>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</si>
  <si>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</si>
  <si>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</si>
  <si>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</si>
  <si>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</si>
  <si>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</si>
  <si>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</si>
  <si>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</si>
  <si>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</si>
  <si>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</si>
  <si>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</si>
  <si>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</si>
  <si>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</si>
  <si>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</si>
  <si>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</si>
  <si>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</si>
  <si>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</si>
  <si>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</si>
  <si>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</si>
  <si>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</si>
  <si>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</si>
  <si>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</si>
  <si>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</si>
  <si>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</si>
  <si>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</si>
  <si>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</si>
  <si>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</si>
  <si>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</si>
  <si>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</si>
  <si>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</si>
  <si>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</si>
  <si>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</si>
  <si>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</si>
  <si>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</si>
  <si>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</si>
  <si>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</si>
  <si>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</si>
  <si>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</si>
  <si>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</si>
  <si>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</si>
  <si>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</si>
  <si>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</si>
  <si>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</si>
  <si>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</si>
  <si>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</si>
  <si>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</si>
  <si>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</si>
  <si>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</si>
  <si>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</si>
  <si>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</si>
  <si>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</si>
  <si>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</si>
  <si>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</si>
  <si>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</si>
  <si>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</si>
  <si>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</si>
  <si>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</si>
  <si>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</si>
  <si>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</si>
  <si>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</si>
  <si>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</si>
  <si>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</si>
  <si>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</si>
  <si>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</si>
  <si>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</si>
  <si>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</si>
  <si>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</si>
  <si>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</si>
  <si>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</si>
  <si>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</si>
  <si>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</si>
  <si>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</si>
  <si>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</si>
  <si>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</si>
  <si>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</si>
  <si>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</si>
  <si>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</si>
  <si>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</si>
  <si>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</si>
  <si>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</si>
  <si>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</si>
  <si>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</si>
  <si>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</si>
  <si>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</si>
  <si>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</si>
  <si>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</si>
  <si>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</si>
  <si>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</si>
  <si>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</si>
  <si>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</si>
  <si>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</si>
  <si>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</si>
  <si>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</si>
  <si>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</si>
  <si>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</si>
  <si>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</si>
  <si>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</si>
  <si>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</si>
  <si>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</si>
  <si>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</si>
  <si>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</si>
  <si>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</si>
  <si>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</si>
  <si>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</si>
  <si>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</si>
  <si>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</si>
  <si>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</si>
  <si>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</si>
  <si>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</si>
  <si>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</si>
  <si>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</si>
  <si>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</si>
  <si>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</si>
  <si>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</si>
  <si>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</si>
  <si>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</si>
  <si>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</si>
  <si>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</si>
  <si>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</si>
  <si>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</si>
  <si>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</si>
  <si>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</si>
  <si>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</si>
  <si>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</si>
  <si>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</si>
  <si>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</si>
  <si>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</si>
  <si>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</si>
  <si>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</si>
  <si>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</si>
  <si>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</si>
  <si>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</si>
  <si>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</si>
  <si>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</si>
  <si>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</si>
  <si>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</si>
  <si>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</si>
  <si>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</si>
  <si>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</si>
  <si>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</si>
  <si>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</si>
  <si>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</si>
  <si>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</si>
  <si>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</si>
  <si>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</si>
  <si>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</si>
  <si>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</si>
  <si>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</si>
  <si>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</si>
  <si>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</si>
  <si>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</si>
  <si>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</si>
  <si>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</si>
  <si>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</si>
  <si>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</si>
  <si>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</si>
  <si>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</si>
  <si>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</si>
  <si>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</si>
  <si>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</si>
  <si>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</si>
  <si>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</si>
  <si>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</si>
  <si>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</si>
  <si>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</si>
  <si>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</si>
  <si>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</si>
  <si>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</si>
  <si>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</si>
  <si>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</si>
  <si>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</si>
  <si>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</si>
  <si>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</si>
  <si>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</si>
  <si>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</si>
  <si>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</si>
  <si>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</si>
  <si>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</si>
  <si>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</si>
  <si>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</si>
  <si>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</si>
  <si>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</si>
  <si>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</si>
  <si>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</si>
  <si>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</si>
  <si>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</si>
  <si>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</si>
  <si>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</si>
  <si>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</si>
  <si>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</si>
  <si>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</si>
  <si>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</si>
  <si>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</si>
  <si>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</si>
  <si>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</si>
  <si>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</si>
  <si>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</si>
  <si>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</si>
  <si>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</si>
  <si>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</si>
  <si>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</si>
  <si>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</si>
  <si>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</si>
  <si>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</si>
  <si>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</si>
  <si>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</si>
  <si>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</si>
  <si>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</si>
  <si>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</si>
  <si>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</si>
  <si>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</si>
  <si>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</si>
  <si>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</si>
  <si>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</si>
  <si>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</si>
  <si>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</si>
  <si>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</si>
  <si>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</si>
  <si>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</si>
  <si>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</si>
  <si>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</si>
  <si>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</si>
  <si>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</si>
  <si>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</si>
  <si>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</si>
  <si>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</si>
  <si>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</si>
  <si>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</si>
  <si>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</si>
  <si>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</si>
  <si>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</si>
  <si>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</si>
  <si>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</si>
  <si>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</si>
  <si>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</si>
  <si>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</si>
  <si>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</si>
  <si>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</si>
  <si>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</si>
  <si>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</si>
  <si>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</si>
  <si>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</si>
  <si>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</si>
  <si>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</si>
  <si>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</si>
  <si>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</si>
  <si>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</si>
  <si>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</si>
  <si>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</si>
  <si>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</si>
  <si>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</si>
  <si>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</si>
  <si>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</si>
  <si>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</si>
  <si>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</si>
  <si>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</si>
  <si>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</si>
  <si>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</si>
  <si>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</si>
  <si>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</si>
  <si>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</si>
  <si>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</si>
  <si>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</si>
  <si>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</si>
  <si>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</si>
  <si>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</si>
  <si>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</si>
  <si>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</si>
  <si>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</si>
  <si>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</si>
  <si>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</si>
  <si>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</si>
  <si>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</si>
  <si>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</si>
  <si>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</si>
  <si>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</si>
  <si>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</si>
  <si>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</si>
  <si>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</si>
  <si>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</si>
  <si>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</si>
  <si>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</si>
  <si>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</si>
  <si>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</si>
  <si>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</si>
  <si>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</si>
  <si>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</si>
  <si>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</si>
  <si>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</si>
  <si>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</si>
  <si>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</si>
  <si>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</si>
  <si>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</si>
  <si>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</si>
  <si>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</si>
  <si>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</si>
  <si>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</si>
  <si>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</si>
  <si>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</si>
  <si>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</si>
  <si>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</si>
  <si>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</si>
  <si>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</si>
  <si>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</si>
  <si>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</si>
  <si>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</si>
  <si>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</si>
  <si>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</si>
  <si>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</si>
  <si>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</si>
  <si>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</si>
  <si>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</si>
  <si>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</si>
  <si>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</si>
  <si>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</si>
  <si>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</si>
  <si>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</si>
  <si>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</si>
  <si>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</si>
  <si>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</si>
  <si>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</si>
  <si>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</si>
  <si>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</si>
  <si>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</si>
  <si>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</si>
  <si>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</si>
  <si>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</si>
  <si>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</si>
  <si>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</si>
  <si>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</si>
  <si>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</si>
  <si>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</si>
  <si>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</si>
  <si>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</si>
  <si>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</si>
  <si>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</si>
  <si>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</si>
  <si>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</si>
  <si>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</si>
  <si>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</si>
  <si>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</si>
  <si>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</si>
  <si>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</si>
  <si>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</si>
  <si>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</si>
  <si>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</si>
  <si>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</si>
  <si>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</si>
  <si>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</si>
  <si>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</si>
  <si>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</si>
  <si>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</si>
  <si>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</si>
  <si>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</si>
  <si>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</si>
  <si>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</si>
  <si>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</si>
  <si>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</si>
  <si>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</si>
  <si>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</si>
  <si>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</si>
  <si>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</si>
  <si>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</si>
  <si>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</si>
  <si>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</si>
  <si>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</si>
  <si>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</si>
  <si>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</si>
  <si>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</si>
  <si>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</si>
  <si>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</si>
  <si>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</si>
  <si>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</si>
  <si>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</si>
  <si>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</si>
  <si>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</si>
  <si>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</si>
  <si>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</si>
  <si>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</si>
  <si>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</si>
  <si>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</si>
  <si>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</si>
  <si>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</si>
  <si>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</si>
  <si>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</si>
  <si>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</si>
  <si>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</si>
  <si>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</si>
  <si>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</si>
  <si>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</si>
  <si>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</si>
  <si>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</si>
  <si>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</si>
  <si>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</si>
  <si>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</si>
  <si>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</si>
  <si>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</si>
  <si>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</si>
  <si>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</si>
  <si>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</si>
  <si>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</si>
  <si>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</si>
  <si>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</si>
  <si>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</si>
  <si>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</si>
  <si>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</si>
  <si>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</si>
  <si>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</si>
  <si>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</si>
  <si>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</si>
  <si>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</si>
  <si>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</si>
  <si>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</si>
  <si>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</si>
  <si>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</si>
  <si>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</si>
  <si>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</si>
  <si>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</si>
  <si>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</si>
  <si>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</si>
  <si>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</si>
  <si>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</si>
  <si>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</si>
  <si>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</si>
  <si>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</si>
  <si>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</si>
  <si>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</si>
  <si>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</si>
  <si>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</si>
  <si>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</si>
  <si>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</si>
  <si>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</si>
  <si>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</si>
  <si>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</si>
  <si>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</si>
  <si>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</si>
  <si>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</si>
  <si>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</si>
  <si>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</si>
  <si>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</si>
  <si>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</si>
  <si>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</si>
  <si>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</si>
  <si>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</si>
  <si>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</si>
  <si>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</si>
  <si>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</si>
  <si>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</si>
  <si>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</si>
  <si>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</si>
  <si>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</si>
  <si>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</si>
  <si>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</si>
  <si>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</si>
  <si>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</si>
  <si>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</si>
  <si>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</si>
  <si>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</si>
  <si>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</si>
  <si>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</si>
  <si>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</si>
  <si>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</si>
  <si>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</si>
  <si>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</si>
  <si>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</si>
  <si>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</si>
  <si>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</si>
  <si>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</si>
  <si>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</si>
  <si>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</si>
  <si>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</si>
  <si>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</si>
  <si>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</si>
  <si>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</si>
  <si>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</si>
  <si>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</si>
  <si>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</si>
  <si>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</si>
  <si>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</si>
  <si>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</si>
  <si>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</si>
  <si>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</si>
  <si>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</si>
  <si>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</si>
  <si>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</si>
  <si>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</si>
  <si>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</si>
  <si>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</si>
  <si>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</si>
  <si>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</si>
  <si>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</si>
  <si>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</si>
  <si>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</si>
  <si>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</si>
  <si>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</si>
  <si>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</si>
  <si>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</si>
  <si>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</si>
  <si>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</si>
  <si>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</si>
  <si>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</si>
  <si>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</si>
  <si>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</si>
  <si>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</si>
  <si>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</si>
  <si>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</si>
  <si>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</si>
  <si>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</si>
  <si>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</si>
  <si>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</si>
  <si>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</si>
  <si>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</si>
  <si>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</si>
  <si>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</si>
  <si>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</si>
  <si>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</si>
  <si>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</si>
  <si>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</si>
  <si>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</si>
  <si>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</si>
  <si>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</si>
  <si>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</si>
  <si>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</si>
  <si>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</si>
  <si>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</si>
  <si>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</si>
  <si>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</si>
  <si>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</si>
  <si>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</si>
  <si>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</si>
  <si>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</si>
  <si>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</si>
  <si>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</si>
  <si>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</si>
  <si>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</si>
  <si>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</si>
  <si>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</si>
  <si>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</si>
  <si>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</si>
  <si>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</si>
  <si>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</si>
  <si>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</si>
  <si>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</si>
  <si>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</si>
  <si>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</si>
  <si>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</si>
  <si>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</si>
  <si>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</si>
  <si>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</si>
  <si>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</si>
  <si>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</si>
  <si>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</si>
  <si>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</si>
  <si>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</si>
  <si>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</si>
  <si>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</si>
  <si>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</si>
  <si>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</si>
  <si>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</si>
  <si>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</si>
  <si>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</si>
  <si>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</si>
  <si>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</si>
  <si>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</si>
  <si>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</si>
  <si>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</si>
  <si>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</si>
  <si>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</si>
  <si>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</si>
  <si>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</si>
  <si>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</si>
  <si>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</si>
  <si>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</si>
  <si>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</si>
  <si>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</si>
  <si>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</si>
  <si>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</si>
  <si>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</si>
  <si>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</si>
  <si>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</si>
  <si>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</si>
  <si>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</si>
  <si>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</si>
  <si>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</si>
  <si>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</si>
  <si>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</si>
  <si>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</si>
  <si>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</si>
  <si>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</si>
  <si>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</si>
  <si>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</si>
  <si>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</si>
  <si>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</si>
  <si>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</si>
  <si>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</si>
  <si>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</si>
  <si>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</si>
  <si>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</si>
  <si>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</si>
  <si>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</si>
  <si>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</si>
  <si>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</si>
  <si>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</si>
  <si>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</si>
  <si>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</si>
  <si>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</si>
  <si>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</si>
  <si>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</si>
  <si>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</si>
  <si>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</si>
  <si>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</si>
  <si>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</si>
  <si>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</si>
  <si>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</si>
  <si>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</si>
  <si>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</si>
  <si>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</si>
  <si>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</si>
  <si>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</si>
  <si>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</si>
  <si>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</si>
  <si>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</si>
  <si>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</si>
  <si>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</si>
  <si>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</si>
  <si>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</si>
  <si>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</si>
  <si>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</si>
  <si>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</si>
  <si>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</si>
  <si>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</si>
  <si>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</si>
  <si>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</si>
  <si>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</si>
  <si>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</si>
  <si>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</si>
  <si>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</si>
  <si>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</si>
  <si>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</si>
  <si>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</si>
  <si>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</si>
  <si>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</si>
  <si>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</si>
  <si>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</si>
  <si>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</si>
  <si>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</si>
  <si>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</si>
  <si>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</si>
  <si>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</si>
  <si>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</si>
  <si>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</si>
  <si>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</si>
  <si>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</si>
  <si>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</si>
  <si>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</si>
  <si>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</si>
  <si>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</si>
  <si>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</si>
  <si>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</si>
  <si>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</si>
  <si>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</si>
  <si>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</si>
  <si>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</si>
  <si>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</si>
  <si>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</si>
  <si>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</si>
  <si>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</si>
  <si>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</si>
  <si>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</si>
  <si>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</si>
  <si>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</si>
  <si>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</si>
  <si>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</si>
  <si>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</si>
  <si>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</si>
  <si>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</si>
  <si>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</si>
  <si>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</si>
  <si>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</si>
  <si>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</si>
  <si>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</si>
  <si>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</si>
  <si>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</si>
  <si>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</si>
  <si>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</si>
  <si>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</si>
  <si>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</si>
  <si>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</si>
  <si>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</si>
  <si>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</si>
  <si>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</si>
  <si>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</si>
  <si>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</si>
  <si>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</si>
  <si>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</si>
  <si>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</si>
  <si>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</si>
  <si>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</si>
  <si>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</si>
  <si>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</si>
  <si>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</si>
  <si>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</si>
  <si>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</si>
  <si>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</si>
  <si>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</si>
  <si>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</si>
  <si>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</si>
  <si>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</si>
  <si>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</si>
  <si>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</si>
  <si>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</si>
  <si>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</si>
  <si>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</si>
  <si>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</si>
  <si>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</si>
  <si>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</si>
  <si>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</si>
  <si>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</si>
  <si>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</si>
  <si>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</si>
  <si>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</si>
  <si>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</si>
  <si>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</si>
  <si>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</si>
  <si>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</si>
  <si>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</si>
  <si>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</si>
  <si>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</si>
  <si>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</si>
  <si>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</si>
  <si>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</si>
  <si>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</si>
  <si>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</si>
  <si>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</si>
  <si>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</si>
  <si>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</si>
  <si>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</si>
  <si>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</si>
  <si>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</si>
  <si>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</si>
  <si>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</si>
  <si>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</si>
  <si>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</si>
  <si>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</si>
  <si>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</si>
  <si>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</si>
  <si>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</si>
  <si>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</si>
  <si>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</si>
  <si>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</si>
  <si>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</si>
  <si>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</si>
  <si>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</si>
  <si>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</si>
  <si>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</si>
  <si>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</si>
  <si>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</si>
  <si>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</si>
  <si>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</si>
  <si>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</si>
  <si>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</si>
  <si>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</si>
  <si>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</si>
  <si>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</si>
  <si>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</si>
  <si>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</si>
  <si>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</si>
  <si>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</si>
  <si>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</si>
  <si>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</si>
  <si>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</si>
  <si>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</si>
  <si>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</si>
  <si>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</si>
  <si>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</si>
  <si>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</si>
  <si>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</si>
  <si>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</si>
  <si>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</si>
  <si>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</si>
  <si>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</si>
  <si>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</si>
  <si>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</si>
  <si>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</si>
  <si>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</si>
  <si>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</si>
  <si>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</si>
  <si>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</si>
  <si>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</si>
  <si>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</si>
  <si>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</si>
  <si>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</si>
  <si>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</si>
  <si>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</si>
  <si>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</si>
  <si>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</si>
  <si>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</si>
  <si>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</si>
  <si>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</si>
  <si>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</si>
  <si>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</si>
  <si>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</si>
  <si>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</si>
  <si>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</si>
  <si>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</si>
  <si>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</si>
  <si>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</si>
  <si>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</si>
  <si>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</si>
  <si>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</si>
  <si>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</si>
  <si>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</si>
  <si>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</si>
  <si>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</si>
  <si>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</si>
  <si>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</si>
  <si>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</si>
  <si>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</si>
  <si>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</si>
  <si>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</si>
  <si>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</si>
  <si>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</si>
  <si>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</si>
  <si>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</si>
  <si>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</si>
  <si>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</si>
  <si>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</si>
  <si>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</si>
  <si>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</si>
  <si>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</si>
  <si>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</si>
  <si>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</si>
  <si>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</si>
  <si>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</si>
  <si>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</si>
  <si>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</si>
  <si>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</si>
  <si>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</si>
  <si>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</si>
  <si>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</si>
  <si>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</si>
  <si>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</si>
  <si>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</si>
  <si>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</si>
  <si>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</si>
  <si>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</si>
  <si>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</si>
  <si>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</si>
  <si>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</si>
  <si>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</si>
  <si>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</si>
  <si>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</si>
  <si>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</si>
  <si>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</si>
  <si>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</si>
  <si>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</si>
  <si>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</si>
  <si>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</si>
  <si>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</si>
  <si>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</si>
  <si>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</si>
  <si>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</si>
  <si>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</si>
  <si>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</si>
  <si>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</si>
  <si>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</si>
  <si>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</si>
  <si>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</si>
  <si>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</si>
  <si>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</si>
  <si>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</si>
  <si>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</si>
  <si>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</si>
  <si>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</si>
  <si>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</si>
  <si>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</si>
  <si>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</si>
  <si>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</si>
  <si>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</si>
  <si>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</si>
  <si>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</si>
  <si>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</si>
  <si>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</si>
  <si>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</si>
  <si>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</si>
  <si>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</si>
  <si>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</si>
  <si>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</si>
  <si>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</si>
  <si>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</si>
  <si>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</si>
  <si>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</si>
  <si>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</si>
  <si>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</si>
  <si>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</si>
  <si>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</si>
  <si>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</si>
  <si>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</si>
  <si>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</si>
  <si>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</si>
  <si>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</si>
  <si>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</si>
  <si>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</si>
  <si>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</si>
  <si>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</si>
  <si>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</si>
  <si>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</si>
  <si>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</si>
  <si>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</si>
  <si>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</si>
  <si>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</si>
  <si>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</si>
  <si>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</si>
  <si>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</si>
  <si>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</si>
  <si>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</si>
  <si>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</si>
  <si>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</si>
  <si>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</si>
  <si>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</si>
  <si>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</si>
  <si>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</si>
  <si>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</si>
  <si>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</si>
  <si>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</si>
  <si>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</si>
  <si>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</si>
  <si>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</si>
  <si>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</si>
  <si>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</si>
  <si>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</si>
  <si>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</si>
  <si>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</si>
  <si>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</si>
  <si>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</si>
  <si>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</si>
  <si>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</si>
  <si>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</si>
  <si>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</si>
  <si>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</si>
  <si>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</si>
  <si>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</si>
  <si>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</si>
  <si>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</si>
  <si>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</si>
  <si>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</si>
  <si>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</si>
  <si>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</si>
  <si>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</si>
  <si>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</si>
  <si>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</si>
  <si>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</si>
  <si>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</si>
  <si>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</si>
  <si>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</si>
  <si>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</si>
  <si>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</si>
  <si>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</si>
  <si>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</si>
  <si>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</si>
  <si>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</si>
  <si>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</si>
  <si>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</si>
  <si>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</si>
  <si>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</si>
  <si>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</si>
  <si>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</si>
  <si>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</si>
  <si>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</si>
  <si>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</si>
  <si>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</si>
  <si>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</si>
  <si>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</si>
  <si>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</si>
  <si>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</si>
  <si>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</si>
  <si>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</si>
  <si>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</si>
  <si>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</si>
  <si>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</si>
  <si>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</si>
  <si>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</si>
  <si>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</si>
  <si>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</si>
  <si>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</si>
  <si>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</si>
  <si>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</si>
  <si>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</si>
  <si>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</si>
  <si>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</si>
  <si>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</si>
  <si>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</si>
  <si>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</si>
  <si>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</si>
  <si>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</si>
  <si>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</si>
  <si>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</si>
  <si>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</si>
  <si>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</si>
  <si>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</si>
  <si>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</si>
  <si>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</si>
  <si>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</si>
  <si>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</si>
  <si>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</si>
  <si>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</si>
  <si>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</si>
  <si>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</si>
  <si>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</si>
  <si>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</si>
  <si>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</si>
  <si>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</si>
  <si>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</si>
  <si>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</si>
  <si>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</si>
  <si>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</si>
  <si>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</si>
  <si>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</si>
  <si>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</si>
  <si>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</si>
  <si>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</si>
  <si>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</si>
  <si>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</si>
  <si>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</si>
  <si>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</si>
  <si>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</si>
  <si>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</si>
  <si>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</si>
  <si>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</si>
  <si>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</si>
  <si>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</si>
  <si>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</si>
  <si>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</si>
  <si>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</si>
  <si>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</si>
  <si>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</si>
  <si>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</si>
  <si>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</si>
  <si>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</si>
  <si>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</si>
  <si>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</si>
  <si>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</si>
  <si>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</si>
  <si>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</si>
  <si>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</si>
  <si>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</si>
  <si>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</si>
  <si>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</si>
  <si>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</si>
  <si>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</si>
  <si>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</si>
  <si>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</si>
  <si>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</si>
  <si>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</si>
  <si>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</si>
  <si>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</si>
  <si>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</si>
  <si>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</si>
  <si>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</si>
  <si>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</si>
  <si>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</si>
  <si>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</si>
  <si>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</si>
  <si>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</si>
  <si>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</si>
  <si>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</si>
  <si>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</si>
  <si>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</si>
  <si>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</si>
  <si>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</si>
  <si>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</si>
  <si>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</si>
  <si>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</si>
  <si>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</si>
  <si>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</si>
  <si>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</si>
  <si>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</si>
  <si>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</si>
  <si>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</si>
  <si>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</si>
  <si>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</si>
  <si>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</si>
  <si>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</si>
  <si>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</si>
  <si>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</si>
  <si>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</si>
  <si>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</si>
  <si>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</si>
  <si>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</si>
  <si>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</si>
  <si>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</si>
  <si>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</si>
  <si>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</si>
  <si>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</si>
  <si>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</si>
  <si>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</si>
  <si>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</si>
  <si>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</si>
  <si>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</si>
  <si>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</si>
  <si>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</si>
  <si>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</si>
  <si>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</si>
  <si>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</si>
  <si>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</si>
  <si>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</si>
  <si>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</si>
  <si>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</si>
  <si>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</si>
  <si>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</si>
  <si>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</si>
  <si>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</si>
  <si>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</si>
  <si>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</si>
  <si>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</si>
  <si>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</si>
  <si>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</si>
  <si>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</si>
  <si>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</si>
  <si>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</si>
  <si>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</si>
  <si>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</si>
  <si>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</si>
  <si>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</si>
  <si>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</si>
  <si>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</si>
  <si>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</si>
  <si>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</si>
  <si>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</si>
  <si>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</si>
  <si>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</si>
  <si>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</si>
  <si>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</si>
  <si>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</si>
  <si>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</si>
  <si>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</si>
  <si>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</si>
  <si>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</si>
  <si>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</si>
  <si>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</si>
  <si>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</si>
  <si>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</si>
  <si>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</si>
  <si>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</si>
  <si>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</si>
  <si>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</si>
  <si>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</si>
  <si>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</si>
  <si>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</si>
  <si>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</si>
  <si>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</si>
  <si>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</si>
  <si>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</si>
  <si>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</si>
  <si>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</si>
  <si>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</si>
  <si>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</si>
  <si>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</si>
  <si>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</si>
  <si>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</si>
  <si>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</si>
  <si>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</si>
  <si>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</si>
  <si>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</si>
  <si>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</si>
  <si>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</si>
  <si>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</si>
  <si>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</si>
  <si>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</si>
  <si>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</si>
  <si>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</si>
  <si>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</si>
  <si>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</si>
  <si>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</si>
  <si>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</si>
  <si>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</si>
  <si>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</si>
  <si>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</si>
  <si>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</si>
  <si>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</si>
  <si>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</si>
  <si>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</si>
  <si>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</si>
  <si>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</si>
  <si>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</si>
  <si>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</si>
  <si>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</si>
  <si>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</si>
  <si>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</si>
  <si>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</si>
  <si>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</si>
  <si>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</si>
  <si>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</si>
  <si>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</si>
  <si>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</si>
  <si>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</si>
  <si>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</si>
  <si>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</si>
  <si>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</si>
  <si>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</si>
  <si>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</si>
  <si>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</si>
  <si>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</si>
  <si>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</si>
  <si>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</si>
  <si>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</si>
  <si>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</si>
  <si>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</si>
  <si>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</si>
  <si>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</si>
  <si>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</si>
  <si>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</si>
  <si>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</si>
  <si>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</si>
  <si>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</si>
  <si>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</si>
  <si>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</si>
  <si>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</si>
  <si>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</si>
  <si>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</si>
  <si>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</si>
  <si>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</si>
  <si>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</si>
  <si>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</si>
  <si>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</si>
  <si>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</si>
  <si>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</si>
  <si>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</si>
  <si>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</si>
  <si>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</si>
  <si>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</si>
  <si>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</si>
  <si>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</si>
  <si>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</si>
  <si>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</si>
  <si>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</si>
  <si>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</si>
  <si>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</si>
  <si>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</si>
  <si>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</si>
  <si>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</si>
  <si>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</si>
  <si>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</si>
  <si>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</si>
  <si>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</si>
  <si>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</si>
  <si>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</si>
  <si>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</si>
  <si>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</si>
  <si>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</si>
  <si>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</si>
  <si>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</si>
  <si>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</si>
  <si>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</si>
  <si>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</si>
  <si>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</si>
  <si>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</si>
  <si>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</si>
  <si>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</si>
  <si>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</si>
  <si>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</si>
  <si>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</si>
  <si>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</si>
  <si>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</si>
  <si>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</si>
  <si>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</si>
  <si>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</si>
  <si>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</si>
  <si>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</si>
  <si>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</si>
  <si>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</si>
  <si>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</si>
  <si>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</si>
  <si>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</si>
  <si>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</si>
  <si>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</si>
  <si>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</si>
  <si>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</si>
  <si>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</si>
  <si>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</si>
  <si>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</si>
  <si>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</si>
  <si>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</si>
  <si>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</si>
  <si>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</si>
  <si>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</si>
  <si>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</si>
  <si>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</si>
  <si>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</si>
  <si>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</si>
  <si>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</si>
  <si>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</si>
  <si>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</si>
  <si>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</si>
  <si>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</si>
  <si>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</si>
  <si>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</si>
  <si>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</si>
  <si>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</si>
  <si>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</si>
  <si>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</si>
  <si>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</si>
  <si>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</si>
  <si>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</si>
  <si>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</si>
  <si>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</si>
  <si>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</si>
  <si>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</si>
  <si>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</si>
  <si>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</si>
  <si>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</si>
  <si>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</si>
  <si>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</si>
  <si>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</si>
  <si>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</si>
  <si>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</si>
  <si>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</si>
  <si>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</si>
  <si>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</si>
  <si>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</si>
  <si>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</si>
  <si>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</si>
  <si>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</si>
  <si>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</si>
  <si>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</si>
  <si>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</si>
  <si>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</si>
  <si>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</si>
  <si>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</si>
  <si>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</si>
  <si>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</si>
  <si>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</si>
  <si>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</si>
  <si>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</si>
  <si>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</si>
  <si>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</si>
  <si>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</si>
  <si>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</si>
  <si>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</si>
  <si>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</si>
  <si>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</si>
  <si>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</si>
  <si>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</si>
  <si>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</si>
  <si>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</si>
  <si>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</si>
  <si>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</si>
  <si>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</si>
  <si>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</si>
  <si>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</si>
  <si>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</si>
  <si>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</si>
  <si>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</si>
  <si>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</si>
  <si>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</si>
  <si>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</si>
  <si>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</si>
  <si>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</si>
  <si>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</si>
  <si>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</si>
  <si>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</si>
  <si>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</si>
  <si>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</si>
  <si>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</si>
  <si>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</si>
  <si>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</si>
  <si>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</si>
  <si>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</si>
  <si>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</si>
  <si>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</si>
  <si>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</si>
  <si>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</si>
  <si>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</si>
  <si>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</si>
  <si>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</si>
  <si>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</si>
  <si>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</si>
  <si>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</si>
  <si>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</si>
  <si>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</si>
  <si>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</si>
  <si>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</si>
  <si>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</si>
  <si>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</si>
  <si>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</si>
  <si>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</si>
  <si>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</si>
  <si>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</si>
  <si>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</si>
  <si>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</si>
  <si>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</si>
  <si>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</si>
  <si>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</si>
  <si>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</si>
  <si>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</si>
  <si>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</si>
  <si>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</si>
  <si>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</si>
  <si>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</si>
  <si>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</si>
  <si>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</si>
  <si>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</si>
  <si>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</si>
  <si>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</si>
  <si>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</si>
  <si>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</si>
  <si>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</si>
  <si>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</si>
  <si>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</si>
  <si>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</si>
  <si>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</si>
  <si>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</si>
  <si>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</si>
  <si>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</si>
  <si>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</si>
  <si>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</si>
  <si>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</si>
  <si>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</si>
  <si>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</si>
  <si>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</si>
  <si>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</si>
  <si>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</si>
  <si>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</si>
  <si>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</si>
  <si>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</si>
  <si>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</si>
  <si>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</si>
  <si>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</si>
  <si>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</si>
  <si>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</si>
  <si>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</si>
  <si>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</si>
  <si>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</si>
  <si>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</si>
  <si>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</si>
  <si>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</si>
  <si>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</si>
  <si>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</si>
  <si>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</si>
  <si>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</si>
  <si>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</si>
  <si>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</si>
  <si>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</si>
  <si>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</si>
  <si>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</si>
  <si>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</si>
  <si>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</si>
  <si>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</si>
  <si>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</si>
  <si>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</si>
  <si>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</si>
  <si>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</si>
  <si>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</si>
  <si>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</si>
  <si>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</si>
  <si>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</si>
  <si>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</si>
  <si>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</si>
  <si>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</si>
  <si>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</si>
  <si>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</si>
  <si>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</si>
  <si>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</si>
  <si>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</si>
  <si>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</si>
  <si>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</si>
  <si>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</si>
  <si>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</si>
  <si>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</si>
  <si>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</si>
  <si>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</si>
  <si>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</si>
  <si>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</si>
  <si>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</si>
  <si>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</si>
  <si>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</si>
  <si>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</si>
  <si>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</si>
  <si>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</si>
  <si>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</si>
  <si>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</si>
  <si>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</si>
  <si>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</si>
  <si>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</si>
  <si>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</si>
  <si>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</si>
  <si>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</si>
  <si>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</si>
  <si>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</si>
  <si>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</si>
  <si>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</si>
  <si>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</si>
  <si>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</si>
  <si>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</si>
  <si>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</si>
  <si>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</si>
  <si>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</si>
  <si>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</si>
  <si>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</si>
  <si>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</si>
  <si>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</si>
  <si>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</si>
  <si>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</si>
  <si>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</si>
  <si>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</si>
  <si>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</si>
  <si>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</si>
  <si>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</si>
  <si>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</si>
  <si>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</si>
  <si>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</si>
  <si>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</si>
  <si>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</si>
  <si>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</si>
  <si>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</si>
  <si>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</si>
  <si>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</si>
  <si>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</si>
  <si>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</si>
  <si>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</si>
  <si>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</si>
  <si>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</si>
  <si>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</si>
  <si>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</si>
  <si>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</si>
  <si>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</si>
  <si>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</si>
  <si>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</si>
  <si>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</si>
  <si>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</si>
  <si>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</si>
  <si>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</si>
  <si>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</si>
  <si>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</si>
  <si>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</si>
  <si>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</si>
  <si>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</si>
  <si>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</si>
  <si>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</si>
  <si>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</si>
  <si>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</si>
  <si>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</si>
  <si>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</si>
  <si>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</si>
  <si>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</si>
  <si>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</si>
  <si>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</si>
  <si>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</si>
  <si>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</si>
  <si>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</si>
  <si>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</si>
  <si>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</si>
  <si>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</si>
  <si>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</si>
  <si>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</si>
  <si>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</si>
  <si>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</si>
  <si>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</si>
  <si>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</si>
  <si>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</si>
  <si>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</si>
  <si>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</si>
  <si>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</si>
  <si>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</si>
  <si>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</si>
  <si>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</si>
  <si>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</si>
  <si>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</si>
  <si>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</si>
  <si>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</si>
  <si>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</si>
  <si>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</si>
  <si>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</si>
  <si>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</si>
  <si>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</si>
  <si>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</si>
  <si>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</si>
  <si>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</si>
  <si>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</si>
  <si>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</si>
  <si>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</si>
  <si>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</si>
  <si>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</si>
  <si>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</si>
  <si>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</si>
  <si>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</si>
  <si>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</si>
  <si>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</si>
  <si>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</si>
  <si>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</si>
  <si>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</si>
  <si>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</si>
  <si>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</si>
  <si>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</si>
  <si>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</si>
  <si>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</si>
  <si>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</si>
  <si>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</si>
  <si>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</si>
  <si>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</si>
  <si>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</si>
  <si>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</si>
  <si>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</si>
  <si>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</si>
  <si>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</si>
  <si>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</si>
  <si>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</si>
  <si>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</si>
  <si>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</si>
  <si>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</si>
  <si>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</si>
  <si>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</si>
  <si>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</si>
  <si>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</si>
  <si>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</si>
  <si>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</si>
  <si>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</si>
  <si>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</si>
  <si>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</si>
  <si>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</si>
  <si>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</si>
  <si>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</si>
  <si>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</si>
  <si>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</si>
  <si>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</si>
  <si>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</si>
  <si>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</si>
  <si>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</si>
  <si>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</si>
  <si>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</si>
  <si>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</si>
  <si>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</si>
  <si>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</si>
  <si>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</si>
  <si>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</si>
  <si>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</si>
  <si>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</si>
  <si>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</si>
  <si>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</si>
  <si>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</si>
  <si>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</si>
  <si>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</si>
  <si>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</si>
  <si>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</si>
  <si>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</si>
  <si>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</si>
  <si>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</si>
  <si>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</si>
  <si>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</si>
  <si>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</si>
  <si>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</si>
  <si>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</si>
  <si>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</si>
  <si>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</si>
  <si>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</si>
  <si>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</si>
  <si>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</si>
  <si>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</si>
  <si>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</si>
  <si>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</si>
  <si>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</si>
  <si>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</si>
  <si>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</si>
  <si>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</si>
  <si>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</si>
  <si>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</si>
  <si>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</si>
  <si>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</si>
  <si>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</si>
  <si>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</si>
  <si>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</si>
  <si>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</si>
  <si>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</si>
  <si>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</si>
  <si>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</si>
  <si>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</si>
  <si>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</si>
  <si>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</si>
  <si>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</si>
  <si>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</si>
  <si>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</si>
  <si>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</si>
  <si>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</si>
  <si>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</si>
  <si>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</si>
  <si>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</si>
  <si>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</si>
  <si>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</si>
  <si>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</si>
  <si>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</si>
  <si>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</si>
  <si>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</si>
  <si>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</si>
  <si>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</si>
  <si>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</si>
  <si>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</si>
  <si>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</si>
  <si>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</si>
  <si>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</si>
  <si>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</si>
  <si>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</si>
  <si>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</si>
  <si>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</si>
  <si>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</si>
  <si>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</si>
  <si>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</si>
  <si>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</si>
  <si>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</si>
  <si>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</si>
  <si>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</si>
  <si>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</si>
  <si>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</si>
  <si>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</si>
  <si>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</si>
  <si>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</si>
  <si>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</si>
  <si>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</si>
  <si>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</si>
  <si>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</si>
  <si>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</si>
  <si>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</si>
  <si>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</si>
  <si>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</si>
  <si>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</si>
  <si>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</si>
  <si>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</si>
  <si>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</si>
  <si>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</si>
  <si>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</si>
  <si>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</si>
  <si>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</si>
  <si>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</si>
  <si>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</si>
  <si>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</si>
  <si>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</si>
  <si>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</si>
  <si>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</si>
  <si>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</si>
  <si>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</si>
  <si>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</si>
  <si>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</si>
  <si>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</si>
  <si>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</si>
  <si>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</si>
  <si>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</si>
  <si>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</si>
  <si>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</si>
  <si>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</si>
  <si>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</si>
  <si>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</si>
  <si>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</si>
  <si>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</si>
  <si>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</si>
  <si>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</si>
  <si>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</si>
  <si>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</si>
  <si>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</si>
  <si>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</si>
  <si>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</si>
  <si>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</si>
  <si>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</si>
  <si>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</si>
  <si>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</si>
  <si>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</si>
  <si>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</si>
  <si>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</si>
  <si>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</si>
  <si>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</si>
  <si>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</si>
  <si>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</si>
  <si>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</si>
  <si>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</si>
  <si>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</si>
  <si>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</si>
  <si>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</si>
  <si>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</si>
  <si>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</si>
  <si>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</si>
  <si>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</si>
  <si>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</si>
  <si>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</si>
  <si>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</si>
  <si>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</si>
  <si>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</si>
  <si>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</si>
  <si>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</si>
  <si>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</si>
  <si>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</si>
  <si>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</si>
  <si>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</si>
  <si>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</si>
  <si>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</si>
  <si>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</si>
  <si>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</si>
  <si>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</si>
  <si>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</si>
  <si>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</si>
  <si>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</si>
  <si>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</si>
  <si>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</si>
  <si>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</si>
  <si>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</si>
  <si>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</si>
  <si>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</si>
  <si>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</si>
  <si>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</si>
  <si>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</si>
  <si>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</si>
  <si>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</si>
  <si>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</si>
  <si>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</si>
  <si>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</si>
  <si>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</si>
  <si>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</si>
  <si>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</si>
  <si>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</si>
  <si>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</si>
  <si>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</si>
  <si>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</si>
  <si>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</si>
  <si>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</si>
  <si>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</si>
  <si>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</si>
  <si>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</si>
  <si>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</si>
  <si>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</si>
  <si>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</si>
  <si>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</si>
  <si>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</si>
  <si>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</si>
  <si>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</si>
  <si>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</si>
  <si>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</si>
  <si>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</si>
  <si>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</si>
  <si>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</si>
  <si>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</si>
  <si>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</si>
  <si>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</si>
  <si>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</si>
  <si>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</si>
  <si>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</si>
  <si>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</si>
  <si>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</si>
  <si>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</si>
  <si>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</si>
  <si>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</si>
  <si>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</si>
  <si>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</si>
  <si>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</si>
  <si>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</si>
  <si>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</si>
  <si>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</si>
  <si>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</si>
  <si>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</si>
  <si>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</si>
  <si>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</si>
  <si>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</si>
  <si>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</si>
  <si>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</si>
  <si>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</si>
  <si>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</si>
  <si>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</si>
  <si>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</si>
  <si>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</si>
  <si>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</si>
  <si>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</si>
  <si>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</si>
  <si>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</si>
  <si>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</si>
  <si>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</si>
  <si>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</si>
  <si>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</si>
  <si>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</si>
  <si>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</si>
  <si>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</si>
  <si>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</si>
  <si>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</si>
  <si>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</si>
  <si>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</si>
  <si>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</si>
  <si>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</si>
  <si>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</si>
  <si>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</si>
  <si>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</si>
  <si>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</si>
  <si>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</si>
  <si>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</si>
  <si>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</si>
  <si>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</si>
  <si>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</si>
  <si>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</si>
  <si>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</si>
  <si>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</si>
  <si>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</si>
  <si>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</si>
  <si>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</si>
  <si>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</si>
  <si>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</si>
  <si>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</si>
  <si>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</si>
  <si>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</si>
  <si>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</si>
  <si>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</si>
  <si>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</si>
  <si>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</si>
  <si>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</si>
  <si>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</si>
  <si>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</si>
  <si>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</si>
  <si>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</si>
  <si>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</si>
  <si>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</si>
  <si>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</si>
  <si>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</si>
  <si>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</si>
  <si>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</si>
  <si>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</si>
  <si>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</si>
  <si>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</si>
  <si>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</si>
  <si>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</si>
  <si>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</si>
  <si>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</si>
  <si>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</si>
  <si>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</si>
  <si>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</si>
  <si>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</si>
  <si>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</si>
  <si>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</si>
  <si>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</si>
  <si>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</si>
  <si>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</si>
  <si>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</si>
  <si>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</si>
  <si>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</si>
  <si>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</si>
  <si>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</si>
  <si>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</si>
  <si>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</si>
  <si>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</si>
  <si>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</si>
  <si>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</si>
  <si>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</si>
  <si>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</si>
  <si>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</si>
  <si>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</si>
  <si>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</si>
  <si>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</si>
  <si>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</si>
  <si>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</si>
  <si>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</si>
  <si>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</si>
  <si>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</si>
  <si>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</si>
  <si>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</si>
  <si>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</si>
  <si>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</si>
  <si>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</si>
  <si>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</si>
  <si>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</si>
  <si>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</si>
  <si>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</si>
  <si>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</si>
  <si>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</si>
  <si>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</si>
  <si>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</si>
  <si>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</si>
  <si>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</si>
  <si>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</si>
  <si>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</si>
  <si>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</si>
  <si>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</si>
  <si>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</si>
  <si>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</si>
  <si>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</si>
  <si>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</si>
  <si>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</si>
  <si>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</si>
  <si>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</si>
  <si>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</si>
  <si>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</si>
  <si>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</si>
  <si>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</si>
  <si>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</si>
  <si>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</si>
  <si>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</si>
  <si>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</si>
  <si>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</si>
  <si>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</si>
  <si>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</si>
  <si>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</si>
  <si>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</si>
  <si>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</si>
  <si>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</si>
  <si>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</si>
  <si>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</si>
  <si>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</si>
  <si>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</si>
  <si>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</si>
  <si>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</si>
  <si>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</si>
  <si>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</si>
  <si>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</si>
  <si>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</si>
  <si>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</si>
  <si>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</si>
  <si>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</si>
  <si>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</si>
  <si>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</si>
  <si>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</si>
  <si>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</si>
  <si>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</si>
  <si>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</si>
  <si>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</si>
  <si>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</si>
  <si>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</si>
  <si>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</si>
  <si>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</si>
  <si>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</si>
  <si>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</si>
  <si>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</si>
  <si>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</si>
  <si>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</si>
  <si>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</si>
  <si>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</si>
  <si>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</si>
  <si>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</si>
  <si>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</si>
  <si>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</si>
  <si>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</si>
  <si>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</si>
  <si>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</si>
  <si>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</si>
  <si>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</si>
  <si>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</si>
  <si>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</si>
  <si>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</si>
  <si>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</si>
  <si>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</si>
  <si>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</si>
  <si>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</si>
  <si>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</si>
  <si>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</si>
  <si>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</si>
  <si>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</si>
  <si>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</si>
  <si>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</si>
  <si>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</si>
  <si>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</si>
  <si>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</si>
  <si>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</si>
  <si>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</si>
  <si>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</si>
  <si>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</si>
  <si>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</si>
  <si>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</si>
  <si>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</si>
  <si>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</si>
  <si>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</si>
  <si>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</si>
  <si>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</si>
  <si>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</si>
  <si>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</si>
  <si>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</si>
  <si>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</si>
  <si>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</si>
  <si>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</si>
  <si>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</si>
  <si>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</si>
  <si>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</si>
  <si>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</si>
  <si>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</si>
  <si>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</si>
  <si>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</si>
  <si>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</si>
  <si>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</si>
  <si>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</si>
  <si>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</si>
  <si>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</si>
  <si>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</si>
  <si>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</si>
  <si>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</si>
  <si>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</si>
  <si>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</si>
  <si>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</si>
  <si>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</si>
  <si>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</si>
  <si>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</si>
  <si>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</si>
  <si>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</si>
  <si>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</si>
  <si>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</si>
  <si>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</si>
  <si>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</si>
  <si>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</si>
  <si>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</si>
  <si>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</si>
  <si>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</si>
  <si>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</si>
  <si>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</si>
  <si>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</si>
  <si>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</si>
  <si>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</si>
  <si>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</si>
  <si>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</si>
  <si>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</si>
  <si>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</si>
  <si>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</si>
  <si>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</si>
  <si>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</si>
  <si>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</si>
  <si>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</si>
  <si>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</si>
  <si>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</si>
  <si>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</si>
  <si>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</si>
  <si>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</si>
  <si>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</si>
  <si>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</si>
  <si>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</si>
  <si>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</si>
  <si>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</si>
  <si>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</si>
  <si>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</si>
  <si>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</si>
  <si>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</si>
  <si>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</si>
  <si>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</si>
  <si>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</si>
  <si>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</si>
  <si>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</si>
  <si>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</si>
  <si>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</si>
  <si>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</si>
  <si>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</si>
  <si>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</si>
  <si>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</si>
  <si>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</si>
  <si>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</si>
  <si>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</si>
  <si>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</si>
  <si>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</si>
  <si>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</si>
  <si>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</si>
  <si>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</si>
  <si>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</si>
  <si>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</si>
  <si>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</si>
  <si>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</si>
  <si>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</si>
  <si>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</si>
  <si>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</si>
  <si>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</si>
  <si>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</si>
  <si>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</si>
  <si>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</si>
  <si>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</si>
  <si>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</si>
  <si>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</si>
  <si>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</si>
  <si>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</si>
  <si>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</si>
  <si>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</si>
  <si>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</si>
  <si>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</si>
  <si>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</si>
  <si>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</si>
  <si>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</si>
  <si>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</si>
  <si>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</si>
  <si>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</si>
  <si>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</si>
  <si>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</si>
  <si>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</si>
  <si>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</si>
  <si>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</si>
  <si>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</si>
  <si>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</si>
  <si>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</si>
  <si>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</si>
  <si>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</si>
  <si>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</si>
  <si>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</si>
  <si>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</si>
  <si>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</si>
  <si>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</si>
  <si>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</si>
  <si>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</si>
  <si>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</si>
  <si>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</si>
  <si>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</si>
  <si>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</si>
  <si>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</si>
  <si>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</si>
  <si>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</si>
  <si>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</si>
  <si>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</si>
  <si>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</si>
  <si>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</si>
  <si>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Values</t>
  </si>
  <si>
    <t>Count of product_id</t>
  </si>
  <si>
    <t>Average of rating</t>
  </si>
  <si>
    <t>Sum of discounted_price</t>
  </si>
  <si>
    <t>Average of discounted_price</t>
  </si>
  <si>
    <t>YES or NO 50% DISCOUNT</t>
  </si>
  <si>
    <t>potential_revenue</t>
  </si>
  <si>
    <t>Sum of potential_revenue</t>
  </si>
  <si>
    <t xml:space="preserve">Price Bucket </t>
  </si>
  <si>
    <t>&lt;$10,000</t>
  </si>
  <si>
    <t>$10,000-$20,000</t>
  </si>
  <si>
    <t>$20,001-$50,000</t>
  </si>
  <si>
    <t>&gt;$50,000</t>
  </si>
  <si>
    <t>SCATTER PLOT OF RATING VS DISCOUNTED_PRICE</t>
  </si>
  <si>
    <t>Interpretation of the Scatter Plot:</t>
  </si>
  <si>
    <r>
      <t>(Rating)</t>
    </r>
    <r>
      <rPr>
        <sz val="12"/>
        <color theme="1"/>
        <rFont val="Times New Roman"/>
        <family val="1"/>
      </rPr>
      <t>: It looks like most of the product  ratings are clustered tightly between 3.5 and 5.0, which is typical for product reviews.</t>
    </r>
  </si>
  <si>
    <r>
      <t>(Discounted Price)</t>
    </r>
    <r>
      <rPr>
        <sz val="12"/>
        <color theme="1"/>
        <rFont val="Times New Roman"/>
        <family val="1"/>
      </rPr>
      <t>: There’s a wide spread in price, ranging from the very low hundreds to what looks like high-value items.</t>
    </r>
  </si>
  <si>
    <t>Findings:</t>
  </si>
  <si>
    <r>
      <t xml:space="preserve"> </t>
    </r>
    <r>
      <rPr>
        <b/>
        <sz val="12"/>
        <color theme="1"/>
        <rFont val="Times New Roman"/>
        <family val="1"/>
      </rPr>
      <t>The data points are scattered without a clear upward or downward trend.</t>
    </r>
  </si>
  <si>
    <t>You don’t see a visible “slope” suggesting that higher-rated products consistently have higher or lower discounted prices.</t>
  </si>
  <si>
    <r>
      <t xml:space="preserve">I added a  </t>
    </r>
    <r>
      <rPr>
        <b/>
        <sz val="12"/>
        <color theme="1"/>
        <rFont val="Times New Roman"/>
        <family val="1"/>
      </rPr>
      <t>trendline</t>
    </r>
    <r>
      <rPr>
        <sz val="12"/>
        <color theme="1"/>
        <rFont val="Times New Roman"/>
        <family val="1"/>
      </rPr>
      <t xml:space="preserve">, which showed  the </t>
    </r>
    <r>
      <rPr>
        <b/>
        <sz val="12"/>
        <color theme="1"/>
        <rFont val="Times New Roman"/>
        <family val="1"/>
      </rPr>
      <t>R² value as close to 0</t>
    </r>
    <r>
      <rPr>
        <sz val="12"/>
        <color theme="1"/>
        <rFont val="Times New Roman"/>
        <family val="1"/>
      </rPr>
      <t>, that’s Excel’s way of confirming that “</t>
    </r>
    <r>
      <rPr>
        <b/>
        <sz val="12"/>
        <color theme="1"/>
        <rFont val="Times New Roman"/>
        <family val="1"/>
      </rPr>
      <t>There’s no strong linear relationship between rating and discounted price.”</t>
    </r>
  </si>
  <si>
    <t>What This Might Mean:</t>
  </si>
  <si>
    <r>
      <t xml:space="preserve">A high rating </t>
    </r>
    <r>
      <rPr>
        <b/>
        <sz val="12"/>
        <color theme="1"/>
        <rFont val="Times New Roman"/>
        <family val="1"/>
      </rPr>
      <t>doesn't guarantee</t>
    </r>
    <r>
      <rPr>
        <sz val="12"/>
        <color theme="1"/>
        <rFont val="Times New Roman"/>
        <family val="1"/>
      </rPr>
      <t xml:space="preserve"> a higher (or lower) discounted price.</t>
    </r>
  </si>
  <si>
    <r>
      <t xml:space="preserve">Discounts may be based more on </t>
    </r>
    <r>
      <rPr>
        <b/>
        <sz val="12"/>
        <color theme="1"/>
        <rFont val="Times New Roman"/>
        <family val="1"/>
      </rPr>
      <t>category, demand, inventory strategy, or pricing tiers</t>
    </r>
    <r>
      <rPr>
        <sz val="12"/>
        <color theme="1"/>
        <rFont val="Times New Roman"/>
        <family val="1"/>
      </rPr>
      <t xml:space="preserve"> than on customer rating.</t>
    </r>
  </si>
  <si>
    <r>
      <t xml:space="preserve">My intuition was that highly rated products would get more discounts to make the offer even more enticing to an already trusting shoppers;  applying discounts could </t>
    </r>
    <r>
      <rPr>
        <b/>
        <sz val="12"/>
        <color theme="1"/>
        <rFont val="Times New Roman"/>
        <family val="1"/>
      </rPr>
      <t>accelerate repeat purchases</t>
    </r>
    <r>
      <rPr>
        <sz val="12"/>
        <color theme="1"/>
        <rFont val="Times New Roman"/>
        <family val="1"/>
      </rPr>
      <t xml:space="preserve">, encourage </t>
    </r>
    <r>
      <rPr>
        <b/>
        <sz val="12"/>
        <color theme="1"/>
        <rFont val="Times New Roman"/>
        <family val="1"/>
      </rPr>
      <t>word-of-mouth referrals</t>
    </r>
    <r>
      <rPr>
        <sz val="12"/>
        <color theme="1"/>
        <rFont val="Times New Roman"/>
        <family val="1"/>
      </rPr>
      <t xml:space="preserve">, or convert new customers who’ve been on the fence. Plus It’s also a great way to </t>
    </r>
    <r>
      <rPr>
        <b/>
        <sz val="12"/>
        <color theme="1"/>
        <rFont val="Times New Roman"/>
        <family val="1"/>
      </rPr>
      <t>reinforce loyalty</t>
    </r>
    <r>
      <rPr>
        <sz val="12"/>
        <color theme="1"/>
        <rFont val="Times New Roman"/>
        <family val="1"/>
      </rPr>
      <t>—think of it as rewarding a crowd favorite with a flash sale (which are typically discounted prices).This plays into what I call the “momentum mindset”: double down on what already works.</t>
    </r>
  </si>
  <si>
    <r>
      <t xml:space="preserve">  Because </t>
    </r>
    <r>
      <rPr>
        <i/>
        <sz val="12"/>
        <color theme="1"/>
        <rFont val="Times New Roman"/>
        <family val="1"/>
      </rPr>
      <t>you’d expect</t>
    </r>
    <r>
      <rPr>
        <sz val="12"/>
        <color theme="1"/>
        <rFont val="Times New Roman"/>
        <family val="1"/>
      </rPr>
      <t xml:space="preserve"> better-rated products to get more love (or careful pricing), However the data from our scatter plot chart suggests that </t>
    </r>
    <r>
      <rPr>
        <b/>
        <sz val="12"/>
        <color theme="1"/>
        <rFont val="Times New Roman"/>
        <family val="1"/>
      </rPr>
      <t>rating alone isn’t driving the discount strategy</t>
    </r>
    <r>
      <rPr>
        <sz val="12"/>
        <color theme="1"/>
        <rFont val="Times New Roman"/>
        <family val="1"/>
      </rPr>
      <t>—at least not in this dataset.</t>
    </r>
  </si>
  <si>
    <t>Review band</t>
  </si>
  <si>
    <t>Under 1k</t>
  </si>
  <si>
    <t>1k or more</t>
  </si>
  <si>
    <r>
      <t xml:space="preserve">“Which categories have the </t>
    </r>
    <r>
      <rPr>
        <b/>
        <i/>
        <sz val="12"/>
        <color theme="1"/>
        <rFont val="Aptos Narrow"/>
        <family val="2"/>
        <scheme val="minor"/>
      </rPr>
      <t>largest total value</t>
    </r>
    <r>
      <rPr>
        <i/>
        <sz val="12"/>
        <color theme="1"/>
        <rFont val="Aptos Narrow"/>
        <family val="2"/>
        <scheme val="minor"/>
      </rPr>
      <t xml:space="preserve"> of discounts applied?”</t>
    </r>
  </si>
  <si>
    <r>
      <t>Heavily influenced by volume</t>
    </r>
    <r>
      <rPr>
        <sz val="12"/>
        <color theme="1"/>
        <rFont val="Aptos Narrow"/>
        <family val="2"/>
        <scheme val="minor"/>
      </rPr>
      <t>—categories with more products dominate.</t>
    </r>
  </si>
  <si>
    <t>Great for understanding where the business is spending the most on price cuts.</t>
  </si>
  <si>
    <t>Useful for marketing budget allocation or margin analysis.</t>
  </si>
  <si>
    <t>Answering:</t>
  </si>
  <si>
    <t xml:space="preserve">Use case and rationale: </t>
  </si>
  <si>
    <r>
      <t xml:space="preserve">“Which categories offer the deepest discounts </t>
    </r>
    <r>
      <rPr>
        <b/>
        <i/>
        <sz val="12"/>
        <color theme="1"/>
        <rFont val="Aptos Narrow"/>
        <family val="2"/>
        <scheme val="minor"/>
      </rPr>
      <t>per product</t>
    </r>
    <r>
      <rPr>
        <i/>
        <sz val="12"/>
        <color theme="1"/>
        <rFont val="Aptos Narrow"/>
        <family val="2"/>
        <scheme val="minor"/>
      </rPr>
      <t>, on average?”</t>
    </r>
  </si>
  <si>
    <t>Best for comparing discount intensity.</t>
  </si>
  <si>
    <t>Levels the playing field between small and large categories.</t>
  </si>
  <si>
    <t>Avoids distortion from high-volume categories.</t>
  </si>
  <si>
    <t xml:space="preserve">Use case and rationale  </t>
  </si>
  <si>
    <t xml:space="preserve">This answers the question </t>
  </si>
  <si>
    <t>Rating_Impact_Score</t>
  </si>
  <si>
    <t>Sum of Rating_Impact_Score</t>
  </si>
  <si>
    <t>Low_ratedvsHigh_discount</t>
  </si>
  <si>
    <t>Column1</t>
  </si>
  <si>
    <t xml:space="preserve">rationale for visualising Top 5 categories with highest potential revenue </t>
  </si>
  <si>
    <t>Actual Price × Number of Reviews</t>
  </si>
  <si>
    <t>So the two critical columns from your dataset were:</t>
  </si>
  <si>
    <t>Column</t>
  </si>
  <si>
    <t>Role in Calculation</t>
  </si>
  <si>
    <t>Actual Price</t>
  </si>
  <si>
    <t>The selling price per unit</t>
  </si>
  <si>
    <t>Number of Reviews</t>
  </si>
  <si>
    <t>A proxy for product demand or volume</t>
  </si>
  <si>
    <r>
      <rPr>
        <b/>
        <sz val="12"/>
        <color theme="1"/>
        <rFont val="Aptos Narrow"/>
        <family val="2"/>
        <scheme val="minor"/>
      </rPr>
      <t>Sum of Potential Revenue</t>
    </r>
    <r>
      <rPr>
        <sz val="12"/>
        <color theme="1"/>
        <rFont val="Aptos Narrow"/>
        <family val="2"/>
        <scheme val="minor"/>
      </rPr>
      <t>,which was :</t>
    </r>
  </si>
  <si>
    <t xml:space="preserve">Same rationale for visualising Top 10 products with highest potential revenue </t>
  </si>
  <si>
    <t>INSIGHTS GATHERED and RECOMMENDATIONS</t>
  </si>
  <si>
    <t xml:space="preserve">Speaking on chart (ii) High discount on products doesn't always equal high rating or high customer satisfaction with product use, hence online shoppers may need to tread with cauton and take high ratings on interested products with a grain of salt, and not use as that as sole criteria for purchasing decisions </t>
  </si>
  <si>
    <t>Looking at chart (iv) and (v) as an example case study, management should focus on promoting the top 5 categories or top 10 products identified as having highest potetnial revenue calculated by multiplying actual price by number of reviews [actual price being the selling price per unit and number of reviews being a proxy for product demand or volume]</t>
  </si>
  <si>
    <t xml:space="preserve">Our chart "Top 5 products by rating impact score", talks about  the metric RATING IMPACT SCORE which was got by multiplying - Average Rating (how well-liked the product is) by Number of Reviews (how many people actually gave feedback). This helps identify products that are not just well-rated, but also widely engaged with—the ones making waves in your catalog.
What Insights Did We Pull (or Would Expect)?
For the top 5 products with highest Rating Impact Score, you'd typically find:
- Products with 4.5+ star ratings
- Hundreds or thousands of reviews
- Likely to be flagship, best-selling, or trusted staples
These products are:
- Ideal for up-selling or bundling
- Worth studying to replicate success factors
- Possibly under-discounted (if they perform well, they might not need heavy price cuts)
</t>
  </si>
</sst>
</file>

<file path=xl/styles.xml><?xml version="1.0" encoding="utf-8"?>
<styleSheet xmlns="http://schemas.openxmlformats.org/spreadsheetml/2006/main">
  <numFmts count="4">
    <numFmt numFmtId="43" formatCode="_(* #,##0.00_);_(* \(#,##0.00\);_(* &quot;-&quot;??_);_(@_)"/>
    <numFmt numFmtId="164" formatCode="_(* #,##0_);_(* \(#,##0\);_(* &quot;-&quot;??_);_(@_)"/>
    <numFmt numFmtId="165" formatCode="&quot;$&quot;#,##0.00"/>
    <numFmt numFmtId="166" formatCode="0.0"/>
  </numFmts>
  <fonts count="27">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1"/>
      <color theme="1"/>
      <name val="Calibri"/>
      <family val="2"/>
    </font>
    <font>
      <b/>
      <sz val="12"/>
      <color theme="1"/>
      <name val="Times New Roman"/>
      <family val="1"/>
    </font>
    <font>
      <sz val="12"/>
      <color theme="1"/>
      <name val="Times New Roman"/>
      <family val="1"/>
    </font>
    <font>
      <i/>
      <sz val="12"/>
      <color theme="1"/>
      <name val="Times New Roman"/>
      <family val="1"/>
    </font>
    <font>
      <i/>
      <sz val="12"/>
      <color theme="1"/>
      <name val="Aptos Narrow"/>
      <family val="2"/>
      <scheme val="minor"/>
    </font>
    <font>
      <b/>
      <i/>
      <sz val="12"/>
      <color theme="1"/>
      <name val="Aptos Narrow"/>
      <family val="2"/>
      <scheme val="minor"/>
    </font>
    <font>
      <b/>
      <sz val="10"/>
      <color theme="1"/>
      <name val="Arial Unicode MS"/>
      <family val="2"/>
    </font>
    <font>
      <sz val="10"/>
      <color theme="1"/>
      <name val="Arial Unicode MS"/>
      <family val="2"/>
    </font>
    <font>
      <b/>
      <sz val="12"/>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3">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6" fontId="0" fillId="0" borderId="0" xfId="0" applyNumberFormat="1"/>
    <xf numFmtId="0" fontId="19" fillId="0" borderId="0" xfId="0" applyFont="1"/>
    <xf numFmtId="0" fontId="19" fillId="0" borderId="0" xfId="0" applyFont="1" applyAlignment="1">
      <alignment horizontal="left" indent="1"/>
    </xf>
    <xf numFmtId="0" fontId="20" fillId="0" borderId="0" xfId="0" applyFont="1"/>
    <xf numFmtId="0" fontId="20" fillId="0" borderId="0" xfId="0" applyFont="1" applyAlignment="1">
      <alignment horizontal="left" indent="1"/>
    </xf>
    <xf numFmtId="0" fontId="20" fillId="0" borderId="0" xfId="0" applyFont="1" applyAlignment="1">
      <alignment horizontal="left" indent="4"/>
    </xf>
    <xf numFmtId="0" fontId="18" fillId="0" borderId="0" xfId="0" applyFont="1"/>
    <xf numFmtId="0" fontId="22" fillId="0" borderId="0" xfId="0" applyFont="1"/>
    <xf numFmtId="0" fontId="16" fillId="0" borderId="0" xfId="0" applyFont="1" applyAlignment="1">
      <alignment horizontal="left" indent="1"/>
    </xf>
    <xf numFmtId="0" fontId="24" fillId="0" borderId="0" xfId="0" applyFont="1"/>
    <xf numFmtId="0" fontId="16" fillId="0" borderId="0" xfId="0" applyFont="1" applyAlignment="1">
      <alignment horizontal="center" vertical="center" wrapText="1"/>
    </xf>
    <xf numFmtId="0" fontId="0" fillId="0" borderId="0" xfId="0" applyAlignment="1">
      <alignment wrapText="1"/>
    </xf>
    <xf numFmtId="0" fontId="25" fillId="0" borderId="0" xfId="0" applyFont="1" applyAlignment="1">
      <alignment wrapText="1"/>
    </xf>
    <xf numFmtId="0" fontId="26" fillId="0" borderId="0" xfId="0" applyFon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font>
        <b val="0"/>
        <i val="0"/>
        <strike val="0"/>
        <condense val="0"/>
        <extend val="0"/>
        <outline val="0"/>
        <shadow val="0"/>
        <u val="none"/>
        <vertAlign val="baseline"/>
        <sz val="12"/>
        <color theme="1"/>
        <name val="Aptos Narrow"/>
        <scheme val="minor"/>
      </font>
      <numFmt numFmtId="164" formatCode="_(* #,##0_);_(* \(#,##0\);_(* &quot;-&quot;??_);_(@_)"/>
    </dxf>
    <dxf>
      <numFmt numFmtId="165" formatCode="&quot;$&quot;#,##0.00"/>
    </dxf>
    <dxf>
      <numFmt numFmtId="13" formatCode="0%"/>
    </dxf>
    <dxf>
      <numFmt numFmtId="13" formatCode="0%"/>
    </dxf>
    <dxf>
      <numFmt numFmtId="165" formatCode="&quot;$&quot;#,##0.00"/>
    </dxf>
    <dxf>
      <numFmt numFmtId="165" formatCode="&quot;$&quot;#,##0.00"/>
    </dxf>
    <dxf>
      <numFmt numFmtId="165" formatCode="&quot;$&quot;#,##0.00"/>
    </dxf>
    <dxf>
      <numFmt numFmtId="0" formatCode="General"/>
    </dxf>
    <dxf>
      <font>
        <b val="0"/>
        <i val="0"/>
        <strike val="0"/>
        <condense val="0"/>
        <extend val="0"/>
        <outline val="0"/>
        <shadow val="0"/>
        <u val="none"/>
        <vertAlign val="baseline"/>
        <sz val="12"/>
        <color theme="1"/>
        <name val="Aptos Narrow"/>
        <scheme val="minor"/>
      </font>
      <numFmt numFmtId="164" formatCode="_(* #,##0_);_(* \(#,##0\);_(* &quot;-&quot;??_);_(@_)"/>
    </dxf>
    <dxf>
      <font>
        <b val="0"/>
        <i val="0"/>
        <strike val="0"/>
        <condense val="0"/>
        <extend val="0"/>
        <outline val="0"/>
        <shadow val="0"/>
        <u val="none"/>
        <vertAlign val="baseline"/>
        <sz val="12"/>
        <color theme="1"/>
        <name val="Aptos Narrow"/>
        <scheme val="minor"/>
      </font>
      <numFmt numFmtId="164" formatCode="_(* #,##0_);_(* \(#,##0\);_(* &quot;-&quot;??_);_(@_)"/>
    </dxf>
    <dxf>
      <font>
        <b val="0"/>
        <i val="0"/>
        <strike val="0"/>
        <condense val="0"/>
        <extend val="0"/>
        <outline val="0"/>
        <shadow val="0"/>
        <u val="none"/>
        <vertAlign val="baseline"/>
        <sz val="12"/>
        <color theme="1"/>
        <name val="Aptos Narrow"/>
        <scheme val="minor"/>
      </font>
      <numFmt numFmtId="164" formatCode="_(* #,##0_);_(* \(#,##0\);_(* &quot;-&quot;??_);_(@_)"/>
    </dxf>
    <dxf>
      <numFmt numFmtId="0" formatCode="General"/>
    </dxf>
    <dxf>
      <numFmt numFmtId="165" formatCode="&quot;$&quot;#,##0.00"/>
    </dxf>
    <dxf>
      <numFmt numFmtId="13" formatCode="0%"/>
    </dxf>
    <dxf>
      <numFmt numFmtId="13" formatCode="0%"/>
    </dxf>
    <dxf>
      <numFmt numFmtId="165" formatCode="&quot;$&quot;#,##0.00"/>
    </dxf>
    <dxf>
      <numFmt numFmtId="165" formatCode="&quot;$&quot;#,##0.00"/>
    </dxf>
    <dxf>
      <numFmt numFmtId="165" formatCode="&quot;$&quot;#,##0.00"/>
    </dxf>
    <dxf>
      <numFmt numFmtId="165" formatCode="&quot;$&quot;#,##0.00"/>
    </dxf>
    <dxf>
      <font>
        <b val="0"/>
        <i val="0"/>
        <strike val="0"/>
        <condense val="0"/>
        <extend val="0"/>
        <outline val="0"/>
        <shadow val="0"/>
        <u val="none"/>
        <vertAlign val="baseline"/>
        <sz val="12"/>
        <color theme="1"/>
        <name val="Aptos Narrow"/>
        <scheme val="minor"/>
      </font>
      <numFmt numFmtId="164"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[Amazon product review analysis CAPSTONE PROJECT Visualization Dashboard + commentary insights and recommendations.xlsx]TOP PRDCTS AVG_RATING!PivotTable1</c:name>
    <c:fmtId val="9"/>
  </c:pivotSource>
  <c:chart>
    <c:title>
      <c:tx>
        <c:rich>
          <a:bodyPr/>
          <a:lstStyle/>
          <a:p>
            <a:pPr>
              <a:defRPr/>
            </a:pPr>
            <a:r>
              <a:rPr lang="en-US" sz="1400" b="1" i="0" u="none" strike="noStrike" baseline="0"/>
              <a:t>Top Rated Products </a:t>
            </a:r>
            <a:endParaRPr lang="en-US" sz="1400"/>
          </a:p>
        </c:rich>
      </c:tx>
      <c:layout/>
    </c:title>
    <c:pivotFmts>
      <c:pivotFmt>
        <c:idx val="0"/>
        <c:marker>
          <c:symbol val="none"/>
        </c:marker>
        <c:dLbl>
          <c:idx val="0"/>
          <c:layout/>
          <c:spPr/>
          <c:txPr>
            <a:bodyPr/>
            <a:lstStyle/>
            <a:p>
              <a:pPr>
                <a:defRPr/>
              </a:pPr>
              <a:endParaRPr lang="en-US"/>
            </a:p>
          </c:txPr>
          <c:showVal val="1"/>
        </c:dLbl>
      </c:pivotFmt>
    </c:pivotFmts>
    <c:plotArea>
      <c:layout/>
      <c:barChart>
        <c:barDir val="bar"/>
        <c:grouping val="clustered"/>
        <c:ser>
          <c:idx val="0"/>
          <c:order val="0"/>
          <c:tx>
            <c:strRef>
              <c:f>'TOP PRDCTS AVG_RATING'!$B$3</c:f>
              <c:strCache>
                <c:ptCount val="1"/>
                <c:pt idx="0">
                  <c:v>Total</c:v>
                </c:pt>
              </c:strCache>
            </c:strRef>
          </c:tx>
          <c:dLbls>
            <c:spPr/>
            <c:txPr>
              <a:bodyPr/>
              <a:lstStyle/>
              <a:p>
                <a:pPr>
                  <a:defRPr/>
                </a:pPr>
                <a:endParaRPr lang="en-US"/>
              </a:p>
            </c:txPr>
            <c:showVal val="1"/>
          </c:dLbls>
          <c:cat>
            <c:strRef>
              <c:f>'TOP PRDCTS AVG_RATING'!$A$4:$A$10</c:f>
              <c:strCache>
                <c:ptCount val="6"/>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Instant Pot Air Fryer, Vortex 2QT, Touch Control Panel, 360¬∞ EvenCrisp‚Ñ¢ Technology, Uses 95 % less Oil, 4-in-1 Appliance: Air Fry, Roast, Bake, Reheat (Vortex 1.97Litre, Black)</c:v>
                </c:pt>
                <c:pt idx="5">
                  <c:v>Oratech Coffee Frother electric, milk frother electric, coffee beater, cappuccino maker, Coffee Foamer, Mocktail Mixer, Coffee Foam Maker, coffee whisker electric, Froth Maker, coffee stirrers electric, coffee frothers, Coffee Blender, (6 Month Warranty) (</c:v>
                </c:pt>
              </c:strCache>
            </c:strRef>
          </c:cat>
          <c:val>
            <c:numRef>
              <c:f>'TOP PRDCTS AVG_RATING'!$B$4:$B$10</c:f>
              <c:numCache>
                <c:formatCode>General</c:formatCode>
                <c:ptCount val="6"/>
                <c:pt idx="0">
                  <c:v>5</c:v>
                </c:pt>
                <c:pt idx="1">
                  <c:v>5</c:v>
                </c:pt>
                <c:pt idx="2">
                  <c:v>5</c:v>
                </c:pt>
                <c:pt idx="3">
                  <c:v>4.8</c:v>
                </c:pt>
                <c:pt idx="4">
                  <c:v>4.8</c:v>
                </c:pt>
                <c:pt idx="5">
                  <c:v>4.8</c:v>
                </c:pt>
              </c:numCache>
            </c:numRef>
          </c:val>
        </c:ser>
        <c:axId val="149625856"/>
        <c:axId val="149635840"/>
      </c:barChart>
      <c:catAx>
        <c:axId val="149625856"/>
        <c:scaling>
          <c:orientation val="minMax"/>
        </c:scaling>
        <c:axPos val="l"/>
        <c:tickLblPos val="nextTo"/>
        <c:crossAx val="149635840"/>
        <c:crosses val="autoZero"/>
        <c:auto val="1"/>
        <c:lblAlgn val="ctr"/>
        <c:lblOffset val="100"/>
      </c:catAx>
      <c:valAx>
        <c:axId val="149635840"/>
        <c:scaling>
          <c:orientation val="minMax"/>
        </c:scaling>
        <c:delete val="1"/>
        <c:axPos val="b"/>
        <c:majorGridlines/>
        <c:numFmt formatCode="General" sourceLinked="1"/>
        <c:tickLblPos val="nextTo"/>
        <c:crossAx val="149625856"/>
        <c:crosses val="autoZero"/>
        <c:crossBetween val="between"/>
      </c:valAx>
    </c:plotArea>
    <c:plotVisOnly val="1"/>
  </c:chart>
  <c:printSettings>
    <c:headerFooter/>
    <c:pageMargins b="0.75000000000000056" l="0.70000000000000051" r="0.70000000000000051" t="0.75000000000000056" header="0.30000000000000027" footer="0.3000000000000002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pivotSource>
    <c:name>[Amazon product review analysis CAPSTONE PROJECT Visualization Dashboard + commentary insights and recommendations.xlsx]pivot table amzn!PivotTable1</c:name>
    <c:fmtId val="27"/>
  </c:pivotSource>
  <c:chart>
    <c:title>
      <c:tx>
        <c:rich>
          <a:bodyPr/>
          <a:lstStyle/>
          <a:p>
            <a:pPr>
              <a:defRPr/>
            </a:pPr>
            <a:r>
              <a:rPr lang="en-US"/>
              <a:t>Top 10 products with highest potential revenue</a:t>
            </a:r>
          </a:p>
          <a:p>
            <a:pPr>
              <a:defRPr/>
            </a:pPr>
            <a:endParaRPr lang="en-US"/>
          </a:p>
        </c:rich>
      </c:tx>
      <c:layout/>
    </c:title>
    <c:pivotFmts>
      <c:pivotFmt>
        <c:idx val="0"/>
        <c:marker>
          <c:symbol val="none"/>
        </c:marker>
      </c:pivotFmt>
      <c:pivotFmt>
        <c:idx val="1"/>
        <c:marker>
          <c:symbol val="none"/>
        </c:marker>
      </c:pivotFmt>
      <c:pivotFmt>
        <c:idx val="2"/>
        <c:marker>
          <c:symbol val="none"/>
        </c:marker>
      </c:pivotFmt>
    </c:pivotFmts>
    <c:plotArea>
      <c:layout/>
      <c:barChart>
        <c:barDir val="col"/>
        <c:grouping val="clustered"/>
        <c:ser>
          <c:idx val="0"/>
          <c:order val="0"/>
          <c:tx>
            <c:strRef>
              <c:f>'pivot table amzn'!$B$3</c:f>
              <c:strCache>
                <c:ptCount val="1"/>
                <c:pt idx="0">
                  <c:v>Total</c:v>
                </c:pt>
              </c:strCache>
            </c:strRef>
          </c:tx>
          <c:cat>
            <c:strRef>
              <c:f>'pivot table amzn'!$A$4:$A$14</c:f>
              <c:strCache>
                <c:ptCount val="10"/>
                <c:pt idx="0">
                  <c:v>Redmi 9 Activ (Carbon Black, 4GB RAM, 64GB Storage) | Octa-core Helio G35 | 5000 mAh Battery</c:v>
                </c:pt>
                <c:pt idx="1">
                  <c:v>Redmi 9A Sport (Coral Green, 3GB RAM, 32GB Storage) | 2GHz Octa-core Helio G25 Processor | 5000 mAh Battery</c:v>
                </c:pt>
                <c:pt idx="2">
                  <c:v>Redmi 9A Sport (Coral Green, 2GB RAM, 32GB Storage) | 2GHz Octa-core Helio G25 Processor | 5000 mAh Battery</c:v>
                </c:pt>
                <c:pt idx="3">
                  <c:v>Redmi 9A Sport (Carbon Black, 2GB RAM, 32GB Storage) | 2GHz Octa-core Helio G25 Processor | 5000 mAh Battery</c:v>
                </c:pt>
                <c:pt idx="4">
                  <c:v>Samsung Galaxy S20 FE 5G (Cloud Navy, 8GB RAM, 128GB Storage) with No Cost EMI &amp; Additional Exchange Offers</c:v>
                </c:pt>
                <c:pt idx="5">
                  <c:v>Redmi 126 cm (50 inches) 4K Ultra HD Android Smart LED TV X50 | L50M6-RA (Black)</c:v>
                </c:pt>
                <c:pt idx="6">
                  <c:v>Redmi 108 cm (43 inches) 4K Ultra HD Android Smart LED TV X43 | L43R7-7AIN (Black)</c:v>
                </c:pt>
                <c:pt idx="7">
                  <c:v>Redmi Note 11 (Horizon Blue, 6GB RAM, 64GB Storage)|90Hz FHD+ AMOLED Display | Qualcomm¬Æ Snapdragon‚Ñ¢ 680-6nm | 33W Charger Included</c:v>
                </c:pt>
                <c:pt idx="8">
                  <c:v>MI 138.8 cm (55 inches) 5X Series 4K Ultra HD LED Smart Android TV L55M6-ES (Grey)</c:v>
                </c:pt>
                <c:pt idx="9">
                  <c:v>Fire-Boltt Ninja Call Pro Plus 1.83" Smart Watch with Bluetooth Calling, AI Voice Assistance, 100 Sports Modes IP67 Rating, 240*280 Pixel High Resolution</c:v>
                </c:pt>
              </c:strCache>
            </c:strRef>
          </c:cat>
          <c:val>
            <c:numRef>
              <c:f>'pivot table amzn'!$B$4:$B$14</c:f>
              <c:numCache>
                <c:formatCode>"$"#,##0.00</c:formatCode>
                <c:ptCount val="10"/>
                <c:pt idx="0">
                  <c:v>3451882164</c:v>
                </c:pt>
                <c:pt idx="1">
                  <c:v>2981090168</c:v>
                </c:pt>
                <c:pt idx="2">
                  <c:v>2667292164</c:v>
                </c:pt>
                <c:pt idx="3">
                  <c:v>2510342168</c:v>
                </c:pt>
                <c:pt idx="4">
                  <c:v>2084222210</c:v>
                </c:pt>
                <c:pt idx="5">
                  <c:v>2035664762</c:v>
                </c:pt>
                <c:pt idx="6">
                  <c:v>1945188762</c:v>
                </c:pt>
                <c:pt idx="7">
                  <c:v>1929234456</c:v>
                </c:pt>
                <c:pt idx="8">
                  <c:v>1487618748</c:v>
                </c:pt>
                <c:pt idx="9">
                  <c:v>1393630315</c:v>
                </c:pt>
              </c:numCache>
            </c:numRef>
          </c:val>
        </c:ser>
        <c:axId val="149638528"/>
        <c:axId val="149709568"/>
      </c:barChart>
      <c:catAx>
        <c:axId val="149638528"/>
        <c:scaling>
          <c:orientation val="minMax"/>
        </c:scaling>
        <c:axPos val="b"/>
        <c:tickLblPos val="nextTo"/>
        <c:crossAx val="149709568"/>
        <c:crosses val="autoZero"/>
        <c:auto val="1"/>
        <c:lblAlgn val="ctr"/>
        <c:lblOffset val="100"/>
      </c:catAx>
      <c:valAx>
        <c:axId val="149709568"/>
        <c:scaling>
          <c:orientation val="minMax"/>
        </c:scaling>
        <c:axPos val="l"/>
        <c:majorGridlines/>
        <c:numFmt formatCode="&quot;$&quot;0,,,&quot;bn&quot;" sourceLinked="0"/>
        <c:tickLblPos val="nextTo"/>
        <c:crossAx val="149638528"/>
        <c:crosses val="autoZero"/>
        <c:crossBetween val="between"/>
      </c:valAx>
    </c:plotArea>
    <c:plotVisOnly val="1"/>
  </c:chart>
  <c:printSettings>
    <c:headerFooter/>
    <c:pageMargins b="0.75000000000000022" l="0.70000000000000018" r="0.70000000000000018" t="0.75000000000000022" header="0.3000000000000001" footer="0.30000000000000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[Amazon product review analysis CAPSTONE PROJECT Visualization Dashboard + commentary insights and recommendations.xlsx]top5 prdct rating impct scr!PivotTable1</c:name>
    <c:fmtId val="0"/>
  </c:pivotSource>
  <c:chart>
    <c:title>
      <c:tx>
        <c:rich>
          <a:bodyPr/>
          <a:lstStyle/>
          <a:p>
            <a:pPr>
              <a:defRPr/>
            </a:pPr>
            <a:r>
              <a:rPr lang="en-US"/>
              <a:t>Top 5 products by Rating Impact score</a:t>
            </a:r>
          </a:p>
        </c:rich>
      </c:tx>
    </c:title>
    <c:pivotFmts>
      <c:pivotFmt>
        <c:idx val="0"/>
        <c:marker>
          <c:symbol val="none"/>
        </c:marker>
      </c:pivotFmt>
    </c:pivotFmts>
    <c:plotArea>
      <c:layout/>
      <c:barChart>
        <c:barDir val="bar"/>
        <c:grouping val="clustered"/>
        <c:ser>
          <c:idx val="0"/>
          <c:order val="0"/>
          <c:tx>
            <c:strRef>
              <c:f>'top5 prdct rating impct scr'!$B$3</c:f>
              <c:strCache>
                <c:ptCount val="1"/>
                <c:pt idx="0">
                  <c:v>Total</c:v>
                </c:pt>
              </c:strCache>
            </c:strRef>
          </c:tx>
          <c:cat>
            <c:strRef>
              <c:f>'top5 prdct rating impct scr'!$A$4:$A$9</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boAt Bassheads 100 in Ear Wired Earphones with Mic(Taffy Pink)</c:v>
                </c:pt>
                <c:pt idx="4">
                  <c:v>boAt Bassheads 100 in Ear Wired Earphones with Mic(Furious Red)</c:v>
                </c:pt>
              </c:strCache>
            </c:strRef>
          </c:cat>
          <c:val>
            <c:numRef>
              <c:f>'top5 prdct rating impct scr'!$B$4:$B$9</c:f>
              <c:numCache>
                <c:formatCode>General</c:formatCode>
                <c:ptCount val="5"/>
                <c:pt idx="0">
                  <c:v>1878681.2000000002</c:v>
                </c:pt>
                <c:pt idx="1">
                  <c:v>1878681.2000000002</c:v>
                </c:pt>
                <c:pt idx="2">
                  <c:v>1878681.2000000002</c:v>
                </c:pt>
                <c:pt idx="3">
                  <c:v>1491223.2999999998</c:v>
                </c:pt>
                <c:pt idx="4">
                  <c:v>1491223.2999999998</c:v>
                </c:pt>
              </c:numCache>
            </c:numRef>
          </c:val>
        </c:ser>
        <c:axId val="149778816"/>
        <c:axId val="149780352"/>
      </c:barChart>
      <c:catAx>
        <c:axId val="149778816"/>
        <c:scaling>
          <c:orientation val="minMax"/>
        </c:scaling>
        <c:axPos val="l"/>
        <c:tickLblPos val="nextTo"/>
        <c:crossAx val="149780352"/>
        <c:crosses val="autoZero"/>
        <c:auto val="1"/>
        <c:lblAlgn val="ctr"/>
        <c:lblOffset val="100"/>
      </c:catAx>
      <c:valAx>
        <c:axId val="149780352"/>
        <c:scaling>
          <c:orientation val="minMax"/>
        </c:scaling>
        <c:axPos val="b"/>
        <c:majorGridlines/>
        <c:numFmt formatCode="General" sourceLinked="1"/>
        <c:tickLblPos val="nextTo"/>
        <c:crossAx val="149778816"/>
        <c:crosses val="autoZero"/>
        <c:crossBetween val="between"/>
      </c:valAx>
    </c:plotArea>
    <c:plotVisOnly val="1"/>
  </c:chart>
  <c:printSettings>
    <c:headerFooter/>
    <c:pageMargins b="0.75000000000000044" l="0.7000000000000004" r="0.7000000000000004" t="0.75000000000000044" header="0.30000000000000021" footer="0.3000000000000002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style val="3"/>
  <c:pivotSource>
    <c:name>[Amazon product review analysis CAPSTONE PROJECT Visualization Dashboard + commentary insights and recommendations.xlsx]top5 prdct rating impct scr!PivotTable1</c:name>
    <c:fmtId val="2"/>
  </c:pivotSource>
  <c:chart>
    <c:title>
      <c:tx>
        <c:rich>
          <a:bodyPr/>
          <a:lstStyle/>
          <a:p>
            <a:pPr>
              <a:defRPr/>
            </a:pPr>
            <a:r>
              <a:rPr lang="en-US"/>
              <a:t>i)Top 5 products by Rating Impact score</a:t>
            </a:r>
          </a:p>
        </c:rich>
      </c:tx>
      <c:layout/>
    </c:title>
    <c:pivotFmts>
      <c:pivotFmt>
        <c:idx val="0"/>
      </c:pivotFmt>
      <c:pivotFmt>
        <c:idx val="1"/>
      </c:pivotFmt>
      <c:pivotFmt>
        <c:idx val="2"/>
      </c:pivotFmt>
    </c:pivotFmts>
    <c:plotArea>
      <c:layout/>
      <c:barChart>
        <c:barDir val="bar"/>
        <c:grouping val="clustered"/>
        <c:ser>
          <c:idx val="0"/>
          <c:order val="0"/>
          <c:tx>
            <c:strRef>
              <c:f>'top5 prdct rating impct scr'!$B$3</c:f>
              <c:strCache>
                <c:ptCount val="1"/>
                <c:pt idx="0">
                  <c:v>Total</c:v>
                </c:pt>
              </c:strCache>
            </c:strRef>
          </c:tx>
          <c:cat>
            <c:strRef>
              <c:f>'top5 prdct rating impct scr'!$A$4:$A$9</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boAt Bassheads 100 in Ear Wired Earphones with Mic(Taffy Pink)</c:v>
                </c:pt>
                <c:pt idx="4">
                  <c:v>boAt Bassheads 100 in Ear Wired Earphones with Mic(Furious Red)</c:v>
                </c:pt>
              </c:strCache>
            </c:strRef>
          </c:cat>
          <c:val>
            <c:numRef>
              <c:f>'top5 prdct rating impct scr'!$B$4:$B$9</c:f>
              <c:numCache>
                <c:formatCode>General</c:formatCode>
                <c:ptCount val="5"/>
                <c:pt idx="0">
                  <c:v>1878681.2000000002</c:v>
                </c:pt>
                <c:pt idx="1">
                  <c:v>1878681.2000000002</c:v>
                </c:pt>
                <c:pt idx="2">
                  <c:v>1878681.2000000002</c:v>
                </c:pt>
                <c:pt idx="3">
                  <c:v>1491223.2999999998</c:v>
                </c:pt>
                <c:pt idx="4">
                  <c:v>1491223.2999999998</c:v>
                </c:pt>
              </c:numCache>
            </c:numRef>
          </c:val>
        </c:ser>
        <c:axId val="149276928"/>
        <c:axId val="149282816"/>
      </c:barChart>
      <c:catAx>
        <c:axId val="149276928"/>
        <c:scaling>
          <c:orientation val="minMax"/>
        </c:scaling>
        <c:axPos val="l"/>
        <c:tickLblPos val="nextTo"/>
        <c:crossAx val="149282816"/>
        <c:crosses val="autoZero"/>
        <c:auto val="1"/>
        <c:lblAlgn val="ctr"/>
        <c:lblOffset val="100"/>
      </c:catAx>
      <c:valAx>
        <c:axId val="149282816"/>
        <c:scaling>
          <c:orientation val="minMax"/>
        </c:scaling>
        <c:axPos val="b"/>
        <c:majorGridlines/>
        <c:numFmt formatCode="General" sourceLinked="1"/>
        <c:tickLblPos val="nextTo"/>
        <c:crossAx val="149276928"/>
        <c:crosses val="autoZero"/>
        <c:crossBetween val="between"/>
      </c:valAx>
    </c:plotArea>
    <c:plotVisOnly val="1"/>
  </c:chart>
  <c:printSettings>
    <c:headerFooter/>
    <c:pageMargins b="0.75000000000000078" l="0.70000000000000062" r="0.70000000000000062" t="0.75000000000000078"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pivotSource>
    <c:name>[Amazon product review analysis CAPSTONE PROJECT Visualization Dashboard + commentary insights and recommendations.xlsx]pivot table amzn!PivotTable1</c:name>
    <c:fmtId val="11"/>
  </c:pivotSource>
  <c:chart>
    <c:title>
      <c:tx>
        <c:rich>
          <a:bodyPr/>
          <a:lstStyle/>
          <a:p>
            <a:pPr>
              <a:defRPr/>
            </a:pPr>
            <a:r>
              <a:rPr lang="en-US" sz="1400"/>
              <a:t>iii)Top</a:t>
            </a:r>
            <a:r>
              <a:rPr lang="en-US" sz="1400" baseline="0"/>
              <a:t> Categories By Highest Average Ratings and Total Review Numbers</a:t>
            </a:r>
            <a:endParaRPr lang="en-US" sz="1400"/>
          </a:p>
        </c:rich>
      </c:tx>
      <c:layout>
        <c:manualLayout>
          <c:xMode val="edge"/>
          <c:yMode val="edge"/>
          <c:x val="0.12817366579177583"/>
          <c:y val="0"/>
        </c:manualLayout>
      </c:layout>
    </c:title>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s>
    <c:plotArea>
      <c:layout/>
      <c:barChart>
        <c:barDir val="col"/>
        <c:grouping val="stacked"/>
        <c:ser>
          <c:idx val="0"/>
          <c:order val="0"/>
          <c:tx>
            <c:strRef>
              <c:f>'pivot table amzn'!$B$3</c:f>
              <c:strCache>
                <c:ptCount val="1"/>
                <c:pt idx="0">
                  <c:v>Total</c:v>
                </c:pt>
              </c:strCache>
            </c:strRef>
          </c:tx>
          <c:cat>
            <c:strRef>
              <c:f>'pivot table amzn'!$A$4:$A$14</c:f>
              <c:strCache>
                <c:ptCount val="10"/>
                <c:pt idx="0">
                  <c:v>Redmi 9 Activ (Carbon Black, 4GB RAM, 64GB Storage) | Octa-core Helio G35 | 5000 mAh Battery</c:v>
                </c:pt>
                <c:pt idx="1">
                  <c:v>Redmi 9A Sport (Coral Green, 3GB RAM, 32GB Storage) | 2GHz Octa-core Helio G25 Processor | 5000 mAh Battery</c:v>
                </c:pt>
                <c:pt idx="2">
                  <c:v>Redmi 9A Sport (Coral Green, 2GB RAM, 32GB Storage) | 2GHz Octa-core Helio G25 Processor | 5000 mAh Battery</c:v>
                </c:pt>
                <c:pt idx="3">
                  <c:v>Redmi 9A Sport (Carbon Black, 2GB RAM, 32GB Storage) | 2GHz Octa-core Helio G25 Processor | 5000 mAh Battery</c:v>
                </c:pt>
                <c:pt idx="4">
                  <c:v>Samsung Galaxy S20 FE 5G (Cloud Navy, 8GB RAM, 128GB Storage) with No Cost EMI &amp; Additional Exchange Offers</c:v>
                </c:pt>
                <c:pt idx="5">
                  <c:v>Redmi 126 cm (50 inches) 4K Ultra HD Android Smart LED TV X50 | L50M6-RA (Black)</c:v>
                </c:pt>
                <c:pt idx="6">
                  <c:v>Redmi 108 cm (43 inches) 4K Ultra HD Android Smart LED TV X43 | L43R7-7AIN (Black)</c:v>
                </c:pt>
                <c:pt idx="7">
                  <c:v>Redmi Note 11 (Horizon Blue, 6GB RAM, 64GB Storage)|90Hz FHD+ AMOLED Display | Qualcomm¬Æ Snapdragon‚Ñ¢ 680-6nm | 33W Charger Included</c:v>
                </c:pt>
                <c:pt idx="8">
                  <c:v>MI 138.8 cm (55 inches) 5X Series 4K Ultra HD LED Smart Android TV L55M6-ES (Grey)</c:v>
                </c:pt>
                <c:pt idx="9">
                  <c:v>Fire-Boltt Ninja Call Pro Plus 1.83" Smart Watch with Bluetooth Calling, AI Voice Assistance, 100 Sports Modes IP67 Rating, 240*280 Pixel High Resolution</c:v>
                </c:pt>
              </c:strCache>
            </c:strRef>
          </c:cat>
          <c:val>
            <c:numRef>
              <c:f>'pivot table amzn'!$B$4:$B$14</c:f>
              <c:numCache>
                <c:formatCode>"$"#,##0.00</c:formatCode>
                <c:ptCount val="10"/>
                <c:pt idx="0">
                  <c:v>3451882164</c:v>
                </c:pt>
                <c:pt idx="1">
                  <c:v>2981090168</c:v>
                </c:pt>
                <c:pt idx="2">
                  <c:v>2667292164</c:v>
                </c:pt>
                <c:pt idx="3">
                  <c:v>2510342168</c:v>
                </c:pt>
                <c:pt idx="4">
                  <c:v>2084222210</c:v>
                </c:pt>
                <c:pt idx="5">
                  <c:v>2035664762</c:v>
                </c:pt>
                <c:pt idx="6">
                  <c:v>1945188762</c:v>
                </c:pt>
                <c:pt idx="7">
                  <c:v>1929234456</c:v>
                </c:pt>
                <c:pt idx="8">
                  <c:v>1487618748</c:v>
                </c:pt>
                <c:pt idx="9">
                  <c:v>1393630315</c:v>
                </c:pt>
              </c:numCache>
            </c:numRef>
          </c:val>
        </c:ser>
        <c:overlap val="100"/>
        <c:axId val="153627648"/>
        <c:axId val="153686784"/>
      </c:barChart>
      <c:catAx>
        <c:axId val="153627648"/>
        <c:scaling>
          <c:orientation val="minMax"/>
        </c:scaling>
        <c:axPos val="b"/>
        <c:tickLblPos val="nextTo"/>
        <c:crossAx val="153686784"/>
        <c:crosses val="autoZero"/>
        <c:auto val="1"/>
        <c:lblAlgn val="ctr"/>
        <c:lblOffset val="100"/>
      </c:catAx>
      <c:valAx>
        <c:axId val="153686784"/>
        <c:scaling>
          <c:orientation val="minMax"/>
        </c:scaling>
        <c:axPos val="l"/>
        <c:majorGridlines/>
        <c:numFmt formatCode="&quot;$&quot;0,,,&quot;bn&quot;" sourceLinked="0"/>
        <c:tickLblPos val="nextTo"/>
        <c:crossAx val="153627648"/>
        <c:crosses val="autoZero"/>
        <c:crossBetween val="between"/>
      </c:valAx>
    </c:plotArea>
    <c:plotVisOnly val="1"/>
  </c:chart>
  <c:printSettings>
    <c:headerFooter/>
    <c:pageMargins b="0.75000000000000078" l="0.70000000000000062" r="0.70000000000000062" t="0.75000000000000078"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baseline="0"/>
              <a:t>iv)Customer satisfaction tracking by discount</a:t>
            </a:r>
            <a:endParaRPr lang="en-US"/>
          </a:p>
        </c:rich>
      </c:tx>
      <c:layout/>
    </c:title>
    <c:plotArea>
      <c:layout/>
      <c:scatterChart>
        <c:scatterStyle val="lineMarker"/>
        <c:ser>
          <c:idx val="0"/>
          <c:order val="0"/>
          <c:spPr>
            <a:ln w="38100">
              <a:noFill/>
            </a:ln>
          </c:spPr>
          <c:xVal>
            <c:numRef>
              <c:f>'pivot table amzn (2)'!$B$18:$B$27</c:f>
              <c:numCache>
                <c:formatCode>0%</c:formatCode>
                <c:ptCount val="10"/>
                <c:pt idx="0">
                  <c:v>0.94</c:v>
                </c:pt>
                <c:pt idx="1">
                  <c:v>0.90999999999999992</c:v>
                </c:pt>
                <c:pt idx="2">
                  <c:v>0.9</c:v>
                </c:pt>
                <c:pt idx="3">
                  <c:v>0.9</c:v>
                </c:pt>
                <c:pt idx="4">
                  <c:v>0.9</c:v>
                </c:pt>
                <c:pt idx="5">
                  <c:v>0.9</c:v>
                </c:pt>
                <c:pt idx="6">
                  <c:v>0.9</c:v>
                </c:pt>
                <c:pt idx="7">
                  <c:v>0.9</c:v>
                </c:pt>
                <c:pt idx="8">
                  <c:v>0.9</c:v>
                </c:pt>
                <c:pt idx="9">
                  <c:v>0.89</c:v>
                </c:pt>
              </c:numCache>
            </c:numRef>
          </c:xVal>
          <c:yVal>
            <c:numRef>
              <c:f>'pivot table amzn (2)'!$C$18:$C$27</c:f>
              <c:numCache>
                <c:formatCode>General</c:formatCode>
                <c:ptCount val="10"/>
                <c:pt idx="0">
                  <c:v>4.3</c:v>
                </c:pt>
                <c:pt idx="1">
                  <c:v>4.2</c:v>
                </c:pt>
                <c:pt idx="2">
                  <c:v>3.9</c:v>
                </c:pt>
                <c:pt idx="3">
                  <c:v>4</c:v>
                </c:pt>
                <c:pt idx="4">
                  <c:v>3.8</c:v>
                </c:pt>
                <c:pt idx="5">
                  <c:v>4.4000000000000004</c:v>
                </c:pt>
                <c:pt idx="6">
                  <c:v>4</c:v>
                </c:pt>
                <c:pt idx="7">
                  <c:v>4.0999999999999996</c:v>
                </c:pt>
                <c:pt idx="8">
                  <c:v>3.7</c:v>
                </c:pt>
                <c:pt idx="9">
                  <c:v>3.9</c:v>
                </c:pt>
              </c:numCache>
            </c:numRef>
          </c:yVal>
        </c:ser>
        <c:axId val="153718784"/>
        <c:axId val="153720704"/>
      </c:scatterChart>
      <c:valAx>
        <c:axId val="153718784"/>
        <c:scaling>
          <c:orientation val="minMax"/>
        </c:scaling>
        <c:axPos val="b"/>
        <c:title>
          <c:tx>
            <c:rich>
              <a:bodyPr/>
              <a:lstStyle/>
              <a:p>
                <a:pPr>
                  <a:defRPr/>
                </a:pPr>
                <a:r>
                  <a:rPr lang="en-US"/>
                  <a:t>Average</a:t>
                </a:r>
                <a:r>
                  <a:rPr lang="en-US" baseline="0"/>
                  <a:t> d</a:t>
                </a:r>
                <a:r>
                  <a:rPr lang="en-US"/>
                  <a:t>iscount</a:t>
                </a:r>
                <a:r>
                  <a:rPr lang="en-US" baseline="0"/>
                  <a:t> </a:t>
                </a:r>
                <a:endParaRPr lang="en-US"/>
              </a:p>
            </c:rich>
          </c:tx>
          <c:layout/>
        </c:title>
        <c:numFmt formatCode="0%" sourceLinked="1"/>
        <c:tickLblPos val="nextTo"/>
        <c:crossAx val="153720704"/>
        <c:crosses val="autoZero"/>
        <c:crossBetween val="midCat"/>
      </c:valAx>
      <c:valAx>
        <c:axId val="153720704"/>
        <c:scaling>
          <c:orientation val="minMax"/>
        </c:scaling>
        <c:axPos val="l"/>
        <c:majorGridlines/>
        <c:title>
          <c:tx>
            <c:rich>
              <a:bodyPr rot="0" vert="horz"/>
              <a:lstStyle/>
              <a:p>
                <a:pPr>
                  <a:defRPr/>
                </a:pPr>
                <a:r>
                  <a:rPr lang="en-US"/>
                  <a:t>Average</a:t>
                </a:r>
                <a:r>
                  <a:rPr lang="en-US" baseline="0"/>
                  <a:t> rating</a:t>
                </a:r>
                <a:endParaRPr lang="en-US"/>
              </a:p>
            </c:rich>
          </c:tx>
          <c:layout/>
        </c:title>
        <c:numFmt formatCode="General" sourceLinked="1"/>
        <c:tickLblPos val="nextTo"/>
        <c:crossAx val="153718784"/>
        <c:crosses val="autoZero"/>
        <c:crossBetween val="midCat"/>
      </c:valAx>
    </c:plotArea>
    <c:plotVisOnly val="1"/>
  </c:chart>
  <c:printSettings>
    <c:headerFooter/>
    <c:pageMargins b="0.75000000000000078" l="0.70000000000000062" r="0.70000000000000062" t="0.75000000000000078"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pivotSource>
    <c:name>[Amazon product review analysis CAPSTONE PROJECT Visualization Dashboard + commentary insights and recommendations.xlsx]pivot table amzn!PivotTable1</c:name>
    <c:fmtId val="17"/>
  </c:pivotSource>
  <c:chart>
    <c:title>
      <c:tx>
        <c:rich>
          <a:bodyPr/>
          <a:lstStyle/>
          <a:p>
            <a:pPr>
              <a:defRPr/>
            </a:pPr>
            <a:r>
              <a:rPr lang="en-US"/>
              <a:t>ii)Top10</a:t>
            </a:r>
            <a:r>
              <a:rPr lang="en-US" baseline="0"/>
              <a:t> Products at risk(High discount Low rating)</a:t>
            </a:r>
            <a:endParaRPr lang="en-US"/>
          </a:p>
        </c:rich>
      </c:tx>
      <c:layout/>
    </c:title>
    <c:pivotFmts>
      <c:pivotFmt>
        <c:idx val="0"/>
        <c:marker>
          <c:symbol val="none"/>
        </c:marker>
      </c:pivotFmt>
      <c:pivotFmt>
        <c:idx val="1"/>
        <c:marker>
          <c:symbol val="none"/>
        </c:marker>
        <c:dLbl>
          <c:idx val="0"/>
          <c:spPr/>
          <c:txPr>
            <a:bodyPr/>
            <a:lstStyle/>
            <a:p>
              <a:pPr>
                <a:defRPr b="1">
                  <a:solidFill>
                    <a:srgbClr val="FF0000"/>
                  </a:solidFill>
                </a:defRPr>
              </a:pPr>
              <a:endParaRPr lang="en-US"/>
            </a:p>
          </c:txPr>
          <c:dLblPos val="outEnd"/>
          <c:showVal val="1"/>
        </c:dLbl>
      </c:pivotFmt>
      <c:pivotFmt>
        <c:idx val="2"/>
        <c:marker>
          <c:symbol val="none"/>
        </c:marker>
      </c:pivotFmt>
      <c:pivotFmt>
        <c:idx val="3"/>
        <c:marker>
          <c:symbol val="none"/>
        </c:marker>
        <c:dLbl>
          <c:idx val="0"/>
          <c:spPr/>
          <c:txPr>
            <a:bodyPr/>
            <a:lstStyle/>
            <a:p>
              <a:pPr>
                <a:defRPr b="1">
                  <a:solidFill>
                    <a:srgbClr val="FF0000"/>
                  </a:solidFill>
                </a:defRPr>
              </a:pPr>
              <a:endParaRPr lang="en-US"/>
            </a:p>
          </c:txPr>
          <c:dLblPos val="outEnd"/>
          <c:showVal val="1"/>
        </c:dLbl>
      </c:pivotFmt>
      <c:pivotFmt>
        <c:idx val="4"/>
        <c:marker>
          <c:symbol val="none"/>
        </c:marker>
      </c:pivotFmt>
      <c:pivotFmt>
        <c:idx val="5"/>
        <c:marker>
          <c:symbol val="none"/>
        </c:marker>
        <c:dLbl>
          <c:idx val="0"/>
          <c:spPr/>
          <c:txPr>
            <a:bodyPr/>
            <a:lstStyle/>
            <a:p>
              <a:pPr>
                <a:defRPr b="1">
                  <a:solidFill>
                    <a:srgbClr val="FF0000"/>
                  </a:solidFill>
                </a:defRPr>
              </a:pPr>
              <a:endParaRPr lang="en-US"/>
            </a:p>
          </c:txPr>
          <c:dLblPos val="outEnd"/>
          <c:showVal val="1"/>
        </c:dLbl>
      </c:pivotFmt>
      <c:pivotFmt>
        <c:idx val="6"/>
        <c:marker>
          <c:symbol val="none"/>
        </c:marker>
        <c:dLbl>
          <c:idx val="0"/>
          <c:spPr/>
          <c:txPr>
            <a:bodyPr/>
            <a:lstStyle/>
            <a:p>
              <a:pPr>
                <a:defRPr/>
              </a:pPr>
              <a:endParaRPr lang="en-US"/>
            </a:p>
          </c:txPr>
          <c:showVal val="1"/>
        </c:dLbl>
      </c:pivotFmt>
      <c:pivotFmt>
        <c:idx val="7"/>
        <c:marker>
          <c:symbol val="none"/>
        </c:marker>
        <c:dLbl>
          <c:idx val="0"/>
          <c:spPr/>
          <c:txPr>
            <a:bodyPr/>
            <a:lstStyle/>
            <a:p>
              <a:pPr>
                <a:defRPr/>
              </a:pPr>
              <a:endParaRPr lang="en-US"/>
            </a:p>
          </c:txPr>
          <c:showVal val="1"/>
        </c:dLbl>
      </c:pivotFmt>
      <c:pivotFmt>
        <c:idx val="8"/>
        <c:marker>
          <c:symbol val="none"/>
        </c:marker>
      </c:pivotFmt>
      <c:pivotFmt>
        <c:idx val="9"/>
        <c:marker>
          <c:symbol val="none"/>
        </c:marker>
        <c:dLbl>
          <c:idx val="0"/>
          <c:spPr/>
          <c:txPr>
            <a:bodyPr/>
            <a:lstStyle/>
            <a:p>
              <a:pPr>
                <a:defRPr/>
              </a:pPr>
              <a:endParaRPr lang="en-US"/>
            </a:p>
          </c:txPr>
          <c:showVal val="1"/>
        </c:dLbl>
      </c:pivotFmt>
      <c:pivotFmt>
        <c:idx val="10"/>
        <c:marker>
          <c:symbol val="none"/>
        </c:marker>
        <c:dLbl>
          <c:idx val="0"/>
          <c:spPr/>
          <c:txPr>
            <a:bodyPr/>
            <a:lstStyle/>
            <a:p>
              <a:pPr>
                <a:defRPr/>
              </a:pPr>
              <a:endParaRPr lang="en-US"/>
            </a:p>
          </c:txPr>
          <c:showVal val="1"/>
        </c:dLbl>
      </c:pivotFmt>
      <c:pivotFmt>
        <c:idx val="11"/>
        <c:marker>
          <c:symbol val="none"/>
        </c:marker>
        <c:dLbl>
          <c:idx val="0"/>
          <c:spPr/>
          <c:txPr>
            <a:bodyPr/>
            <a:lstStyle/>
            <a:p>
              <a:pPr>
                <a:defRPr/>
              </a:pPr>
              <a:endParaRPr lang="en-US"/>
            </a:p>
          </c:txPr>
          <c:showVal val="1"/>
        </c:dLbl>
      </c:pivotFmt>
    </c:pivotFmts>
    <c:plotArea>
      <c:layout/>
      <c:barChart>
        <c:barDir val="col"/>
        <c:grouping val="clustered"/>
        <c:ser>
          <c:idx val="0"/>
          <c:order val="0"/>
          <c:tx>
            <c:strRef>
              <c:f>'pivot table amzn'!$B$3</c:f>
              <c:strCache>
                <c:ptCount val="1"/>
                <c:pt idx="0">
                  <c:v>Total</c:v>
                </c:pt>
              </c:strCache>
            </c:strRef>
          </c:tx>
          <c:dLbls>
            <c:delete val="1"/>
          </c:dLbls>
          <c:cat>
            <c:strRef>
              <c:f>'pivot table amzn'!$A$4:$A$14</c:f>
              <c:strCache>
                <c:ptCount val="10"/>
                <c:pt idx="0">
                  <c:v>Redmi 9 Activ (Carbon Black, 4GB RAM, 64GB Storage) | Octa-core Helio G35 | 5000 mAh Battery</c:v>
                </c:pt>
                <c:pt idx="1">
                  <c:v>Redmi 9A Sport (Coral Green, 3GB RAM, 32GB Storage) | 2GHz Octa-core Helio G25 Processor | 5000 mAh Battery</c:v>
                </c:pt>
                <c:pt idx="2">
                  <c:v>Redmi 9A Sport (Coral Green, 2GB RAM, 32GB Storage) | 2GHz Octa-core Helio G25 Processor | 5000 mAh Battery</c:v>
                </c:pt>
                <c:pt idx="3">
                  <c:v>Redmi 9A Sport (Carbon Black, 2GB RAM, 32GB Storage) | 2GHz Octa-core Helio G25 Processor | 5000 mAh Battery</c:v>
                </c:pt>
                <c:pt idx="4">
                  <c:v>Samsung Galaxy S20 FE 5G (Cloud Navy, 8GB RAM, 128GB Storage) with No Cost EMI &amp; Additional Exchange Offers</c:v>
                </c:pt>
                <c:pt idx="5">
                  <c:v>Redmi 126 cm (50 inches) 4K Ultra HD Android Smart LED TV X50 | L50M6-RA (Black)</c:v>
                </c:pt>
                <c:pt idx="6">
                  <c:v>Redmi 108 cm (43 inches) 4K Ultra HD Android Smart LED TV X43 | L43R7-7AIN (Black)</c:v>
                </c:pt>
                <c:pt idx="7">
                  <c:v>Redmi Note 11 (Horizon Blue, 6GB RAM, 64GB Storage)|90Hz FHD+ AMOLED Display | Qualcomm¬Æ Snapdragon‚Ñ¢ 680-6nm | 33W Charger Included</c:v>
                </c:pt>
                <c:pt idx="8">
                  <c:v>MI 138.8 cm (55 inches) 5X Series 4K Ultra HD LED Smart Android TV L55M6-ES (Grey)</c:v>
                </c:pt>
                <c:pt idx="9">
                  <c:v>Fire-Boltt Ninja Call Pro Plus 1.83" Smart Watch with Bluetooth Calling, AI Voice Assistance, 100 Sports Modes IP67 Rating, 240*280 Pixel High Resolution</c:v>
                </c:pt>
              </c:strCache>
            </c:strRef>
          </c:cat>
          <c:val>
            <c:numRef>
              <c:f>'pivot table amzn'!$B$4:$B$14</c:f>
              <c:numCache>
                <c:formatCode>"$"#,##0.00</c:formatCode>
                <c:ptCount val="10"/>
                <c:pt idx="0">
                  <c:v>3451882164</c:v>
                </c:pt>
                <c:pt idx="1">
                  <c:v>2981090168</c:v>
                </c:pt>
                <c:pt idx="2">
                  <c:v>2667292164</c:v>
                </c:pt>
                <c:pt idx="3">
                  <c:v>2510342168</c:v>
                </c:pt>
                <c:pt idx="4">
                  <c:v>2084222210</c:v>
                </c:pt>
                <c:pt idx="5">
                  <c:v>2035664762</c:v>
                </c:pt>
                <c:pt idx="6">
                  <c:v>1945188762</c:v>
                </c:pt>
                <c:pt idx="7">
                  <c:v>1929234456</c:v>
                </c:pt>
                <c:pt idx="8">
                  <c:v>1487618748</c:v>
                </c:pt>
                <c:pt idx="9">
                  <c:v>1393630315</c:v>
                </c:pt>
              </c:numCache>
            </c:numRef>
          </c:val>
        </c:ser>
        <c:dLbls>
          <c:showVal val="1"/>
        </c:dLbls>
        <c:axId val="153991040"/>
        <c:axId val="153992576"/>
      </c:barChart>
      <c:catAx>
        <c:axId val="153991040"/>
        <c:scaling>
          <c:orientation val="minMax"/>
        </c:scaling>
        <c:axPos val="b"/>
        <c:tickLblPos val="nextTo"/>
        <c:crossAx val="153992576"/>
        <c:crosses val="autoZero"/>
        <c:auto val="1"/>
        <c:lblAlgn val="ctr"/>
        <c:lblOffset val="100"/>
      </c:catAx>
      <c:valAx>
        <c:axId val="153992576"/>
        <c:scaling>
          <c:orientation val="minMax"/>
        </c:scaling>
        <c:axPos val="l"/>
        <c:majorGridlines/>
        <c:numFmt formatCode="&quot;$&quot;0,,,&quot;bn&quot;" sourceLinked="0"/>
        <c:tickLblPos val="nextTo"/>
        <c:crossAx val="153991040"/>
        <c:crosses val="autoZero"/>
        <c:crossBetween val="between"/>
      </c:valAx>
    </c:plotArea>
    <c:plotVisOnly val="1"/>
  </c:chart>
  <c:printSettings>
    <c:headerFooter/>
    <c:pageMargins b="0.75000000000000056" l="0.70000000000000051" r="0.70000000000000051" t="0.75000000000000056" header="0.30000000000000027" footer="0.30000000000000027"/>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pivotSource>
    <c:name>[Amazon product review analysis CAPSTONE PROJECT Visualization Dashboard + commentary insights and recommendations.xlsx]pivot table amzn!PivotTable1</c:name>
    <c:fmtId val="29"/>
  </c:pivotSource>
  <c:chart>
    <c:title>
      <c:tx>
        <c:rich>
          <a:bodyPr/>
          <a:lstStyle/>
          <a:p>
            <a:pPr>
              <a:defRPr/>
            </a:pPr>
            <a:r>
              <a:rPr lang="en-US" sz="1800" b="1" i="0" baseline="0"/>
              <a:t>iv)Top 5 categories with highest potential revenue</a:t>
            </a:r>
            <a:endParaRPr lang="en-US"/>
          </a:p>
        </c:rich>
      </c:tx>
      <c:layout/>
    </c:title>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s>
    <c:plotArea>
      <c:layout/>
      <c:barChart>
        <c:barDir val="col"/>
        <c:grouping val="clustered"/>
        <c:ser>
          <c:idx val="0"/>
          <c:order val="0"/>
          <c:tx>
            <c:strRef>
              <c:f>'pivot table amzn'!$B$3</c:f>
              <c:strCache>
                <c:ptCount val="1"/>
                <c:pt idx="0">
                  <c:v>Total</c:v>
                </c:pt>
              </c:strCache>
            </c:strRef>
          </c:tx>
          <c:cat>
            <c:strRef>
              <c:f>'pivot table amzn'!$A$4:$A$14</c:f>
              <c:strCache>
                <c:ptCount val="10"/>
                <c:pt idx="0">
                  <c:v>Redmi 9 Activ (Carbon Black, 4GB RAM, 64GB Storage) | Octa-core Helio G35 | 5000 mAh Battery</c:v>
                </c:pt>
                <c:pt idx="1">
                  <c:v>Redmi 9A Sport (Coral Green, 3GB RAM, 32GB Storage) | 2GHz Octa-core Helio G25 Processor | 5000 mAh Battery</c:v>
                </c:pt>
                <c:pt idx="2">
                  <c:v>Redmi 9A Sport (Coral Green, 2GB RAM, 32GB Storage) | 2GHz Octa-core Helio G25 Processor | 5000 mAh Battery</c:v>
                </c:pt>
                <c:pt idx="3">
                  <c:v>Redmi 9A Sport (Carbon Black, 2GB RAM, 32GB Storage) | 2GHz Octa-core Helio G25 Processor | 5000 mAh Battery</c:v>
                </c:pt>
                <c:pt idx="4">
                  <c:v>Samsung Galaxy S20 FE 5G (Cloud Navy, 8GB RAM, 128GB Storage) with No Cost EMI &amp; Additional Exchange Offers</c:v>
                </c:pt>
                <c:pt idx="5">
                  <c:v>Redmi 126 cm (50 inches) 4K Ultra HD Android Smart LED TV X50 | L50M6-RA (Black)</c:v>
                </c:pt>
                <c:pt idx="6">
                  <c:v>Redmi 108 cm (43 inches) 4K Ultra HD Android Smart LED TV X43 | L43R7-7AIN (Black)</c:v>
                </c:pt>
                <c:pt idx="7">
                  <c:v>Redmi Note 11 (Horizon Blue, 6GB RAM, 64GB Storage)|90Hz FHD+ AMOLED Display | Qualcomm¬Æ Snapdragon‚Ñ¢ 680-6nm | 33W Charger Included</c:v>
                </c:pt>
                <c:pt idx="8">
                  <c:v>MI 138.8 cm (55 inches) 5X Series 4K Ultra HD LED Smart Android TV L55M6-ES (Grey)</c:v>
                </c:pt>
                <c:pt idx="9">
                  <c:v>Fire-Boltt Ninja Call Pro Plus 1.83" Smart Watch with Bluetooth Calling, AI Voice Assistance, 100 Sports Modes IP67 Rating, 240*280 Pixel High Resolution</c:v>
                </c:pt>
              </c:strCache>
            </c:strRef>
          </c:cat>
          <c:val>
            <c:numRef>
              <c:f>'pivot table amzn'!$B$4:$B$14</c:f>
              <c:numCache>
                <c:formatCode>"$"#,##0.00</c:formatCode>
                <c:ptCount val="10"/>
                <c:pt idx="0">
                  <c:v>3451882164</c:v>
                </c:pt>
                <c:pt idx="1">
                  <c:v>2981090168</c:v>
                </c:pt>
                <c:pt idx="2">
                  <c:v>2667292164</c:v>
                </c:pt>
                <c:pt idx="3">
                  <c:v>2510342168</c:v>
                </c:pt>
                <c:pt idx="4">
                  <c:v>2084222210</c:v>
                </c:pt>
                <c:pt idx="5">
                  <c:v>2035664762</c:v>
                </c:pt>
                <c:pt idx="6">
                  <c:v>1945188762</c:v>
                </c:pt>
                <c:pt idx="7">
                  <c:v>1929234456</c:v>
                </c:pt>
                <c:pt idx="8">
                  <c:v>1487618748</c:v>
                </c:pt>
                <c:pt idx="9">
                  <c:v>1393630315</c:v>
                </c:pt>
              </c:numCache>
            </c:numRef>
          </c:val>
        </c:ser>
        <c:axId val="154007040"/>
        <c:axId val="154008576"/>
      </c:barChart>
      <c:catAx>
        <c:axId val="154007040"/>
        <c:scaling>
          <c:orientation val="minMax"/>
        </c:scaling>
        <c:axPos val="b"/>
        <c:tickLblPos val="nextTo"/>
        <c:crossAx val="154008576"/>
        <c:crosses val="autoZero"/>
        <c:auto val="1"/>
        <c:lblAlgn val="ctr"/>
        <c:lblOffset val="100"/>
      </c:catAx>
      <c:valAx>
        <c:axId val="154008576"/>
        <c:scaling>
          <c:orientation val="minMax"/>
        </c:scaling>
        <c:axPos val="l"/>
        <c:majorGridlines/>
        <c:numFmt formatCode="&quot;$&quot;0,,,&quot;bn&quot;" sourceLinked="0"/>
        <c:tickLblPos val="nextTo"/>
        <c:crossAx val="154007040"/>
        <c:crosses val="autoZero"/>
        <c:crossBetween val="between"/>
      </c:valAx>
    </c:plotArea>
    <c:plotVisOnly val="1"/>
  </c:chart>
  <c:printSettings>
    <c:headerFooter/>
    <c:pageMargins b="0.75000000000000044" l="0.7000000000000004" r="0.7000000000000004" t="0.75000000000000044" header="0.30000000000000021" footer="0.30000000000000021"/>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US"/>
  <c:pivotSource>
    <c:name>[Amazon product review analysis CAPSTONE PROJECT Visualization Dashboard + commentary insights and recommendations.xlsx]pivot table amzn!PivotTable1</c:name>
    <c:fmtId val="31"/>
  </c:pivotSource>
  <c:chart>
    <c:title>
      <c:tx>
        <c:rich>
          <a:bodyPr/>
          <a:lstStyle/>
          <a:p>
            <a:pPr>
              <a:defRPr/>
            </a:pPr>
            <a:r>
              <a:rPr lang="en-US"/>
              <a:t>v)Top 10 products with highest potential revenue</a:t>
            </a:r>
          </a:p>
          <a:p>
            <a:pPr>
              <a:defRPr/>
            </a:pPr>
            <a:endParaRPr lang="en-US"/>
          </a:p>
        </c:rich>
      </c:tx>
      <c:layout/>
    </c:title>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s>
    <c:plotArea>
      <c:layout/>
      <c:barChart>
        <c:barDir val="col"/>
        <c:grouping val="clustered"/>
        <c:ser>
          <c:idx val="0"/>
          <c:order val="0"/>
          <c:tx>
            <c:strRef>
              <c:f>'pivot table amzn'!$B$3</c:f>
              <c:strCache>
                <c:ptCount val="1"/>
                <c:pt idx="0">
                  <c:v>Total</c:v>
                </c:pt>
              </c:strCache>
            </c:strRef>
          </c:tx>
          <c:cat>
            <c:strRef>
              <c:f>'pivot table amzn'!$A$4:$A$14</c:f>
              <c:strCache>
                <c:ptCount val="10"/>
                <c:pt idx="0">
                  <c:v>Redmi 9 Activ (Carbon Black, 4GB RAM, 64GB Storage) | Octa-core Helio G35 | 5000 mAh Battery</c:v>
                </c:pt>
                <c:pt idx="1">
                  <c:v>Redmi 9A Sport (Coral Green, 3GB RAM, 32GB Storage) | 2GHz Octa-core Helio G25 Processor | 5000 mAh Battery</c:v>
                </c:pt>
                <c:pt idx="2">
                  <c:v>Redmi 9A Sport (Coral Green, 2GB RAM, 32GB Storage) | 2GHz Octa-core Helio G25 Processor | 5000 mAh Battery</c:v>
                </c:pt>
                <c:pt idx="3">
                  <c:v>Redmi 9A Sport (Carbon Black, 2GB RAM, 32GB Storage) | 2GHz Octa-core Helio G25 Processor | 5000 mAh Battery</c:v>
                </c:pt>
                <c:pt idx="4">
                  <c:v>Samsung Galaxy S20 FE 5G (Cloud Navy, 8GB RAM, 128GB Storage) with No Cost EMI &amp; Additional Exchange Offers</c:v>
                </c:pt>
                <c:pt idx="5">
                  <c:v>Redmi 126 cm (50 inches) 4K Ultra HD Android Smart LED TV X50 | L50M6-RA (Black)</c:v>
                </c:pt>
                <c:pt idx="6">
                  <c:v>Redmi 108 cm (43 inches) 4K Ultra HD Android Smart LED TV X43 | L43R7-7AIN (Black)</c:v>
                </c:pt>
                <c:pt idx="7">
                  <c:v>Redmi Note 11 (Horizon Blue, 6GB RAM, 64GB Storage)|90Hz FHD+ AMOLED Display | Qualcomm¬Æ Snapdragon‚Ñ¢ 680-6nm | 33W Charger Included</c:v>
                </c:pt>
                <c:pt idx="8">
                  <c:v>MI 138.8 cm (55 inches) 5X Series 4K Ultra HD LED Smart Android TV L55M6-ES (Grey)</c:v>
                </c:pt>
                <c:pt idx="9">
                  <c:v>Fire-Boltt Ninja Call Pro Plus 1.83" Smart Watch with Bluetooth Calling, AI Voice Assistance, 100 Sports Modes IP67 Rating, 240*280 Pixel High Resolution</c:v>
                </c:pt>
              </c:strCache>
            </c:strRef>
          </c:cat>
          <c:val>
            <c:numRef>
              <c:f>'pivot table amzn'!$B$4:$B$14</c:f>
              <c:numCache>
                <c:formatCode>"$"#,##0.00</c:formatCode>
                <c:ptCount val="10"/>
                <c:pt idx="0">
                  <c:v>3451882164</c:v>
                </c:pt>
                <c:pt idx="1">
                  <c:v>2981090168</c:v>
                </c:pt>
                <c:pt idx="2">
                  <c:v>2667292164</c:v>
                </c:pt>
                <c:pt idx="3">
                  <c:v>2510342168</c:v>
                </c:pt>
                <c:pt idx="4">
                  <c:v>2084222210</c:v>
                </c:pt>
                <c:pt idx="5">
                  <c:v>2035664762</c:v>
                </c:pt>
                <c:pt idx="6">
                  <c:v>1945188762</c:v>
                </c:pt>
                <c:pt idx="7">
                  <c:v>1929234456</c:v>
                </c:pt>
                <c:pt idx="8">
                  <c:v>1487618748</c:v>
                </c:pt>
                <c:pt idx="9">
                  <c:v>1393630315</c:v>
                </c:pt>
              </c:numCache>
            </c:numRef>
          </c:val>
        </c:ser>
        <c:axId val="154028672"/>
        <c:axId val="154046464"/>
      </c:barChart>
      <c:catAx>
        <c:axId val="154028672"/>
        <c:scaling>
          <c:orientation val="minMax"/>
        </c:scaling>
        <c:axPos val="b"/>
        <c:tickLblPos val="nextTo"/>
        <c:crossAx val="154046464"/>
        <c:crosses val="autoZero"/>
        <c:auto val="1"/>
        <c:lblAlgn val="ctr"/>
        <c:lblOffset val="100"/>
      </c:catAx>
      <c:valAx>
        <c:axId val="154046464"/>
        <c:scaling>
          <c:orientation val="minMax"/>
        </c:scaling>
        <c:axPos val="l"/>
        <c:majorGridlines/>
        <c:numFmt formatCode="&quot;$&quot;0,,,&quot;bn&quot;" sourceLinked="0"/>
        <c:tickLblPos val="nextTo"/>
        <c:crossAx val="154028672"/>
        <c:crosses val="autoZero"/>
        <c:crossBetween val="between"/>
      </c:valAx>
    </c:plotArea>
    <c:plotVisOnly val="1"/>
  </c:chart>
  <c:printSettings>
    <c:headerFooter/>
    <c:pageMargins b="0.75000000000000044" l="0.7000000000000004" r="0.7000000000000004" t="0.75000000000000044" header="0.30000000000000021" footer="0.30000000000000021"/>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baseline="0"/>
              <a:t>Customer satisfaction tracking by discont</a:t>
            </a:r>
            <a:endParaRPr lang="en-US"/>
          </a:p>
        </c:rich>
      </c:tx>
      <c:layout/>
    </c:title>
    <c:plotArea>
      <c:layout/>
      <c:scatterChart>
        <c:scatterStyle val="lineMarker"/>
        <c:ser>
          <c:idx val="0"/>
          <c:order val="0"/>
          <c:spPr>
            <a:ln w="38100">
              <a:noFill/>
            </a:ln>
          </c:spPr>
          <c:xVal>
            <c:numRef>
              <c:f>'pivot table amzn (2)'!$B$18:$B$27</c:f>
              <c:numCache>
                <c:formatCode>0%</c:formatCode>
                <c:ptCount val="10"/>
                <c:pt idx="0">
                  <c:v>0.94</c:v>
                </c:pt>
                <c:pt idx="1">
                  <c:v>0.90999999999999992</c:v>
                </c:pt>
                <c:pt idx="2">
                  <c:v>0.9</c:v>
                </c:pt>
                <c:pt idx="3">
                  <c:v>0.9</c:v>
                </c:pt>
                <c:pt idx="4">
                  <c:v>0.9</c:v>
                </c:pt>
                <c:pt idx="5">
                  <c:v>0.9</c:v>
                </c:pt>
                <c:pt idx="6">
                  <c:v>0.9</c:v>
                </c:pt>
                <c:pt idx="7">
                  <c:v>0.9</c:v>
                </c:pt>
                <c:pt idx="8">
                  <c:v>0.9</c:v>
                </c:pt>
                <c:pt idx="9">
                  <c:v>0.89</c:v>
                </c:pt>
              </c:numCache>
            </c:numRef>
          </c:xVal>
          <c:yVal>
            <c:numRef>
              <c:f>'pivot table amzn (2)'!$C$18:$C$27</c:f>
              <c:numCache>
                <c:formatCode>General</c:formatCode>
                <c:ptCount val="10"/>
                <c:pt idx="0">
                  <c:v>4.3</c:v>
                </c:pt>
                <c:pt idx="1">
                  <c:v>4.2</c:v>
                </c:pt>
                <c:pt idx="2">
                  <c:v>3.9</c:v>
                </c:pt>
                <c:pt idx="3">
                  <c:v>4</c:v>
                </c:pt>
                <c:pt idx="4">
                  <c:v>3.8</c:v>
                </c:pt>
                <c:pt idx="5">
                  <c:v>4.4000000000000004</c:v>
                </c:pt>
                <c:pt idx="6">
                  <c:v>4</c:v>
                </c:pt>
                <c:pt idx="7">
                  <c:v>4.0999999999999996</c:v>
                </c:pt>
                <c:pt idx="8">
                  <c:v>3.7</c:v>
                </c:pt>
                <c:pt idx="9">
                  <c:v>3.9</c:v>
                </c:pt>
              </c:numCache>
            </c:numRef>
          </c:yVal>
        </c:ser>
        <c:axId val="154172800"/>
        <c:axId val="154195456"/>
      </c:scatterChart>
      <c:valAx>
        <c:axId val="154172800"/>
        <c:scaling>
          <c:orientation val="minMax"/>
        </c:scaling>
        <c:axPos val="b"/>
        <c:title>
          <c:tx>
            <c:rich>
              <a:bodyPr/>
              <a:lstStyle/>
              <a:p>
                <a:pPr>
                  <a:defRPr/>
                </a:pPr>
                <a:r>
                  <a:rPr lang="en-US"/>
                  <a:t>Average</a:t>
                </a:r>
                <a:r>
                  <a:rPr lang="en-US" baseline="0"/>
                  <a:t> d</a:t>
                </a:r>
                <a:r>
                  <a:rPr lang="en-US"/>
                  <a:t>iscount</a:t>
                </a:r>
                <a:r>
                  <a:rPr lang="en-US" baseline="0"/>
                  <a:t> </a:t>
                </a:r>
                <a:endParaRPr lang="en-US"/>
              </a:p>
            </c:rich>
          </c:tx>
          <c:layout/>
        </c:title>
        <c:numFmt formatCode="0%" sourceLinked="1"/>
        <c:tickLblPos val="nextTo"/>
        <c:crossAx val="154195456"/>
        <c:crosses val="autoZero"/>
        <c:crossBetween val="midCat"/>
      </c:valAx>
      <c:valAx>
        <c:axId val="154195456"/>
        <c:scaling>
          <c:orientation val="minMax"/>
        </c:scaling>
        <c:axPos val="l"/>
        <c:majorGridlines/>
        <c:title>
          <c:tx>
            <c:rich>
              <a:bodyPr rot="0" vert="horz"/>
              <a:lstStyle/>
              <a:p>
                <a:pPr>
                  <a:defRPr/>
                </a:pPr>
                <a:r>
                  <a:rPr lang="en-US"/>
                  <a:t>Average</a:t>
                </a:r>
                <a:r>
                  <a:rPr lang="en-US" baseline="0"/>
                  <a:t> rating</a:t>
                </a:r>
                <a:endParaRPr lang="en-US"/>
              </a:p>
            </c:rich>
          </c:tx>
          <c:layout/>
        </c:title>
        <c:numFmt formatCode="General" sourceLinked="1"/>
        <c:tickLblPos val="nextTo"/>
        <c:crossAx val="154172800"/>
        <c:crosses val="autoZero"/>
        <c:crossBetween val="midCat"/>
      </c:valAx>
    </c:plotArea>
    <c:plotVisOnly val="1"/>
  </c:chart>
  <c:printSettings>
    <c:headerFooter/>
    <c:pageMargins b="0.75000000000000044" l="0.7000000000000004" r="0.7000000000000004" t="0.75000000000000044" header="0.30000000000000021" footer="0.30000000000000021"/>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US"/>
  <c:pivotSource>
    <c:name>[Amazon product review analysis CAPSTONE PROJECT Visualization Dashboard + commentary insights and recommendations.xlsx]pivot table amzn!PivotTable1</c:name>
    <c:fmtId val="2"/>
  </c:pivotSource>
  <c:chart>
    <c:title>
      <c:tx>
        <c:rich>
          <a:bodyPr/>
          <a:lstStyle/>
          <a:p>
            <a:pPr>
              <a:defRPr/>
            </a:pPr>
            <a:r>
              <a:rPr lang="en-US" sz="1800" b="1" i="0" u="none" strike="noStrike" baseline="0"/>
              <a:t>Top 5 Categories by Average Discount Price</a:t>
            </a:r>
            <a:endParaRPr lang="en-US"/>
          </a:p>
        </c:rich>
      </c:tx>
      <c:layout>
        <c:manualLayout>
          <c:xMode val="edge"/>
          <c:yMode val="edge"/>
          <c:x val="0.30084033245844288"/>
          <c:y val="4.6296296296296372E-3"/>
        </c:manualLayout>
      </c:layout>
    </c:title>
    <c:pivotFmts>
      <c:pivotFmt>
        <c:idx val="0"/>
        <c:marker>
          <c:symbol val="none"/>
        </c:marker>
        <c:dLbl>
          <c:idx val="0"/>
          <c:delete val="1"/>
        </c:dLbl>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s>
    <c:plotArea>
      <c:layout/>
      <c:barChart>
        <c:barDir val="col"/>
        <c:grouping val="clustered"/>
        <c:ser>
          <c:idx val="0"/>
          <c:order val="0"/>
          <c:tx>
            <c:strRef>
              <c:f>'pivot table amzn'!$B$3</c:f>
              <c:strCache>
                <c:ptCount val="1"/>
                <c:pt idx="0">
                  <c:v>Total</c:v>
                </c:pt>
              </c:strCache>
            </c:strRef>
          </c:tx>
          <c:cat>
            <c:strRef>
              <c:f>'pivot table amzn'!$A$4:$A$14</c:f>
              <c:strCache>
                <c:ptCount val="10"/>
                <c:pt idx="0">
                  <c:v>Redmi 9 Activ (Carbon Black, 4GB RAM, 64GB Storage) | Octa-core Helio G35 | 5000 mAh Battery</c:v>
                </c:pt>
                <c:pt idx="1">
                  <c:v>Redmi 9A Sport (Coral Green, 3GB RAM, 32GB Storage) | 2GHz Octa-core Helio G25 Processor | 5000 mAh Battery</c:v>
                </c:pt>
                <c:pt idx="2">
                  <c:v>Redmi 9A Sport (Coral Green, 2GB RAM, 32GB Storage) | 2GHz Octa-core Helio G25 Processor | 5000 mAh Battery</c:v>
                </c:pt>
                <c:pt idx="3">
                  <c:v>Redmi 9A Sport (Carbon Black, 2GB RAM, 32GB Storage) | 2GHz Octa-core Helio G25 Processor | 5000 mAh Battery</c:v>
                </c:pt>
                <c:pt idx="4">
                  <c:v>Samsung Galaxy S20 FE 5G (Cloud Navy, 8GB RAM, 128GB Storage) with No Cost EMI &amp; Additional Exchange Offers</c:v>
                </c:pt>
                <c:pt idx="5">
                  <c:v>Redmi 126 cm (50 inches) 4K Ultra HD Android Smart LED TV X50 | L50M6-RA (Black)</c:v>
                </c:pt>
                <c:pt idx="6">
                  <c:v>Redmi 108 cm (43 inches) 4K Ultra HD Android Smart LED TV X43 | L43R7-7AIN (Black)</c:v>
                </c:pt>
                <c:pt idx="7">
                  <c:v>Redmi Note 11 (Horizon Blue, 6GB RAM, 64GB Storage)|90Hz FHD+ AMOLED Display | Qualcomm¬Æ Snapdragon‚Ñ¢ 680-6nm | 33W Charger Included</c:v>
                </c:pt>
                <c:pt idx="8">
                  <c:v>MI 138.8 cm (55 inches) 5X Series 4K Ultra HD LED Smart Android TV L55M6-ES (Grey)</c:v>
                </c:pt>
                <c:pt idx="9">
                  <c:v>Fire-Boltt Ninja Call Pro Plus 1.83" Smart Watch with Bluetooth Calling, AI Voice Assistance, 100 Sports Modes IP67 Rating, 240*280 Pixel High Resolution</c:v>
                </c:pt>
              </c:strCache>
            </c:strRef>
          </c:cat>
          <c:val>
            <c:numRef>
              <c:f>'pivot table amzn'!$B$4:$B$14</c:f>
              <c:numCache>
                <c:formatCode>"$"#,##0.00</c:formatCode>
                <c:ptCount val="10"/>
                <c:pt idx="0">
                  <c:v>3451882164</c:v>
                </c:pt>
                <c:pt idx="1">
                  <c:v>2981090168</c:v>
                </c:pt>
                <c:pt idx="2">
                  <c:v>2667292164</c:v>
                </c:pt>
                <c:pt idx="3">
                  <c:v>2510342168</c:v>
                </c:pt>
                <c:pt idx="4">
                  <c:v>2084222210</c:v>
                </c:pt>
                <c:pt idx="5">
                  <c:v>2035664762</c:v>
                </c:pt>
                <c:pt idx="6">
                  <c:v>1945188762</c:v>
                </c:pt>
                <c:pt idx="7">
                  <c:v>1929234456</c:v>
                </c:pt>
                <c:pt idx="8">
                  <c:v>1487618748</c:v>
                </c:pt>
                <c:pt idx="9">
                  <c:v>1393630315</c:v>
                </c:pt>
              </c:numCache>
            </c:numRef>
          </c:val>
        </c:ser>
        <c:axId val="154203648"/>
        <c:axId val="153803776"/>
      </c:barChart>
      <c:catAx>
        <c:axId val="154203648"/>
        <c:scaling>
          <c:orientation val="minMax"/>
        </c:scaling>
        <c:axPos val="b"/>
        <c:tickLblPos val="nextTo"/>
        <c:crossAx val="153803776"/>
        <c:crosses val="autoZero"/>
        <c:auto val="1"/>
        <c:lblAlgn val="ctr"/>
        <c:lblOffset val="100"/>
      </c:catAx>
      <c:valAx>
        <c:axId val="153803776"/>
        <c:scaling>
          <c:orientation val="minMax"/>
        </c:scaling>
        <c:axPos val="l"/>
        <c:majorGridlines/>
        <c:numFmt formatCode="&quot;$&quot;#,##0.00" sourceLinked="1"/>
        <c:tickLblPos val="nextTo"/>
        <c:crossAx val="154203648"/>
        <c:crosses val="autoZero"/>
        <c:crossBetween val="between"/>
      </c:valAx>
    </c:plotArea>
    <c:legend>
      <c:legendPos val="r"/>
    </c:legend>
    <c:plotVisOnly val="1"/>
  </c:chart>
  <c:printSettings>
    <c:headerFooter/>
    <c:pageMargins b="0.75000000000000089" l="0.70000000000000062" r="0.70000000000000062" t="0.75000000000000089"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US"/>
  <c:pivotSource>
    <c:name>[Amazon product review analysis CAPSTONE PROJECT Visualization Dashboard + commentary insights and recommendations.xlsx]pivot table amzn!PivotTable1</c:name>
    <c:fmtId val="4"/>
  </c:pivotSource>
  <c:chart>
    <c:title>
      <c:tx>
        <c:rich>
          <a:bodyPr/>
          <a:lstStyle/>
          <a:p>
            <a:pPr>
              <a:defRPr/>
            </a:pPr>
            <a:r>
              <a:rPr lang="en-US" sz="1800" b="1" i="0" u="none" strike="noStrike" baseline="0"/>
              <a:t>Top 5 Categories by Highest Discount Value(Price) Per Products</a:t>
            </a:r>
            <a:endParaRPr lang="en-US"/>
          </a:p>
        </c:rich>
      </c:tx>
      <c:layout>
        <c:manualLayout>
          <c:xMode val="edge"/>
          <c:yMode val="edge"/>
          <c:x val="0.30084033245844288"/>
          <c:y val="4.6296296296296372E-3"/>
        </c:manualLayout>
      </c:layout>
    </c:title>
    <c:pivotFmts>
      <c:pivotFmt>
        <c:idx val="0"/>
        <c:marker>
          <c:symbol val="none"/>
        </c:marker>
        <c:dLbl>
          <c:idx val="0"/>
          <c:delete val="1"/>
        </c:dLbl>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s>
    <c:plotArea>
      <c:layout/>
      <c:barChart>
        <c:barDir val="col"/>
        <c:grouping val="clustered"/>
        <c:ser>
          <c:idx val="0"/>
          <c:order val="0"/>
          <c:tx>
            <c:strRef>
              <c:f>'pivot table amzn'!$B$3</c:f>
              <c:strCache>
                <c:ptCount val="1"/>
                <c:pt idx="0">
                  <c:v>Total</c:v>
                </c:pt>
              </c:strCache>
            </c:strRef>
          </c:tx>
          <c:cat>
            <c:strRef>
              <c:f>'pivot table amzn'!$A$4:$A$14</c:f>
              <c:strCache>
                <c:ptCount val="10"/>
                <c:pt idx="0">
                  <c:v>Redmi 9 Activ (Carbon Black, 4GB RAM, 64GB Storage) | Octa-core Helio G35 | 5000 mAh Battery</c:v>
                </c:pt>
                <c:pt idx="1">
                  <c:v>Redmi 9A Sport (Coral Green, 3GB RAM, 32GB Storage) | 2GHz Octa-core Helio G25 Processor | 5000 mAh Battery</c:v>
                </c:pt>
                <c:pt idx="2">
                  <c:v>Redmi 9A Sport (Coral Green, 2GB RAM, 32GB Storage) | 2GHz Octa-core Helio G25 Processor | 5000 mAh Battery</c:v>
                </c:pt>
                <c:pt idx="3">
                  <c:v>Redmi 9A Sport (Carbon Black, 2GB RAM, 32GB Storage) | 2GHz Octa-core Helio G25 Processor | 5000 mAh Battery</c:v>
                </c:pt>
                <c:pt idx="4">
                  <c:v>Samsung Galaxy S20 FE 5G (Cloud Navy, 8GB RAM, 128GB Storage) with No Cost EMI &amp; Additional Exchange Offers</c:v>
                </c:pt>
                <c:pt idx="5">
                  <c:v>Redmi 126 cm (50 inches) 4K Ultra HD Android Smart LED TV X50 | L50M6-RA (Black)</c:v>
                </c:pt>
                <c:pt idx="6">
                  <c:v>Redmi 108 cm (43 inches) 4K Ultra HD Android Smart LED TV X43 | L43R7-7AIN (Black)</c:v>
                </c:pt>
                <c:pt idx="7">
                  <c:v>Redmi Note 11 (Horizon Blue, 6GB RAM, 64GB Storage)|90Hz FHD+ AMOLED Display | Qualcomm¬Æ Snapdragon‚Ñ¢ 680-6nm | 33W Charger Included</c:v>
                </c:pt>
                <c:pt idx="8">
                  <c:v>MI 138.8 cm (55 inches) 5X Series 4K Ultra HD LED Smart Android TV L55M6-ES (Grey)</c:v>
                </c:pt>
                <c:pt idx="9">
                  <c:v>Fire-Boltt Ninja Call Pro Plus 1.83" Smart Watch with Bluetooth Calling, AI Voice Assistance, 100 Sports Modes IP67 Rating, 240*280 Pixel High Resolution</c:v>
                </c:pt>
              </c:strCache>
            </c:strRef>
          </c:cat>
          <c:val>
            <c:numRef>
              <c:f>'pivot table amzn'!$B$4:$B$14</c:f>
              <c:numCache>
                <c:formatCode>"$"#,##0.00</c:formatCode>
                <c:ptCount val="10"/>
                <c:pt idx="0">
                  <c:v>3451882164</c:v>
                </c:pt>
                <c:pt idx="1">
                  <c:v>2981090168</c:v>
                </c:pt>
                <c:pt idx="2">
                  <c:v>2667292164</c:v>
                </c:pt>
                <c:pt idx="3">
                  <c:v>2510342168</c:v>
                </c:pt>
                <c:pt idx="4">
                  <c:v>2084222210</c:v>
                </c:pt>
                <c:pt idx="5">
                  <c:v>2035664762</c:v>
                </c:pt>
                <c:pt idx="6">
                  <c:v>1945188762</c:v>
                </c:pt>
                <c:pt idx="7">
                  <c:v>1929234456</c:v>
                </c:pt>
                <c:pt idx="8">
                  <c:v>1487618748</c:v>
                </c:pt>
                <c:pt idx="9">
                  <c:v>1393630315</c:v>
                </c:pt>
              </c:numCache>
            </c:numRef>
          </c:val>
        </c:ser>
        <c:axId val="156413312"/>
        <c:axId val="149844736"/>
      </c:barChart>
      <c:catAx>
        <c:axId val="156413312"/>
        <c:scaling>
          <c:orientation val="minMax"/>
        </c:scaling>
        <c:axPos val="b"/>
        <c:tickLblPos val="nextTo"/>
        <c:crossAx val="149844736"/>
        <c:crosses val="autoZero"/>
        <c:auto val="1"/>
        <c:lblAlgn val="ctr"/>
        <c:lblOffset val="100"/>
      </c:catAx>
      <c:valAx>
        <c:axId val="149844736"/>
        <c:scaling>
          <c:orientation val="minMax"/>
        </c:scaling>
        <c:axPos val="l"/>
        <c:majorGridlines/>
        <c:numFmt formatCode="&quot;$&quot;#,##0.00" sourceLinked="1"/>
        <c:tickLblPos val="nextTo"/>
        <c:crossAx val="156413312"/>
        <c:crosses val="autoZero"/>
        <c:crossBetween val="between"/>
      </c:valAx>
    </c:plotArea>
    <c:legend>
      <c:legendPos val="r"/>
    </c:legend>
    <c:plotVisOnly val="1"/>
  </c:chart>
  <c:printSettings>
    <c:headerFooter/>
    <c:pageMargins b="0.75000000000000089" l="0.70000000000000062" r="0.70000000000000062" t="0.75000000000000089"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n-US"/>
  <c:chart>
    <c:autoTitleDeleted val="1"/>
    <c:plotArea>
      <c:layout>
        <c:manualLayout>
          <c:layoutTarget val="inner"/>
          <c:xMode val="edge"/>
          <c:yMode val="edge"/>
          <c:x val="7.7784881088568125E-2"/>
          <c:y val="4.7688552295201567E-2"/>
          <c:w val="0.71330499971869554"/>
          <c:h val="0.76571507539639616"/>
        </c:manualLayout>
      </c:layout>
      <c:scatterChart>
        <c:scatterStyle val="lineMarker"/>
        <c:ser>
          <c:idx val="0"/>
          <c:order val="0"/>
          <c:tx>
            <c:strRef>
              <c:f>'dashboard 2 -corr.analy.'!$E$1</c:f>
              <c:strCache>
                <c:ptCount val="1"/>
                <c:pt idx="0">
                  <c:v>actual_price</c:v>
                </c:pt>
              </c:strCache>
            </c:strRef>
          </c:tx>
          <c:xVal>
            <c:numRef>
              <c:f>'dashboard 2 -corr.analy.'!$D$2:$D$1466</c:f>
              <c:numCache>
                <c:formatCode>"$"#,##0.00</c:formatCode>
                <c:ptCount val="1465"/>
                <c:pt idx="0">
                  <c:v>39</c:v>
                </c:pt>
                <c:pt idx="1">
                  <c:v>39</c:v>
                </c:pt>
                <c:pt idx="2">
                  <c:v>39</c:v>
                </c:pt>
                <c:pt idx="3">
                  <c:v>50</c:v>
                </c:pt>
                <c:pt idx="4">
                  <c:v>57.89</c:v>
                </c:pt>
                <c:pt idx="5">
                  <c:v>59</c:v>
                </c:pt>
                <c:pt idx="6">
                  <c:v>59</c:v>
                </c:pt>
                <c:pt idx="7">
                  <c:v>59</c:v>
                </c:pt>
                <c:pt idx="8">
                  <c:v>67</c:v>
                </c:pt>
                <c:pt idx="9">
                  <c:v>69</c:v>
                </c:pt>
                <c:pt idx="10">
                  <c:v>79</c:v>
                </c:pt>
                <c:pt idx="11">
                  <c:v>79</c:v>
                </c:pt>
                <c:pt idx="12">
                  <c:v>85</c:v>
                </c:pt>
                <c:pt idx="13">
                  <c:v>88</c:v>
                </c:pt>
                <c:pt idx="14">
                  <c:v>89</c:v>
                </c:pt>
                <c:pt idx="15">
                  <c:v>89</c:v>
                </c:pt>
                <c:pt idx="16">
                  <c:v>89</c:v>
                </c:pt>
                <c:pt idx="17">
                  <c:v>89</c:v>
                </c:pt>
                <c:pt idx="18">
                  <c:v>89</c:v>
                </c:pt>
                <c:pt idx="19">
                  <c:v>90</c:v>
                </c:pt>
                <c:pt idx="20">
                  <c:v>90</c:v>
                </c:pt>
                <c:pt idx="21">
                  <c:v>90</c:v>
                </c:pt>
                <c:pt idx="22">
                  <c:v>90</c:v>
                </c:pt>
                <c:pt idx="23">
                  <c:v>95</c:v>
                </c:pt>
                <c:pt idx="24">
                  <c:v>96</c:v>
                </c:pt>
                <c:pt idx="25">
                  <c:v>99</c:v>
                </c:pt>
                <c:pt idx="26">
                  <c:v>99</c:v>
                </c:pt>
                <c:pt idx="27">
                  <c:v>99</c:v>
                </c:pt>
                <c:pt idx="28">
                  <c:v>99</c:v>
                </c:pt>
                <c:pt idx="29">
                  <c:v>99</c:v>
                </c:pt>
                <c:pt idx="30">
                  <c:v>99</c:v>
                </c:pt>
                <c:pt idx="31">
                  <c:v>99</c:v>
                </c:pt>
                <c:pt idx="32">
                  <c:v>99</c:v>
                </c:pt>
                <c:pt idx="33">
                  <c:v>99</c:v>
                </c:pt>
                <c:pt idx="34">
                  <c:v>99</c:v>
                </c:pt>
                <c:pt idx="35">
                  <c:v>99</c:v>
                </c:pt>
                <c:pt idx="36">
                  <c:v>99</c:v>
                </c:pt>
                <c:pt idx="37">
                  <c:v>99</c:v>
                </c:pt>
                <c:pt idx="38">
                  <c:v>99</c:v>
                </c:pt>
                <c:pt idx="39">
                  <c:v>100</c:v>
                </c:pt>
                <c:pt idx="40">
                  <c:v>100</c:v>
                </c:pt>
                <c:pt idx="41">
                  <c:v>114</c:v>
                </c:pt>
                <c:pt idx="42">
                  <c:v>115</c:v>
                </c:pt>
                <c:pt idx="43">
                  <c:v>115</c:v>
                </c:pt>
                <c:pt idx="44">
                  <c:v>116</c:v>
                </c:pt>
                <c:pt idx="45">
                  <c:v>116</c:v>
                </c:pt>
                <c:pt idx="46">
                  <c:v>119</c:v>
                </c:pt>
                <c:pt idx="47">
                  <c:v>119</c:v>
                </c:pt>
                <c:pt idx="48">
                  <c:v>119</c:v>
                </c:pt>
                <c:pt idx="49">
                  <c:v>120</c:v>
                </c:pt>
                <c:pt idx="50">
                  <c:v>120</c:v>
                </c:pt>
                <c:pt idx="51">
                  <c:v>120</c:v>
                </c:pt>
                <c:pt idx="52">
                  <c:v>125</c:v>
                </c:pt>
                <c:pt idx="53">
                  <c:v>128.31</c:v>
                </c:pt>
                <c:pt idx="54">
                  <c:v>129</c:v>
                </c:pt>
                <c:pt idx="55">
                  <c:v>129</c:v>
                </c:pt>
                <c:pt idx="56">
                  <c:v>129</c:v>
                </c:pt>
                <c:pt idx="57">
                  <c:v>129</c:v>
                </c:pt>
                <c:pt idx="58">
                  <c:v>129</c:v>
                </c:pt>
                <c:pt idx="59">
                  <c:v>130</c:v>
                </c:pt>
                <c:pt idx="60">
                  <c:v>134</c:v>
                </c:pt>
                <c:pt idx="61">
                  <c:v>137</c:v>
                </c:pt>
                <c:pt idx="62">
                  <c:v>139</c:v>
                </c:pt>
                <c:pt idx="63">
                  <c:v>139</c:v>
                </c:pt>
                <c:pt idx="64">
                  <c:v>139</c:v>
                </c:pt>
                <c:pt idx="65">
                  <c:v>139</c:v>
                </c:pt>
                <c:pt idx="66">
                  <c:v>139</c:v>
                </c:pt>
                <c:pt idx="67">
                  <c:v>139</c:v>
                </c:pt>
                <c:pt idx="68">
                  <c:v>139</c:v>
                </c:pt>
                <c:pt idx="69">
                  <c:v>149</c:v>
                </c:pt>
                <c:pt idx="70">
                  <c:v>149</c:v>
                </c:pt>
                <c:pt idx="71">
                  <c:v>149</c:v>
                </c:pt>
                <c:pt idx="72">
                  <c:v>149</c:v>
                </c:pt>
                <c:pt idx="73">
                  <c:v>149</c:v>
                </c:pt>
                <c:pt idx="74">
                  <c:v>149</c:v>
                </c:pt>
                <c:pt idx="75">
                  <c:v>149</c:v>
                </c:pt>
                <c:pt idx="76">
                  <c:v>149</c:v>
                </c:pt>
                <c:pt idx="77">
                  <c:v>149</c:v>
                </c:pt>
                <c:pt idx="78">
                  <c:v>149</c:v>
                </c:pt>
                <c:pt idx="79">
                  <c:v>149</c:v>
                </c:pt>
                <c:pt idx="80">
                  <c:v>149</c:v>
                </c:pt>
                <c:pt idx="81">
                  <c:v>149</c:v>
                </c:pt>
                <c:pt idx="82">
                  <c:v>149</c:v>
                </c:pt>
                <c:pt idx="83">
                  <c:v>150</c:v>
                </c:pt>
                <c:pt idx="84">
                  <c:v>150</c:v>
                </c:pt>
                <c:pt idx="85">
                  <c:v>154</c:v>
                </c:pt>
                <c:pt idx="86">
                  <c:v>154</c:v>
                </c:pt>
                <c:pt idx="87">
                  <c:v>154</c:v>
                </c:pt>
                <c:pt idx="88">
                  <c:v>157</c:v>
                </c:pt>
                <c:pt idx="89">
                  <c:v>157</c:v>
                </c:pt>
                <c:pt idx="90">
                  <c:v>159</c:v>
                </c:pt>
                <c:pt idx="91">
                  <c:v>159</c:v>
                </c:pt>
                <c:pt idx="92">
                  <c:v>159</c:v>
                </c:pt>
                <c:pt idx="93">
                  <c:v>160</c:v>
                </c:pt>
                <c:pt idx="94">
                  <c:v>161</c:v>
                </c:pt>
                <c:pt idx="95">
                  <c:v>165</c:v>
                </c:pt>
                <c:pt idx="96">
                  <c:v>169</c:v>
                </c:pt>
                <c:pt idx="97">
                  <c:v>173</c:v>
                </c:pt>
                <c:pt idx="98">
                  <c:v>175</c:v>
                </c:pt>
                <c:pt idx="99">
                  <c:v>176.63</c:v>
                </c:pt>
                <c:pt idx="100">
                  <c:v>177</c:v>
                </c:pt>
                <c:pt idx="101">
                  <c:v>178</c:v>
                </c:pt>
                <c:pt idx="102">
                  <c:v>179</c:v>
                </c:pt>
                <c:pt idx="103">
                  <c:v>179</c:v>
                </c:pt>
                <c:pt idx="104">
                  <c:v>179</c:v>
                </c:pt>
                <c:pt idx="105">
                  <c:v>179</c:v>
                </c:pt>
                <c:pt idx="106">
                  <c:v>179</c:v>
                </c:pt>
                <c:pt idx="107">
                  <c:v>179</c:v>
                </c:pt>
                <c:pt idx="108">
                  <c:v>179</c:v>
                </c:pt>
                <c:pt idx="109">
                  <c:v>179</c:v>
                </c:pt>
                <c:pt idx="110">
                  <c:v>179</c:v>
                </c:pt>
                <c:pt idx="111">
                  <c:v>179</c:v>
                </c:pt>
                <c:pt idx="112">
                  <c:v>182</c:v>
                </c:pt>
                <c:pt idx="113">
                  <c:v>184</c:v>
                </c:pt>
                <c:pt idx="114">
                  <c:v>185</c:v>
                </c:pt>
                <c:pt idx="115">
                  <c:v>185</c:v>
                </c:pt>
                <c:pt idx="116">
                  <c:v>189</c:v>
                </c:pt>
                <c:pt idx="117">
                  <c:v>190</c:v>
                </c:pt>
                <c:pt idx="118">
                  <c:v>191</c:v>
                </c:pt>
                <c:pt idx="119">
                  <c:v>193</c:v>
                </c:pt>
                <c:pt idx="120">
                  <c:v>195</c:v>
                </c:pt>
                <c:pt idx="121">
                  <c:v>197</c:v>
                </c:pt>
                <c:pt idx="122">
                  <c:v>198</c:v>
                </c:pt>
                <c:pt idx="123">
                  <c:v>199</c:v>
                </c:pt>
                <c:pt idx="124">
                  <c:v>199</c:v>
                </c:pt>
                <c:pt idx="125">
                  <c:v>199</c:v>
                </c:pt>
                <c:pt idx="126">
                  <c:v>199</c:v>
                </c:pt>
                <c:pt idx="127">
                  <c:v>199</c:v>
                </c:pt>
                <c:pt idx="128">
                  <c:v>199</c:v>
                </c:pt>
                <c:pt idx="129">
                  <c:v>199</c:v>
                </c:pt>
                <c:pt idx="130">
                  <c:v>199</c:v>
                </c:pt>
                <c:pt idx="131">
                  <c:v>199</c:v>
                </c:pt>
                <c:pt idx="132">
                  <c:v>199</c:v>
                </c:pt>
                <c:pt idx="133">
                  <c:v>199</c:v>
                </c:pt>
                <c:pt idx="134">
                  <c:v>199</c:v>
                </c:pt>
                <c:pt idx="135">
                  <c:v>199</c:v>
                </c:pt>
                <c:pt idx="136">
                  <c:v>199</c:v>
                </c:pt>
                <c:pt idx="137">
                  <c:v>199</c:v>
                </c:pt>
                <c:pt idx="138">
                  <c:v>199</c:v>
                </c:pt>
                <c:pt idx="139">
                  <c:v>199</c:v>
                </c:pt>
                <c:pt idx="140">
                  <c:v>199</c:v>
                </c:pt>
                <c:pt idx="141">
                  <c:v>199</c:v>
                </c:pt>
                <c:pt idx="142">
                  <c:v>199</c:v>
                </c:pt>
                <c:pt idx="143">
                  <c:v>199</c:v>
                </c:pt>
                <c:pt idx="144">
                  <c:v>199</c:v>
                </c:pt>
                <c:pt idx="145">
                  <c:v>199</c:v>
                </c:pt>
                <c:pt idx="146">
                  <c:v>199</c:v>
                </c:pt>
                <c:pt idx="147">
                  <c:v>199</c:v>
                </c:pt>
                <c:pt idx="148">
                  <c:v>199</c:v>
                </c:pt>
                <c:pt idx="149">
                  <c:v>199</c:v>
                </c:pt>
                <c:pt idx="150">
                  <c:v>199</c:v>
                </c:pt>
                <c:pt idx="151">
                  <c:v>199</c:v>
                </c:pt>
                <c:pt idx="152">
                  <c:v>199</c:v>
                </c:pt>
                <c:pt idx="153">
                  <c:v>199</c:v>
                </c:pt>
                <c:pt idx="154">
                  <c:v>199</c:v>
                </c:pt>
                <c:pt idx="155">
                  <c:v>199</c:v>
                </c:pt>
                <c:pt idx="156">
                  <c:v>199</c:v>
                </c:pt>
                <c:pt idx="157">
                  <c:v>199</c:v>
                </c:pt>
                <c:pt idx="158">
                  <c:v>199</c:v>
                </c:pt>
                <c:pt idx="159">
                  <c:v>199</c:v>
                </c:pt>
                <c:pt idx="160">
                  <c:v>199</c:v>
                </c:pt>
                <c:pt idx="161">
                  <c:v>199</c:v>
                </c:pt>
                <c:pt idx="162">
                  <c:v>200</c:v>
                </c:pt>
                <c:pt idx="163">
                  <c:v>204</c:v>
                </c:pt>
                <c:pt idx="164">
                  <c:v>205</c:v>
                </c:pt>
                <c:pt idx="165">
                  <c:v>209</c:v>
                </c:pt>
                <c:pt idx="166">
                  <c:v>209</c:v>
                </c:pt>
                <c:pt idx="167">
                  <c:v>209</c:v>
                </c:pt>
                <c:pt idx="168">
                  <c:v>209</c:v>
                </c:pt>
                <c:pt idx="169">
                  <c:v>209</c:v>
                </c:pt>
                <c:pt idx="170">
                  <c:v>210</c:v>
                </c:pt>
                <c:pt idx="171">
                  <c:v>210</c:v>
                </c:pt>
                <c:pt idx="172">
                  <c:v>213</c:v>
                </c:pt>
                <c:pt idx="173">
                  <c:v>215</c:v>
                </c:pt>
                <c:pt idx="174">
                  <c:v>215</c:v>
                </c:pt>
                <c:pt idx="175">
                  <c:v>217</c:v>
                </c:pt>
                <c:pt idx="176">
                  <c:v>218</c:v>
                </c:pt>
                <c:pt idx="177">
                  <c:v>219</c:v>
                </c:pt>
                <c:pt idx="178">
                  <c:v>219</c:v>
                </c:pt>
                <c:pt idx="179">
                  <c:v>219</c:v>
                </c:pt>
                <c:pt idx="180">
                  <c:v>219</c:v>
                </c:pt>
                <c:pt idx="181">
                  <c:v>225</c:v>
                </c:pt>
                <c:pt idx="182">
                  <c:v>225</c:v>
                </c:pt>
                <c:pt idx="183">
                  <c:v>225</c:v>
                </c:pt>
                <c:pt idx="184">
                  <c:v>228</c:v>
                </c:pt>
                <c:pt idx="185">
                  <c:v>229</c:v>
                </c:pt>
                <c:pt idx="186">
                  <c:v>229</c:v>
                </c:pt>
                <c:pt idx="187">
                  <c:v>229</c:v>
                </c:pt>
                <c:pt idx="188">
                  <c:v>229</c:v>
                </c:pt>
                <c:pt idx="189">
                  <c:v>230</c:v>
                </c:pt>
                <c:pt idx="190">
                  <c:v>230</c:v>
                </c:pt>
                <c:pt idx="191">
                  <c:v>230</c:v>
                </c:pt>
                <c:pt idx="192">
                  <c:v>231</c:v>
                </c:pt>
                <c:pt idx="193">
                  <c:v>235</c:v>
                </c:pt>
                <c:pt idx="194">
                  <c:v>235</c:v>
                </c:pt>
                <c:pt idx="195">
                  <c:v>238</c:v>
                </c:pt>
                <c:pt idx="196">
                  <c:v>239</c:v>
                </c:pt>
                <c:pt idx="197">
                  <c:v>239</c:v>
                </c:pt>
                <c:pt idx="198">
                  <c:v>239</c:v>
                </c:pt>
                <c:pt idx="199">
                  <c:v>244</c:v>
                </c:pt>
                <c:pt idx="200">
                  <c:v>245</c:v>
                </c:pt>
                <c:pt idx="201">
                  <c:v>246</c:v>
                </c:pt>
                <c:pt idx="202">
                  <c:v>247</c:v>
                </c:pt>
                <c:pt idx="203">
                  <c:v>249</c:v>
                </c:pt>
                <c:pt idx="204">
                  <c:v>249</c:v>
                </c:pt>
                <c:pt idx="205">
                  <c:v>249</c:v>
                </c:pt>
                <c:pt idx="206">
                  <c:v>249</c:v>
                </c:pt>
                <c:pt idx="207">
                  <c:v>249</c:v>
                </c:pt>
                <c:pt idx="208">
                  <c:v>249</c:v>
                </c:pt>
                <c:pt idx="209">
                  <c:v>249</c:v>
                </c:pt>
                <c:pt idx="210">
                  <c:v>249</c:v>
                </c:pt>
                <c:pt idx="211">
                  <c:v>249</c:v>
                </c:pt>
                <c:pt idx="212">
                  <c:v>249</c:v>
                </c:pt>
                <c:pt idx="213">
                  <c:v>249</c:v>
                </c:pt>
                <c:pt idx="214">
                  <c:v>249</c:v>
                </c:pt>
                <c:pt idx="215">
                  <c:v>249</c:v>
                </c:pt>
                <c:pt idx="216">
                  <c:v>249</c:v>
                </c:pt>
                <c:pt idx="217">
                  <c:v>249</c:v>
                </c:pt>
                <c:pt idx="218">
                  <c:v>249</c:v>
                </c:pt>
                <c:pt idx="219">
                  <c:v>250</c:v>
                </c:pt>
                <c:pt idx="220">
                  <c:v>250</c:v>
                </c:pt>
                <c:pt idx="221">
                  <c:v>251</c:v>
                </c:pt>
                <c:pt idx="222">
                  <c:v>252</c:v>
                </c:pt>
                <c:pt idx="223">
                  <c:v>252</c:v>
                </c:pt>
                <c:pt idx="224">
                  <c:v>253</c:v>
                </c:pt>
                <c:pt idx="225">
                  <c:v>254</c:v>
                </c:pt>
                <c:pt idx="226">
                  <c:v>259</c:v>
                </c:pt>
                <c:pt idx="227">
                  <c:v>259</c:v>
                </c:pt>
                <c:pt idx="228">
                  <c:v>260</c:v>
                </c:pt>
                <c:pt idx="229">
                  <c:v>263</c:v>
                </c:pt>
                <c:pt idx="230">
                  <c:v>263</c:v>
                </c:pt>
                <c:pt idx="231">
                  <c:v>265</c:v>
                </c:pt>
                <c:pt idx="232">
                  <c:v>266</c:v>
                </c:pt>
                <c:pt idx="233">
                  <c:v>269</c:v>
                </c:pt>
                <c:pt idx="234">
                  <c:v>269</c:v>
                </c:pt>
                <c:pt idx="235">
                  <c:v>269</c:v>
                </c:pt>
                <c:pt idx="236">
                  <c:v>269</c:v>
                </c:pt>
                <c:pt idx="237">
                  <c:v>269</c:v>
                </c:pt>
                <c:pt idx="238">
                  <c:v>269</c:v>
                </c:pt>
                <c:pt idx="239">
                  <c:v>269</c:v>
                </c:pt>
                <c:pt idx="240">
                  <c:v>272</c:v>
                </c:pt>
                <c:pt idx="241">
                  <c:v>273.10000000000002</c:v>
                </c:pt>
                <c:pt idx="242">
                  <c:v>279</c:v>
                </c:pt>
                <c:pt idx="243">
                  <c:v>279</c:v>
                </c:pt>
                <c:pt idx="244">
                  <c:v>279</c:v>
                </c:pt>
                <c:pt idx="245">
                  <c:v>279</c:v>
                </c:pt>
                <c:pt idx="246">
                  <c:v>279</c:v>
                </c:pt>
                <c:pt idx="247">
                  <c:v>279</c:v>
                </c:pt>
                <c:pt idx="248">
                  <c:v>279</c:v>
                </c:pt>
                <c:pt idx="249">
                  <c:v>281</c:v>
                </c:pt>
                <c:pt idx="250">
                  <c:v>287</c:v>
                </c:pt>
                <c:pt idx="251">
                  <c:v>289</c:v>
                </c:pt>
                <c:pt idx="252">
                  <c:v>289</c:v>
                </c:pt>
                <c:pt idx="253">
                  <c:v>289</c:v>
                </c:pt>
                <c:pt idx="254">
                  <c:v>290</c:v>
                </c:pt>
                <c:pt idx="255">
                  <c:v>292</c:v>
                </c:pt>
                <c:pt idx="256">
                  <c:v>293</c:v>
                </c:pt>
                <c:pt idx="257">
                  <c:v>293</c:v>
                </c:pt>
                <c:pt idx="258">
                  <c:v>294</c:v>
                </c:pt>
                <c:pt idx="259">
                  <c:v>295</c:v>
                </c:pt>
                <c:pt idx="260">
                  <c:v>298</c:v>
                </c:pt>
                <c:pt idx="261">
                  <c:v>298</c:v>
                </c:pt>
                <c:pt idx="262">
                  <c:v>299</c:v>
                </c:pt>
                <c:pt idx="263">
                  <c:v>299</c:v>
                </c:pt>
                <c:pt idx="264">
                  <c:v>299</c:v>
                </c:pt>
                <c:pt idx="265">
                  <c:v>299</c:v>
                </c:pt>
                <c:pt idx="266">
                  <c:v>299</c:v>
                </c:pt>
                <c:pt idx="267">
                  <c:v>299</c:v>
                </c:pt>
                <c:pt idx="268">
                  <c:v>299</c:v>
                </c:pt>
                <c:pt idx="269">
                  <c:v>299</c:v>
                </c:pt>
                <c:pt idx="270">
                  <c:v>299</c:v>
                </c:pt>
                <c:pt idx="271">
                  <c:v>299</c:v>
                </c:pt>
                <c:pt idx="272">
                  <c:v>299</c:v>
                </c:pt>
                <c:pt idx="273">
                  <c:v>299</c:v>
                </c:pt>
                <c:pt idx="274">
                  <c:v>299</c:v>
                </c:pt>
                <c:pt idx="275">
                  <c:v>299</c:v>
                </c:pt>
                <c:pt idx="276">
                  <c:v>299</c:v>
                </c:pt>
                <c:pt idx="277">
                  <c:v>299</c:v>
                </c:pt>
                <c:pt idx="278">
                  <c:v>299</c:v>
                </c:pt>
                <c:pt idx="279">
                  <c:v>299</c:v>
                </c:pt>
                <c:pt idx="280">
                  <c:v>299</c:v>
                </c:pt>
                <c:pt idx="281">
                  <c:v>299</c:v>
                </c:pt>
                <c:pt idx="282">
                  <c:v>299</c:v>
                </c:pt>
                <c:pt idx="283">
                  <c:v>299</c:v>
                </c:pt>
                <c:pt idx="284">
                  <c:v>299</c:v>
                </c:pt>
                <c:pt idx="285">
                  <c:v>299</c:v>
                </c:pt>
                <c:pt idx="286">
                  <c:v>299</c:v>
                </c:pt>
                <c:pt idx="287">
                  <c:v>299</c:v>
                </c:pt>
                <c:pt idx="288">
                  <c:v>299</c:v>
                </c:pt>
                <c:pt idx="289">
                  <c:v>299</c:v>
                </c:pt>
                <c:pt idx="290">
                  <c:v>299</c:v>
                </c:pt>
                <c:pt idx="291">
                  <c:v>299</c:v>
                </c:pt>
                <c:pt idx="292">
                  <c:v>299</c:v>
                </c:pt>
                <c:pt idx="293">
                  <c:v>299</c:v>
                </c:pt>
                <c:pt idx="294">
                  <c:v>299</c:v>
                </c:pt>
                <c:pt idx="295">
                  <c:v>299</c:v>
                </c:pt>
                <c:pt idx="296">
                  <c:v>299</c:v>
                </c:pt>
                <c:pt idx="297">
                  <c:v>299</c:v>
                </c:pt>
                <c:pt idx="298">
                  <c:v>299</c:v>
                </c:pt>
                <c:pt idx="299">
                  <c:v>299</c:v>
                </c:pt>
                <c:pt idx="300">
                  <c:v>299</c:v>
                </c:pt>
                <c:pt idx="301">
                  <c:v>299</c:v>
                </c:pt>
                <c:pt idx="302">
                  <c:v>299</c:v>
                </c:pt>
                <c:pt idx="303">
                  <c:v>299</c:v>
                </c:pt>
                <c:pt idx="304">
                  <c:v>299</c:v>
                </c:pt>
                <c:pt idx="305">
                  <c:v>300</c:v>
                </c:pt>
                <c:pt idx="306">
                  <c:v>308</c:v>
                </c:pt>
                <c:pt idx="307">
                  <c:v>309</c:v>
                </c:pt>
                <c:pt idx="308">
                  <c:v>309</c:v>
                </c:pt>
                <c:pt idx="309">
                  <c:v>309</c:v>
                </c:pt>
                <c:pt idx="310">
                  <c:v>310</c:v>
                </c:pt>
                <c:pt idx="311">
                  <c:v>314</c:v>
                </c:pt>
                <c:pt idx="312">
                  <c:v>319</c:v>
                </c:pt>
                <c:pt idx="313">
                  <c:v>320</c:v>
                </c:pt>
                <c:pt idx="314">
                  <c:v>320</c:v>
                </c:pt>
                <c:pt idx="315">
                  <c:v>325</c:v>
                </c:pt>
                <c:pt idx="316">
                  <c:v>325</c:v>
                </c:pt>
                <c:pt idx="317">
                  <c:v>325</c:v>
                </c:pt>
                <c:pt idx="318">
                  <c:v>326</c:v>
                </c:pt>
                <c:pt idx="319">
                  <c:v>328</c:v>
                </c:pt>
                <c:pt idx="320">
                  <c:v>329</c:v>
                </c:pt>
                <c:pt idx="321">
                  <c:v>329</c:v>
                </c:pt>
                <c:pt idx="322">
                  <c:v>329</c:v>
                </c:pt>
                <c:pt idx="323">
                  <c:v>329</c:v>
                </c:pt>
                <c:pt idx="324">
                  <c:v>329</c:v>
                </c:pt>
                <c:pt idx="325">
                  <c:v>330</c:v>
                </c:pt>
                <c:pt idx="326">
                  <c:v>333</c:v>
                </c:pt>
                <c:pt idx="327">
                  <c:v>335</c:v>
                </c:pt>
                <c:pt idx="328">
                  <c:v>337</c:v>
                </c:pt>
                <c:pt idx="329">
                  <c:v>339</c:v>
                </c:pt>
                <c:pt idx="330">
                  <c:v>339</c:v>
                </c:pt>
                <c:pt idx="331">
                  <c:v>339</c:v>
                </c:pt>
                <c:pt idx="332">
                  <c:v>339</c:v>
                </c:pt>
                <c:pt idx="333">
                  <c:v>341</c:v>
                </c:pt>
                <c:pt idx="334">
                  <c:v>345</c:v>
                </c:pt>
                <c:pt idx="335">
                  <c:v>347</c:v>
                </c:pt>
                <c:pt idx="336">
                  <c:v>348</c:v>
                </c:pt>
                <c:pt idx="337">
                  <c:v>349</c:v>
                </c:pt>
                <c:pt idx="338">
                  <c:v>349</c:v>
                </c:pt>
                <c:pt idx="339">
                  <c:v>349</c:v>
                </c:pt>
                <c:pt idx="340">
                  <c:v>349</c:v>
                </c:pt>
                <c:pt idx="341">
                  <c:v>349</c:v>
                </c:pt>
                <c:pt idx="342">
                  <c:v>349</c:v>
                </c:pt>
                <c:pt idx="343">
                  <c:v>349</c:v>
                </c:pt>
                <c:pt idx="344">
                  <c:v>349</c:v>
                </c:pt>
                <c:pt idx="345">
                  <c:v>349</c:v>
                </c:pt>
                <c:pt idx="346">
                  <c:v>349</c:v>
                </c:pt>
                <c:pt idx="347">
                  <c:v>349</c:v>
                </c:pt>
                <c:pt idx="348">
                  <c:v>349</c:v>
                </c:pt>
                <c:pt idx="349">
                  <c:v>349</c:v>
                </c:pt>
                <c:pt idx="350">
                  <c:v>349</c:v>
                </c:pt>
                <c:pt idx="351">
                  <c:v>349</c:v>
                </c:pt>
                <c:pt idx="352">
                  <c:v>349</c:v>
                </c:pt>
                <c:pt idx="353">
                  <c:v>349</c:v>
                </c:pt>
                <c:pt idx="354">
                  <c:v>349</c:v>
                </c:pt>
                <c:pt idx="355">
                  <c:v>349</c:v>
                </c:pt>
                <c:pt idx="356">
                  <c:v>349</c:v>
                </c:pt>
                <c:pt idx="357">
                  <c:v>349</c:v>
                </c:pt>
                <c:pt idx="358">
                  <c:v>349</c:v>
                </c:pt>
                <c:pt idx="359">
                  <c:v>349</c:v>
                </c:pt>
                <c:pt idx="360">
                  <c:v>349</c:v>
                </c:pt>
                <c:pt idx="361">
                  <c:v>349</c:v>
                </c:pt>
                <c:pt idx="362">
                  <c:v>350</c:v>
                </c:pt>
                <c:pt idx="363">
                  <c:v>350</c:v>
                </c:pt>
                <c:pt idx="364">
                  <c:v>351</c:v>
                </c:pt>
                <c:pt idx="365">
                  <c:v>351</c:v>
                </c:pt>
                <c:pt idx="366">
                  <c:v>351</c:v>
                </c:pt>
                <c:pt idx="367">
                  <c:v>353</c:v>
                </c:pt>
                <c:pt idx="368">
                  <c:v>354</c:v>
                </c:pt>
                <c:pt idx="369">
                  <c:v>355</c:v>
                </c:pt>
                <c:pt idx="370">
                  <c:v>365</c:v>
                </c:pt>
                <c:pt idx="371">
                  <c:v>368</c:v>
                </c:pt>
                <c:pt idx="372">
                  <c:v>368</c:v>
                </c:pt>
                <c:pt idx="373">
                  <c:v>369</c:v>
                </c:pt>
                <c:pt idx="374">
                  <c:v>369</c:v>
                </c:pt>
                <c:pt idx="375">
                  <c:v>369</c:v>
                </c:pt>
                <c:pt idx="376">
                  <c:v>375</c:v>
                </c:pt>
                <c:pt idx="377">
                  <c:v>378</c:v>
                </c:pt>
                <c:pt idx="378">
                  <c:v>379</c:v>
                </c:pt>
                <c:pt idx="379">
                  <c:v>379</c:v>
                </c:pt>
                <c:pt idx="380">
                  <c:v>379</c:v>
                </c:pt>
                <c:pt idx="381">
                  <c:v>379</c:v>
                </c:pt>
                <c:pt idx="382">
                  <c:v>379</c:v>
                </c:pt>
                <c:pt idx="383">
                  <c:v>379</c:v>
                </c:pt>
                <c:pt idx="384">
                  <c:v>379</c:v>
                </c:pt>
                <c:pt idx="385">
                  <c:v>379</c:v>
                </c:pt>
                <c:pt idx="386">
                  <c:v>379</c:v>
                </c:pt>
                <c:pt idx="387">
                  <c:v>379</c:v>
                </c:pt>
                <c:pt idx="388">
                  <c:v>380</c:v>
                </c:pt>
                <c:pt idx="389">
                  <c:v>389</c:v>
                </c:pt>
                <c:pt idx="390">
                  <c:v>389</c:v>
                </c:pt>
                <c:pt idx="391">
                  <c:v>390</c:v>
                </c:pt>
                <c:pt idx="392">
                  <c:v>395</c:v>
                </c:pt>
                <c:pt idx="393">
                  <c:v>397</c:v>
                </c:pt>
                <c:pt idx="394">
                  <c:v>398</c:v>
                </c:pt>
                <c:pt idx="395">
                  <c:v>398</c:v>
                </c:pt>
                <c:pt idx="396">
                  <c:v>399</c:v>
                </c:pt>
                <c:pt idx="397">
                  <c:v>399</c:v>
                </c:pt>
                <c:pt idx="398">
                  <c:v>399</c:v>
                </c:pt>
                <c:pt idx="399">
                  <c:v>399</c:v>
                </c:pt>
                <c:pt idx="400">
                  <c:v>399</c:v>
                </c:pt>
                <c:pt idx="401">
                  <c:v>399</c:v>
                </c:pt>
                <c:pt idx="402">
                  <c:v>399</c:v>
                </c:pt>
                <c:pt idx="403">
                  <c:v>399</c:v>
                </c:pt>
                <c:pt idx="404">
                  <c:v>399</c:v>
                </c:pt>
                <c:pt idx="405">
                  <c:v>399</c:v>
                </c:pt>
                <c:pt idx="406">
                  <c:v>399</c:v>
                </c:pt>
                <c:pt idx="407">
                  <c:v>399</c:v>
                </c:pt>
                <c:pt idx="408">
                  <c:v>399</c:v>
                </c:pt>
                <c:pt idx="409">
                  <c:v>399</c:v>
                </c:pt>
                <c:pt idx="410">
                  <c:v>399</c:v>
                </c:pt>
                <c:pt idx="411">
                  <c:v>399</c:v>
                </c:pt>
                <c:pt idx="412">
                  <c:v>399</c:v>
                </c:pt>
                <c:pt idx="413">
                  <c:v>399</c:v>
                </c:pt>
                <c:pt idx="414">
                  <c:v>399</c:v>
                </c:pt>
                <c:pt idx="415">
                  <c:v>399</c:v>
                </c:pt>
                <c:pt idx="416">
                  <c:v>399</c:v>
                </c:pt>
                <c:pt idx="417">
                  <c:v>399</c:v>
                </c:pt>
                <c:pt idx="418">
                  <c:v>399</c:v>
                </c:pt>
                <c:pt idx="419">
                  <c:v>399</c:v>
                </c:pt>
                <c:pt idx="420">
                  <c:v>399</c:v>
                </c:pt>
                <c:pt idx="421">
                  <c:v>399</c:v>
                </c:pt>
                <c:pt idx="422">
                  <c:v>399</c:v>
                </c:pt>
                <c:pt idx="423">
                  <c:v>399</c:v>
                </c:pt>
                <c:pt idx="424">
                  <c:v>399</c:v>
                </c:pt>
                <c:pt idx="425">
                  <c:v>399</c:v>
                </c:pt>
                <c:pt idx="426">
                  <c:v>399</c:v>
                </c:pt>
                <c:pt idx="427">
                  <c:v>399</c:v>
                </c:pt>
                <c:pt idx="428">
                  <c:v>416</c:v>
                </c:pt>
                <c:pt idx="429">
                  <c:v>417.44</c:v>
                </c:pt>
                <c:pt idx="430">
                  <c:v>419</c:v>
                </c:pt>
                <c:pt idx="431">
                  <c:v>420</c:v>
                </c:pt>
                <c:pt idx="432">
                  <c:v>425</c:v>
                </c:pt>
                <c:pt idx="433">
                  <c:v>425</c:v>
                </c:pt>
                <c:pt idx="434">
                  <c:v>426</c:v>
                </c:pt>
                <c:pt idx="435">
                  <c:v>429</c:v>
                </c:pt>
                <c:pt idx="436">
                  <c:v>429</c:v>
                </c:pt>
                <c:pt idx="437">
                  <c:v>439</c:v>
                </c:pt>
                <c:pt idx="438">
                  <c:v>440</c:v>
                </c:pt>
                <c:pt idx="439">
                  <c:v>445</c:v>
                </c:pt>
                <c:pt idx="440">
                  <c:v>448</c:v>
                </c:pt>
                <c:pt idx="441">
                  <c:v>449</c:v>
                </c:pt>
                <c:pt idx="442">
                  <c:v>449</c:v>
                </c:pt>
                <c:pt idx="443">
                  <c:v>449</c:v>
                </c:pt>
                <c:pt idx="444">
                  <c:v>449</c:v>
                </c:pt>
                <c:pt idx="445">
                  <c:v>449</c:v>
                </c:pt>
                <c:pt idx="446">
                  <c:v>449</c:v>
                </c:pt>
                <c:pt idx="447">
                  <c:v>449</c:v>
                </c:pt>
                <c:pt idx="448">
                  <c:v>449</c:v>
                </c:pt>
                <c:pt idx="449">
                  <c:v>449</c:v>
                </c:pt>
                <c:pt idx="450">
                  <c:v>449</c:v>
                </c:pt>
                <c:pt idx="451">
                  <c:v>453</c:v>
                </c:pt>
                <c:pt idx="452">
                  <c:v>455</c:v>
                </c:pt>
                <c:pt idx="453">
                  <c:v>455</c:v>
                </c:pt>
                <c:pt idx="454">
                  <c:v>457</c:v>
                </c:pt>
                <c:pt idx="455">
                  <c:v>467</c:v>
                </c:pt>
                <c:pt idx="456">
                  <c:v>469</c:v>
                </c:pt>
                <c:pt idx="457">
                  <c:v>469</c:v>
                </c:pt>
                <c:pt idx="458">
                  <c:v>474</c:v>
                </c:pt>
                <c:pt idx="459">
                  <c:v>474</c:v>
                </c:pt>
                <c:pt idx="460">
                  <c:v>475</c:v>
                </c:pt>
                <c:pt idx="461">
                  <c:v>475</c:v>
                </c:pt>
                <c:pt idx="462">
                  <c:v>478</c:v>
                </c:pt>
                <c:pt idx="463">
                  <c:v>479</c:v>
                </c:pt>
                <c:pt idx="464">
                  <c:v>479</c:v>
                </c:pt>
                <c:pt idx="465">
                  <c:v>479</c:v>
                </c:pt>
                <c:pt idx="466">
                  <c:v>480</c:v>
                </c:pt>
                <c:pt idx="467">
                  <c:v>486</c:v>
                </c:pt>
                <c:pt idx="468">
                  <c:v>489</c:v>
                </c:pt>
                <c:pt idx="469">
                  <c:v>489</c:v>
                </c:pt>
                <c:pt idx="470">
                  <c:v>498</c:v>
                </c:pt>
                <c:pt idx="471">
                  <c:v>499</c:v>
                </c:pt>
                <c:pt idx="472">
                  <c:v>499</c:v>
                </c:pt>
                <c:pt idx="473">
                  <c:v>499</c:v>
                </c:pt>
                <c:pt idx="474">
                  <c:v>499</c:v>
                </c:pt>
                <c:pt idx="475">
                  <c:v>499</c:v>
                </c:pt>
                <c:pt idx="476">
                  <c:v>499</c:v>
                </c:pt>
                <c:pt idx="477">
                  <c:v>499</c:v>
                </c:pt>
                <c:pt idx="478">
                  <c:v>499</c:v>
                </c:pt>
                <c:pt idx="479">
                  <c:v>499</c:v>
                </c:pt>
                <c:pt idx="480">
                  <c:v>499</c:v>
                </c:pt>
                <c:pt idx="481">
                  <c:v>499</c:v>
                </c:pt>
                <c:pt idx="482">
                  <c:v>499</c:v>
                </c:pt>
                <c:pt idx="483">
                  <c:v>499</c:v>
                </c:pt>
                <c:pt idx="484">
                  <c:v>499</c:v>
                </c:pt>
                <c:pt idx="485">
                  <c:v>499</c:v>
                </c:pt>
                <c:pt idx="486">
                  <c:v>499</c:v>
                </c:pt>
                <c:pt idx="487">
                  <c:v>499</c:v>
                </c:pt>
                <c:pt idx="488">
                  <c:v>499</c:v>
                </c:pt>
                <c:pt idx="489">
                  <c:v>499</c:v>
                </c:pt>
                <c:pt idx="490">
                  <c:v>499</c:v>
                </c:pt>
                <c:pt idx="491">
                  <c:v>499</c:v>
                </c:pt>
                <c:pt idx="492">
                  <c:v>499</c:v>
                </c:pt>
                <c:pt idx="493">
                  <c:v>499</c:v>
                </c:pt>
                <c:pt idx="494">
                  <c:v>499</c:v>
                </c:pt>
                <c:pt idx="495">
                  <c:v>499</c:v>
                </c:pt>
                <c:pt idx="496">
                  <c:v>499</c:v>
                </c:pt>
                <c:pt idx="497">
                  <c:v>499</c:v>
                </c:pt>
                <c:pt idx="498">
                  <c:v>499</c:v>
                </c:pt>
                <c:pt idx="499">
                  <c:v>499</c:v>
                </c:pt>
                <c:pt idx="500">
                  <c:v>499</c:v>
                </c:pt>
                <c:pt idx="501">
                  <c:v>499</c:v>
                </c:pt>
                <c:pt idx="502">
                  <c:v>499</c:v>
                </c:pt>
                <c:pt idx="503">
                  <c:v>499</c:v>
                </c:pt>
                <c:pt idx="504">
                  <c:v>499</c:v>
                </c:pt>
                <c:pt idx="505">
                  <c:v>507</c:v>
                </c:pt>
                <c:pt idx="506">
                  <c:v>510</c:v>
                </c:pt>
                <c:pt idx="507">
                  <c:v>519</c:v>
                </c:pt>
                <c:pt idx="508">
                  <c:v>522</c:v>
                </c:pt>
                <c:pt idx="509">
                  <c:v>529</c:v>
                </c:pt>
                <c:pt idx="510">
                  <c:v>535</c:v>
                </c:pt>
                <c:pt idx="511">
                  <c:v>539</c:v>
                </c:pt>
                <c:pt idx="512">
                  <c:v>539</c:v>
                </c:pt>
                <c:pt idx="513">
                  <c:v>547</c:v>
                </c:pt>
                <c:pt idx="514">
                  <c:v>549</c:v>
                </c:pt>
                <c:pt idx="515">
                  <c:v>549</c:v>
                </c:pt>
                <c:pt idx="516">
                  <c:v>549</c:v>
                </c:pt>
                <c:pt idx="517">
                  <c:v>549</c:v>
                </c:pt>
                <c:pt idx="518">
                  <c:v>549</c:v>
                </c:pt>
                <c:pt idx="519">
                  <c:v>549</c:v>
                </c:pt>
                <c:pt idx="520">
                  <c:v>549</c:v>
                </c:pt>
                <c:pt idx="521">
                  <c:v>549</c:v>
                </c:pt>
                <c:pt idx="522">
                  <c:v>549</c:v>
                </c:pt>
                <c:pt idx="523">
                  <c:v>549</c:v>
                </c:pt>
                <c:pt idx="524">
                  <c:v>549</c:v>
                </c:pt>
                <c:pt idx="525">
                  <c:v>549</c:v>
                </c:pt>
                <c:pt idx="526">
                  <c:v>559</c:v>
                </c:pt>
                <c:pt idx="527">
                  <c:v>561</c:v>
                </c:pt>
                <c:pt idx="528">
                  <c:v>569</c:v>
                </c:pt>
                <c:pt idx="529">
                  <c:v>569</c:v>
                </c:pt>
                <c:pt idx="530">
                  <c:v>570</c:v>
                </c:pt>
                <c:pt idx="531">
                  <c:v>571</c:v>
                </c:pt>
                <c:pt idx="532">
                  <c:v>575</c:v>
                </c:pt>
                <c:pt idx="533">
                  <c:v>579</c:v>
                </c:pt>
                <c:pt idx="534">
                  <c:v>579</c:v>
                </c:pt>
                <c:pt idx="535">
                  <c:v>587</c:v>
                </c:pt>
                <c:pt idx="536">
                  <c:v>596</c:v>
                </c:pt>
                <c:pt idx="537">
                  <c:v>598</c:v>
                </c:pt>
                <c:pt idx="538">
                  <c:v>598</c:v>
                </c:pt>
                <c:pt idx="539">
                  <c:v>599</c:v>
                </c:pt>
                <c:pt idx="540">
                  <c:v>599</c:v>
                </c:pt>
                <c:pt idx="541">
                  <c:v>599</c:v>
                </c:pt>
                <c:pt idx="542">
                  <c:v>599</c:v>
                </c:pt>
                <c:pt idx="543">
                  <c:v>599</c:v>
                </c:pt>
                <c:pt idx="544">
                  <c:v>599</c:v>
                </c:pt>
                <c:pt idx="545">
                  <c:v>599</c:v>
                </c:pt>
                <c:pt idx="546">
                  <c:v>599</c:v>
                </c:pt>
                <c:pt idx="547">
                  <c:v>599</c:v>
                </c:pt>
                <c:pt idx="548">
                  <c:v>599</c:v>
                </c:pt>
                <c:pt idx="549">
                  <c:v>599</c:v>
                </c:pt>
                <c:pt idx="550">
                  <c:v>599</c:v>
                </c:pt>
                <c:pt idx="551">
                  <c:v>599</c:v>
                </c:pt>
                <c:pt idx="552">
                  <c:v>599</c:v>
                </c:pt>
                <c:pt idx="553">
                  <c:v>599</c:v>
                </c:pt>
                <c:pt idx="554">
                  <c:v>599</c:v>
                </c:pt>
                <c:pt idx="555">
                  <c:v>599</c:v>
                </c:pt>
                <c:pt idx="556">
                  <c:v>599</c:v>
                </c:pt>
                <c:pt idx="557">
                  <c:v>599</c:v>
                </c:pt>
                <c:pt idx="558">
                  <c:v>599</c:v>
                </c:pt>
                <c:pt idx="559">
                  <c:v>599</c:v>
                </c:pt>
                <c:pt idx="560">
                  <c:v>599</c:v>
                </c:pt>
                <c:pt idx="561">
                  <c:v>599</c:v>
                </c:pt>
                <c:pt idx="562">
                  <c:v>599</c:v>
                </c:pt>
                <c:pt idx="563">
                  <c:v>599</c:v>
                </c:pt>
                <c:pt idx="564">
                  <c:v>599</c:v>
                </c:pt>
                <c:pt idx="565">
                  <c:v>600</c:v>
                </c:pt>
                <c:pt idx="566">
                  <c:v>600</c:v>
                </c:pt>
                <c:pt idx="567">
                  <c:v>609</c:v>
                </c:pt>
                <c:pt idx="568">
                  <c:v>610</c:v>
                </c:pt>
                <c:pt idx="569">
                  <c:v>616</c:v>
                </c:pt>
                <c:pt idx="570">
                  <c:v>625</c:v>
                </c:pt>
                <c:pt idx="571">
                  <c:v>629</c:v>
                </c:pt>
                <c:pt idx="572">
                  <c:v>635</c:v>
                </c:pt>
                <c:pt idx="573">
                  <c:v>637</c:v>
                </c:pt>
                <c:pt idx="574">
                  <c:v>640</c:v>
                </c:pt>
                <c:pt idx="575">
                  <c:v>645</c:v>
                </c:pt>
                <c:pt idx="576">
                  <c:v>649</c:v>
                </c:pt>
                <c:pt idx="577">
                  <c:v>649</c:v>
                </c:pt>
                <c:pt idx="578">
                  <c:v>649</c:v>
                </c:pt>
                <c:pt idx="579">
                  <c:v>649</c:v>
                </c:pt>
                <c:pt idx="580">
                  <c:v>649</c:v>
                </c:pt>
                <c:pt idx="581">
                  <c:v>649</c:v>
                </c:pt>
                <c:pt idx="582">
                  <c:v>649</c:v>
                </c:pt>
                <c:pt idx="583">
                  <c:v>649</c:v>
                </c:pt>
                <c:pt idx="584">
                  <c:v>649</c:v>
                </c:pt>
                <c:pt idx="585">
                  <c:v>649</c:v>
                </c:pt>
                <c:pt idx="586">
                  <c:v>649</c:v>
                </c:pt>
                <c:pt idx="587">
                  <c:v>649</c:v>
                </c:pt>
                <c:pt idx="588">
                  <c:v>649</c:v>
                </c:pt>
                <c:pt idx="589">
                  <c:v>653</c:v>
                </c:pt>
                <c:pt idx="590">
                  <c:v>655</c:v>
                </c:pt>
                <c:pt idx="591">
                  <c:v>656</c:v>
                </c:pt>
                <c:pt idx="592">
                  <c:v>657</c:v>
                </c:pt>
                <c:pt idx="593">
                  <c:v>660</c:v>
                </c:pt>
                <c:pt idx="594">
                  <c:v>664</c:v>
                </c:pt>
                <c:pt idx="595">
                  <c:v>664</c:v>
                </c:pt>
                <c:pt idx="596">
                  <c:v>669</c:v>
                </c:pt>
                <c:pt idx="597">
                  <c:v>678</c:v>
                </c:pt>
                <c:pt idx="598">
                  <c:v>681</c:v>
                </c:pt>
                <c:pt idx="599">
                  <c:v>688</c:v>
                </c:pt>
                <c:pt idx="600">
                  <c:v>689</c:v>
                </c:pt>
                <c:pt idx="601">
                  <c:v>689</c:v>
                </c:pt>
                <c:pt idx="602">
                  <c:v>697</c:v>
                </c:pt>
                <c:pt idx="603">
                  <c:v>698</c:v>
                </c:pt>
                <c:pt idx="604">
                  <c:v>699</c:v>
                </c:pt>
                <c:pt idx="605">
                  <c:v>699</c:v>
                </c:pt>
                <c:pt idx="606">
                  <c:v>699</c:v>
                </c:pt>
                <c:pt idx="607">
                  <c:v>699</c:v>
                </c:pt>
                <c:pt idx="608">
                  <c:v>699</c:v>
                </c:pt>
                <c:pt idx="609">
                  <c:v>699</c:v>
                </c:pt>
                <c:pt idx="610">
                  <c:v>699</c:v>
                </c:pt>
                <c:pt idx="611">
                  <c:v>699</c:v>
                </c:pt>
                <c:pt idx="612">
                  <c:v>699</c:v>
                </c:pt>
                <c:pt idx="613">
                  <c:v>699</c:v>
                </c:pt>
                <c:pt idx="614">
                  <c:v>699</c:v>
                </c:pt>
                <c:pt idx="615">
                  <c:v>699</c:v>
                </c:pt>
                <c:pt idx="616">
                  <c:v>699</c:v>
                </c:pt>
                <c:pt idx="617">
                  <c:v>709</c:v>
                </c:pt>
                <c:pt idx="618">
                  <c:v>717</c:v>
                </c:pt>
                <c:pt idx="619">
                  <c:v>717</c:v>
                </c:pt>
                <c:pt idx="620">
                  <c:v>719</c:v>
                </c:pt>
                <c:pt idx="621">
                  <c:v>719</c:v>
                </c:pt>
                <c:pt idx="622">
                  <c:v>719</c:v>
                </c:pt>
                <c:pt idx="623">
                  <c:v>721</c:v>
                </c:pt>
                <c:pt idx="624">
                  <c:v>729</c:v>
                </c:pt>
                <c:pt idx="625">
                  <c:v>745</c:v>
                </c:pt>
                <c:pt idx="626">
                  <c:v>749</c:v>
                </c:pt>
                <c:pt idx="627">
                  <c:v>749</c:v>
                </c:pt>
                <c:pt idx="628">
                  <c:v>749</c:v>
                </c:pt>
                <c:pt idx="629">
                  <c:v>749</c:v>
                </c:pt>
                <c:pt idx="630">
                  <c:v>749</c:v>
                </c:pt>
                <c:pt idx="631">
                  <c:v>749</c:v>
                </c:pt>
                <c:pt idx="632">
                  <c:v>749</c:v>
                </c:pt>
                <c:pt idx="633">
                  <c:v>753</c:v>
                </c:pt>
                <c:pt idx="634">
                  <c:v>759</c:v>
                </c:pt>
                <c:pt idx="635">
                  <c:v>765</c:v>
                </c:pt>
                <c:pt idx="636">
                  <c:v>770</c:v>
                </c:pt>
                <c:pt idx="637">
                  <c:v>775</c:v>
                </c:pt>
                <c:pt idx="638">
                  <c:v>778</c:v>
                </c:pt>
                <c:pt idx="639">
                  <c:v>784</c:v>
                </c:pt>
                <c:pt idx="640">
                  <c:v>789</c:v>
                </c:pt>
                <c:pt idx="641">
                  <c:v>790</c:v>
                </c:pt>
                <c:pt idx="642">
                  <c:v>798</c:v>
                </c:pt>
                <c:pt idx="643">
                  <c:v>799</c:v>
                </c:pt>
                <c:pt idx="644">
                  <c:v>799</c:v>
                </c:pt>
                <c:pt idx="645">
                  <c:v>799</c:v>
                </c:pt>
                <c:pt idx="646">
                  <c:v>799</c:v>
                </c:pt>
                <c:pt idx="647">
                  <c:v>799</c:v>
                </c:pt>
                <c:pt idx="648">
                  <c:v>799</c:v>
                </c:pt>
                <c:pt idx="649">
                  <c:v>799</c:v>
                </c:pt>
                <c:pt idx="650">
                  <c:v>799</c:v>
                </c:pt>
                <c:pt idx="651">
                  <c:v>799</c:v>
                </c:pt>
                <c:pt idx="652">
                  <c:v>799</c:v>
                </c:pt>
                <c:pt idx="653">
                  <c:v>799</c:v>
                </c:pt>
                <c:pt idx="654">
                  <c:v>799</c:v>
                </c:pt>
                <c:pt idx="655">
                  <c:v>799</c:v>
                </c:pt>
                <c:pt idx="656">
                  <c:v>799</c:v>
                </c:pt>
                <c:pt idx="657">
                  <c:v>799</c:v>
                </c:pt>
                <c:pt idx="658">
                  <c:v>799</c:v>
                </c:pt>
                <c:pt idx="659">
                  <c:v>799</c:v>
                </c:pt>
                <c:pt idx="660">
                  <c:v>799</c:v>
                </c:pt>
                <c:pt idx="661">
                  <c:v>809</c:v>
                </c:pt>
                <c:pt idx="662">
                  <c:v>809</c:v>
                </c:pt>
                <c:pt idx="663">
                  <c:v>825</c:v>
                </c:pt>
                <c:pt idx="664">
                  <c:v>828</c:v>
                </c:pt>
                <c:pt idx="665">
                  <c:v>848.99</c:v>
                </c:pt>
                <c:pt idx="666">
                  <c:v>849</c:v>
                </c:pt>
                <c:pt idx="667">
                  <c:v>849</c:v>
                </c:pt>
                <c:pt idx="668">
                  <c:v>849</c:v>
                </c:pt>
                <c:pt idx="669">
                  <c:v>849</c:v>
                </c:pt>
                <c:pt idx="670">
                  <c:v>849</c:v>
                </c:pt>
                <c:pt idx="671">
                  <c:v>849</c:v>
                </c:pt>
                <c:pt idx="672">
                  <c:v>850</c:v>
                </c:pt>
                <c:pt idx="673">
                  <c:v>873</c:v>
                </c:pt>
                <c:pt idx="674">
                  <c:v>879</c:v>
                </c:pt>
                <c:pt idx="675">
                  <c:v>889</c:v>
                </c:pt>
                <c:pt idx="676">
                  <c:v>889</c:v>
                </c:pt>
                <c:pt idx="677">
                  <c:v>889</c:v>
                </c:pt>
                <c:pt idx="678">
                  <c:v>893</c:v>
                </c:pt>
                <c:pt idx="679">
                  <c:v>899</c:v>
                </c:pt>
                <c:pt idx="680">
                  <c:v>899</c:v>
                </c:pt>
                <c:pt idx="681">
                  <c:v>899</c:v>
                </c:pt>
                <c:pt idx="682">
                  <c:v>899</c:v>
                </c:pt>
                <c:pt idx="683">
                  <c:v>899</c:v>
                </c:pt>
                <c:pt idx="684">
                  <c:v>899</c:v>
                </c:pt>
                <c:pt idx="685">
                  <c:v>899</c:v>
                </c:pt>
                <c:pt idx="686">
                  <c:v>899</c:v>
                </c:pt>
                <c:pt idx="687">
                  <c:v>899</c:v>
                </c:pt>
                <c:pt idx="688">
                  <c:v>899</c:v>
                </c:pt>
                <c:pt idx="689">
                  <c:v>899</c:v>
                </c:pt>
                <c:pt idx="690">
                  <c:v>899</c:v>
                </c:pt>
                <c:pt idx="691">
                  <c:v>899</c:v>
                </c:pt>
                <c:pt idx="692">
                  <c:v>899</c:v>
                </c:pt>
                <c:pt idx="693">
                  <c:v>899</c:v>
                </c:pt>
                <c:pt idx="694">
                  <c:v>900</c:v>
                </c:pt>
                <c:pt idx="695">
                  <c:v>917</c:v>
                </c:pt>
                <c:pt idx="696">
                  <c:v>929</c:v>
                </c:pt>
                <c:pt idx="697">
                  <c:v>929</c:v>
                </c:pt>
                <c:pt idx="698">
                  <c:v>939</c:v>
                </c:pt>
                <c:pt idx="699">
                  <c:v>948</c:v>
                </c:pt>
                <c:pt idx="700">
                  <c:v>949</c:v>
                </c:pt>
                <c:pt idx="701">
                  <c:v>949</c:v>
                </c:pt>
                <c:pt idx="702">
                  <c:v>949</c:v>
                </c:pt>
                <c:pt idx="703">
                  <c:v>949</c:v>
                </c:pt>
                <c:pt idx="704">
                  <c:v>949</c:v>
                </c:pt>
                <c:pt idx="705">
                  <c:v>949</c:v>
                </c:pt>
                <c:pt idx="706">
                  <c:v>949</c:v>
                </c:pt>
                <c:pt idx="707">
                  <c:v>949</c:v>
                </c:pt>
                <c:pt idx="708">
                  <c:v>950</c:v>
                </c:pt>
                <c:pt idx="709">
                  <c:v>959</c:v>
                </c:pt>
                <c:pt idx="710">
                  <c:v>970</c:v>
                </c:pt>
                <c:pt idx="711">
                  <c:v>970</c:v>
                </c:pt>
                <c:pt idx="712">
                  <c:v>970</c:v>
                </c:pt>
                <c:pt idx="713">
                  <c:v>979</c:v>
                </c:pt>
                <c:pt idx="714">
                  <c:v>979</c:v>
                </c:pt>
                <c:pt idx="715">
                  <c:v>980</c:v>
                </c:pt>
                <c:pt idx="716">
                  <c:v>998</c:v>
                </c:pt>
                <c:pt idx="717">
                  <c:v>998.06</c:v>
                </c:pt>
                <c:pt idx="718">
                  <c:v>999</c:v>
                </c:pt>
                <c:pt idx="719">
                  <c:v>999</c:v>
                </c:pt>
                <c:pt idx="720">
                  <c:v>999</c:v>
                </c:pt>
                <c:pt idx="721">
                  <c:v>999</c:v>
                </c:pt>
                <c:pt idx="722">
                  <c:v>999</c:v>
                </c:pt>
                <c:pt idx="723">
                  <c:v>999</c:v>
                </c:pt>
                <c:pt idx="724">
                  <c:v>999</c:v>
                </c:pt>
                <c:pt idx="725">
                  <c:v>999</c:v>
                </c:pt>
                <c:pt idx="726">
                  <c:v>999</c:v>
                </c:pt>
                <c:pt idx="727">
                  <c:v>999</c:v>
                </c:pt>
                <c:pt idx="728">
                  <c:v>999</c:v>
                </c:pt>
                <c:pt idx="729">
                  <c:v>999</c:v>
                </c:pt>
                <c:pt idx="730">
                  <c:v>999</c:v>
                </c:pt>
                <c:pt idx="731">
                  <c:v>999</c:v>
                </c:pt>
                <c:pt idx="732">
                  <c:v>999</c:v>
                </c:pt>
                <c:pt idx="733">
                  <c:v>999</c:v>
                </c:pt>
                <c:pt idx="734">
                  <c:v>999</c:v>
                </c:pt>
                <c:pt idx="735">
                  <c:v>999</c:v>
                </c:pt>
                <c:pt idx="736">
                  <c:v>999</c:v>
                </c:pt>
                <c:pt idx="737">
                  <c:v>999</c:v>
                </c:pt>
                <c:pt idx="738">
                  <c:v>999</c:v>
                </c:pt>
                <c:pt idx="739">
                  <c:v>999</c:v>
                </c:pt>
                <c:pt idx="740">
                  <c:v>999</c:v>
                </c:pt>
                <c:pt idx="741">
                  <c:v>999</c:v>
                </c:pt>
                <c:pt idx="742">
                  <c:v>1043</c:v>
                </c:pt>
                <c:pt idx="743">
                  <c:v>1049</c:v>
                </c:pt>
                <c:pt idx="744">
                  <c:v>1049</c:v>
                </c:pt>
                <c:pt idx="745">
                  <c:v>1049</c:v>
                </c:pt>
                <c:pt idx="746">
                  <c:v>1049</c:v>
                </c:pt>
                <c:pt idx="747">
                  <c:v>1049</c:v>
                </c:pt>
                <c:pt idx="748">
                  <c:v>1052</c:v>
                </c:pt>
                <c:pt idx="749">
                  <c:v>1055</c:v>
                </c:pt>
                <c:pt idx="750">
                  <c:v>1059</c:v>
                </c:pt>
                <c:pt idx="751">
                  <c:v>1069</c:v>
                </c:pt>
                <c:pt idx="752">
                  <c:v>1075</c:v>
                </c:pt>
                <c:pt idx="753">
                  <c:v>1089</c:v>
                </c:pt>
                <c:pt idx="754">
                  <c:v>1090</c:v>
                </c:pt>
                <c:pt idx="755">
                  <c:v>1099</c:v>
                </c:pt>
                <c:pt idx="756">
                  <c:v>1099</c:v>
                </c:pt>
                <c:pt idx="757">
                  <c:v>1099</c:v>
                </c:pt>
                <c:pt idx="758">
                  <c:v>1099</c:v>
                </c:pt>
                <c:pt idx="759">
                  <c:v>1099</c:v>
                </c:pt>
                <c:pt idx="760">
                  <c:v>1099</c:v>
                </c:pt>
                <c:pt idx="761">
                  <c:v>1099</c:v>
                </c:pt>
                <c:pt idx="762">
                  <c:v>1099</c:v>
                </c:pt>
                <c:pt idx="763">
                  <c:v>1099</c:v>
                </c:pt>
                <c:pt idx="764">
                  <c:v>1099</c:v>
                </c:pt>
                <c:pt idx="765">
                  <c:v>1099</c:v>
                </c:pt>
                <c:pt idx="766">
                  <c:v>1099</c:v>
                </c:pt>
                <c:pt idx="767">
                  <c:v>1109</c:v>
                </c:pt>
                <c:pt idx="768">
                  <c:v>1110</c:v>
                </c:pt>
                <c:pt idx="769">
                  <c:v>1130</c:v>
                </c:pt>
                <c:pt idx="770">
                  <c:v>1149</c:v>
                </c:pt>
                <c:pt idx="771">
                  <c:v>1149</c:v>
                </c:pt>
                <c:pt idx="772">
                  <c:v>1149</c:v>
                </c:pt>
                <c:pt idx="773">
                  <c:v>1149</c:v>
                </c:pt>
                <c:pt idx="774">
                  <c:v>1149</c:v>
                </c:pt>
                <c:pt idx="775">
                  <c:v>1149</c:v>
                </c:pt>
                <c:pt idx="776">
                  <c:v>1149</c:v>
                </c:pt>
                <c:pt idx="777">
                  <c:v>1149</c:v>
                </c:pt>
                <c:pt idx="778">
                  <c:v>1180</c:v>
                </c:pt>
                <c:pt idx="779">
                  <c:v>1182</c:v>
                </c:pt>
                <c:pt idx="780">
                  <c:v>1187</c:v>
                </c:pt>
                <c:pt idx="781">
                  <c:v>1189</c:v>
                </c:pt>
                <c:pt idx="782">
                  <c:v>1190</c:v>
                </c:pt>
                <c:pt idx="783">
                  <c:v>1199</c:v>
                </c:pt>
                <c:pt idx="784">
                  <c:v>1199</c:v>
                </c:pt>
                <c:pt idx="785">
                  <c:v>1199</c:v>
                </c:pt>
                <c:pt idx="786">
                  <c:v>1199</c:v>
                </c:pt>
                <c:pt idx="787">
                  <c:v>1199</c:v>
                </c:pt>
                <c:pt idx="788">
                  <c:v>1199</c:v>
                </c:pt>
                <c:pt idx="789">
                  <c:v>1199</c:v>
                </c:pt>
                <c:pt idx="790">
                  <c:v>1199</c:v>
                </c:pt>
                <c:pt idx="791">
                  <c:v>1199</c:v>
                </c:pt>
                <c:pt idx="792">
                  <c:v>1199</c:v>
                </c:pt>
                <c:pt idx="793">
                  <c:v>1199</c:v>
                </c:pt>
                <c:pt idx="794">
                  <c:v>1199</c:v>
                </c:pt>
                <c:pt idx="795">
                  <c:v>1199</c:v>
                </c:pt>
                <c:pt idx="796">
                  <c:v>1199</c:v>
                </c:pt>
                <c:pt idx="797">
                  <c:v>1199</c:v>
                </c:pt>
                <c:pt idx="798">
                  <c:v>1199</c:v>
                </c:pt>
                <c:pt idx="799">
                  <c:v>1199</c:v>
                </c:pt>
                <c:pt idx="800">
                  <c:v>1199</c:v>
                </c:pt>
                <c:pt idx="801">
                  <c:v>1199</c:v>
                </c:pt>
                <c:pt idx="802">
                  <c:v>1199</c:v>
                </c:pt>
                <c:pt idx="803">
                  <c:v>1199</c:v>
                </c:pt>
                <c:pt idx="804">
                  <c:v>1199</c:v>
                </c:pt>
                <c:pt idx="805">
                  <c:v>1219</c:v>
                </c:pt>
                <c:pt idx="806">
                  <c:v>1220</c:v>
                </c:pt>
                <c:pt idx="807">
                  <c:v>1234</c:v>
                </c:pt>
                <c:pt idx="808">
                  <c:v>1235</c:v>
                </c:pt>
                <c:pt idx="809">
                  <c:v>1249</c:v>
                </c:pt>
                <c:pt idx="810">
                  <c:v>1249</c:v>
                </c:pt>
                <c:pt idx="811">
                  <c:v>1260</c:v>
                </c:pt>
                <c:pt idx="812">
                  <c:v>1260</c:v>
                </c:pt>
                <c:pt idx="813">
                  <c:v>1289</c:v>
                </c:pt>
                <c:pt idx="814">
                  <c:v>1289</c:v>
                </c:pt>
                <c:pt idx="815">
                  <c:v>1290</c:v>
                </c:pt>
                <c:pt idx="816">
                  <c:v>1295</c:v>
                </c:pt>
                <c:pt idx="817">
                  <c:v>1295</c:v>
                </c:pt>
                <c:pt idx="818">
                  <c:v>1295</c:v>
                </c:pt>
                <c:pt idx="819">
                  <c:v>1299</c:v>
                </c:pt>
                <c:pt idx="820">
                  <c:v>1299</c:v>
                </c:pt>
                <c:pt idx="821">
                  <c:v>1299</c:v>
                </c:pt>
                <c:pt idx="822">
                  <c:v>1299</c:v>
                </c:pt>
                <c:pt idx="823">
                  <c:v>1299</c:v>
                </c:pt>
                <c:pt idx="824">
                  <c:v>1299</c:v>
                </c:pt>
                <c:pt idx="825">
                  <c:v>1299</c:v>
                </c:pt>
                <c:pt idx="826">
                  <c:v>1299</c:v>
                </c:pt>
                <c:pt idx="827">
                  <c:v>1299</c:v>
                </c:pt>
                <c:pt idx="828">
                  <c:v>1299</c:v>
                </c:pt>
                <c:pt idx="829">
                  <c:v>1299</c:v>
                </c:pt>
                <c:pt idx="830">
                  <c:v>1299</c:v>
                </c:pt>
                <c:pt idx="831">
                  <c:v>1299</c:v>
                </c:pt>
                <c:pt idx="832">
                  <c:v>1299</c:v>
                </c:pt>
                <c:pt idx="833">
                  <c:v>1299</c:v>
                </c:pt>
                <c:pt idx="834">
                  <c:v>1299</c:v>
                </c:pt>
                <c:pt idx="835">
                  <c:v>1321</c:v>
                </c:pt>
                <c:pt idx="836">
                  <c:v>1324</c:v>
                </c:pt>
                <c:pt idx="837">
                  <c:v>1324</c:v>
                </c:pt>
                <c:pt idx="838">
                  <c:v>1329</c:v>
                </c:pt>
                <c:pt idx="839">
                  <c:v>1345</c:v>
                </c:pt>
                <c:pt idx="840">
                  <c:v>1345</c:v>
                </c:pt>
                <c:pt idx="841">
                  <c:v>1349</c:v>
                </c:pt>
                <c:pt idx="842">
                  <c:v>1349</c:v>
                </c:pt>
                <c:pt idx="843">
                  <c:v>1349</c:v>
                </c:pt>
                <c:pt idx="844">
                  <c:v>1349</c:v>
                </c:pt>
                <c:pt idx="845">
                  <c:v>1369</c:v>
                </c:pt>
                <c:pt idx="846">
                  <c:v>1399</c:v>
                </c:pt>
                <c:pt idx="847">
                  <c:v>1399</c:v>
                </c:pt>
                <c:pt idx="848">
                  <c:v>1399</c:v>
                </c:pt>
                <c:pt idx="849">
                  <c:v>1399</c:v>
                </c:pt>
                <c:pt idx="850">
                  <c:v>1399</c:v>
                </c:pt>
                <c:pt idx="851">
                  <c:v>1399</c:v>
                </c:pt>
                <c:pt idx="852">
                  <c:v>1399</c:v>
                </c:pt>
                <c:pt idx="853">
                  <c:v>1399</c:v>
                </c:pt>
                <c:pt idx="854">
                  <c:v>1399</c:v>
                </c:pt>
                <c:pt idx="855">
                  <c:v>1399</c:v>
                </c:pt>
                <c:pt idx="856">
                  <c:v>1399</c:v>
                </c:pt>
                <c:pt idx="857">
                  <c:v>1399</c:v>
                </c:pt>
                <c:pt idx="858">
                  <c:v>1399</c:v>
                </c:pt>
                <c:pt idx="859">
                  <c:v>1399</c:v>
                </c:pt>
                <c:pt idx="860">
                  <c:v>1400</c:v>
                </c:pt>
                <c:pt idx="861">
                  <c:v>1409</c:v>
                </c:pt>
                <c:pt idx="862">
                  <c:v>1409</c:v>
                </c:pt>
                <c:pt idx="863">
                  <c:v>1414</c:v>
                </c:pt>
                <c:pt idx="864">
                  <c:v>1434</c:v>
                </c:pt>
                <c:pt idx="865">
                  <c:v>1439</c:v>
                </c:pt>
                <c:pt idx="866">
                  <c:v>1439</c:v>
                </c:pt>
                <c:pt idx="867">
                  <c:v>1448</c:v>
                </c:pt>
                <c:pt idx="868">
                  <c:v>1449</c:v>
                </c:pt>
                <c:pt idx="869">
                  <c:v>1449</c:v>
                </c:pt>
                <c:pt idx="870">
                  <c:v>1456</c:v>
                </c:pt>
                <c:pt idx="871">
                  <c:v>1464</c:v>
                </c:pt>
                <c:pt idx="872">
                  <c:v>1469</c:v>
                </c:pt>
                <c:pt idx="873">
                  <c:v>1474</c:v>
                </c:pt>
                <c:pt idx="874">
                  <c:v>1484</c:v>
                </c:pt>
                <c:pt idx="875">
                  <c:v>1490</c:v>
                </c:pt>
                <c:pt idx="876">
                  <c:v>1490</c:v>
                </c:pt>
                <c:pt idx="877">
                  <c:v>1490</c:v>
                </c:pt>
                <c:pt idx="878">
                  <c:v>1495</c:v>
                </c:pt>
                <c:pt idx="879">
                  <c:v>1495</c:v>
                </c:pt>
                <c:pt idx="880">
                  <c:v>1498</c:v>
                </c:pt>
                <c:pt idx="881">
                  <c:v>1499</c:v>
                </c:pt>
                <c:pt idx="882">
                  <c:v>1499</c:v>
                </c:pt>
                <c:pt idx="883">
                  <c:v>1499</c:v>
                </c:pt>
                <c:pt idx="884">
                  <c:v>1499</c:v>
                </c:pt>
                <c:pt idx="885">
                  <c:v>1499</c:v>
                </c:pt>
                <c:pt idx="886">
                  <c:v>1499</c:v>
                </c:pt>
                <c:pt idx="887">
                  <c:v>1499</c:v>
                </c:pt>
                <c:pt idx="888">
                  <c:v>1499</c:v>
                </c:pt>
                <c:pt idx="889">
                  <c:v>1499</c:v>
                </c:pt>
                <c:pt idx="890">
                  <c:v>1499</c:v>
                </c:pt>
                <c:pt idx="891">
                  <c:v>1499</c:v>
                </c:pt>
                <c:pt idx="892">
                  <c:v>1499</c:v>
                </c:pt>
                <c:pt idx="893">
                  <c:v>1499</c:v>
                </c:pt>
                <c:pt idx="894">
                  <c:v>1499</c:v>
                </c:pt>
                <c:pt idx="895">
                  <c:v>1499</c:v>
                </c:pt>
                <c:pt idx="896">
                  <c:v>1499</c:v>
                </c:pt>
                <c:pt idx="897">
                  <c:v>1499</c:v>
                </c:pt>
                <c:pt idx="898">
                  <c:v>1499</c:v>
                </c:pt>
                <c:pt idx="899">
                  <c:v>1499</c:v>
                </c:pt>
                <c:pt idx="900">
                  <c:v>1499</c:v>
                </c:pt>
                <c:pt idx="901">
                  <c:v>1499</c:v>
                </c:pt>
                <c:pt idx="902">
                  <c:v>1499</c:v>
                </c:pt>
                <c:pt idx="903">
                  <c:v>1499</c:v>
                </c:pt>
                <c:pt idx="904">
                  <c:v>1499</c:v>
                </c:pt>
                <c:pt idx="905">
                  <c:v>1499</c:v>
                </c:pt>
                <c:pt idx="906">
                  <c:v>1500</c:v>
                </c:pt>
                <c:pt idx="907">
                  <c:v>1519</c:v>
                </c:pt>
                <c:pt idx="908">
                  <c:v>1519</c:v>
                </c:pt>
                <c:pt idx="909">
                  <c:v>1529</c:v>
                </c:pt>
                <c:pt idx="910">
                  <c:v>1529</c:v>
                </c:pt>
                <c:pt idx="911">
                  <c:v>1547</c:v>
                </c:pt>
                <c:pt idx="912">
                  <c:v>1549</c:v>
                </c:pt>
                <c:pt idx="913">
                  <c:v>1563</c:v>
                </c:pt>
                <c:pt idx="914">
                  <c:v>1565</c:v>
                </c:pt>
                <c:pt idx="915">
                  <c:v>1595</c:v>
                </c:pt>
                <c:pt idx="916">
                  <c:v>1598</c:v>
                </c:pt>
                <c:pt idx="917">
                  <c:v>1599</c:v>
                </c:pt>
                <c:pt idx="918">
                  <c:v>1599</c:v>
                </c:pt>
                <c:pt idx="919">
                  <c:v>1599</c:v>
                </c:pt>
                <c:pt idx="920">
                  <c:v>1599</c:v>
                </c:pt>
                <c:pt idx="921">
                  <c:v>1599</c:v>
                </c:pt>
                <c:pt idx="922">
                  <c:v>1599</c:v>
                </c:pt>
                <c:pt idx="923">
                  <c:v>1599</c:v>
                </c:pt>
                <c:pt idx="924">
                  <c:v>1599</c:v>
                </c:pt>
                <c:pt idx="925">
                  <c:v>1599</c:v>
                </c:pt>
                <c:pt idx="926">
                  <c:v>1599</c:v>
                </c:pt>
                <c:pt idx="927">
                  <c:v>1599</c:v>
                </c:pt>
                <c:pt idx="928">
                  <c:v>1599</c:v>
                </c:pt>
                <c:pt idx="929">
                  <c:v>1599</c:v>
                </c:pt>
                <c:pt idx="930">
                  <c:v>1601</c:v>
                </c:pt>
                <c:pt idx="931">
                  <c:v>1614</c:v>
                </c:pt>
                <c:pt idx="932">
                  <c:v>1624</c:v>
                </c:pt>
                <c:pt idx="933">
                  <c:v>1625</c:v>
                </c:pt>
                <c:pt idx="934">
                  <c:v>1649</c:v>
                </c:pt>
                <c:pt idx="935">
                  <c:v>1656</c:v>
                </c:pt>
                <c:pt idx="936">
                  <c:v>1665</c:v>
                </c:pt>
                <c:pt idx="937">
                  <c:v>1679</c:v>
                </c:pt>
                <c:pt idx="938">
                  <c:v>1695</c:v>
                </c:pt>
                <c:pt idx="939">
                  <c:v>1699</c:v>
                </c:pt>
                <c:pt idx="940">
                  <c:v>1699</c:v>
                </c:pt>
                <c:pt idx="941">
                  <c:v>1699</c:v>
                </c:pt>
                <c:pt idx="942">
                  <c:v>1699</c:v>
                </c:pt>
                <c:pt idx="943">
                  <c:v>1699</c:v>
                </c:pt>
                <c:pt idx="944">
                  <c:v>1699</c:v>
                </c:pt>
                <c:pt idx="945">
                  <c:v>1699</c:v>
                </c:pt>
                <c:pt idx="946">
                  <c:v>1699</c:v>
                </c:pt>
                <c:pt idx="947">
                  <c:v>1699</c:v>
                </c:pt>
                <c:pt idx="948">
                  <c:v>1709</c:v>
                </c:pt>
                <c:pt idx="949">
                  <c:v>1745</c:v>
                </c:pt>
                <c:pt idx="950">
                  <c:v>1792</c:v>
                </c:pt>
                <c:pt idx="951">
                  <c:v>1799</c:v>
                </c:pt>
                <c:pt idx="952">
                  <c:v>1799</c:v>
                </c:pt>
                <c:pt idx="953">
                  <c:v>1799</c:v>
                </c:pt>
                <c:pt idx="954">
                  <c:v>1799</c:v>
                </c:pt>
                <c:pt idx="955">
                  <c:v>1799</c:v>
                </c:pt>
                <c:pt idx="956">
                  <c:v>1799</c:v>
                </c:pt>
                <c:pt idx="957">
                  <c:v>1799</c:v>
                </c:pt>
                <c:pt idx="958">
                  <c:v>1799</c:v>
                </c:pt>
                <c:pt idx="959">
                  <c:v>1799</c:v>
                </c:pt>
                <c:pt idx="960">
                  <c:v>1799</c:v>
                </c:pt>
                <c:pt idx="961">
                  <c:v>1799</c:v>
                </c:pt>
                <c:pt idx="962">
                  <c:v>1799</c:v>
                </c:pt>
                <c:pt idx="963">
                  <c:v>1799</c:v>
                </c:pt>
                <c:pt idx="964">
                  <c:v>1799</c:v>
                </c:pt>
                <c:pt idx="965">
                  <c:v>1799</c:v>
                </c:pt>
                <c:pt idx="966">
                  <c:v>1799</c:v>
                </c:pt>
                <c:pt idx="967">
                  <c:v>1799</c:v>
                </c:pt>
                <c:pt idx="968">
                  <c:v>1804</c:v>
                </c:pt>
                <c:pt idx="969">
                  <c:v>1815</c:v>
                </c:pt>
                <c:pt idx="970">
                  <c:v>1819</c:v>
                </c:pt>
                <c:pt idx="971">
                  <c:v>1849</c:v>
                </c:pt>
                <c:pt idx="972">
                  <c:v>1850</c:v>
                </c:pt>
                <c:pt idx="973">
                  <c:v>1889</c:v>
                </c:pt>
                <c:pt idx="974">
                  <c:v>1889</c:v>
                </c:pt>
                <c:pt idx="975">
                  <c:v>1890</c:v>
                </c:pt>
                <c:pt idx="976">
                  <c:v>1898</c:v>
                </c:pt>
                <c:pt idx="977">
                  <c:v>1899</c:v>
                </c:pt>
                <c:pt idx="978">
                  <c:v>1928</c:v>
                </c:pt>
                <c:pt idx="979">
                  <c:v>1959</c:v>
                </c:pt>
                <c:pt idx="980">
                  <c:v>1969</c:v>
                </c:pt>
                <c:pt idx="981">
                  <c:v>1982.84</c:v>
                </c:pt>
                <c:pt idx="982">
                  <c:v>1989</c:v>
                </c:pt>
                <c:pt idx="983">
                  <c:v>1990</c:v>
                </c:pt>
                <c:pt idx="984">
                  <c:v>1990</c:v>
                </c:pt>
                <c:pt idx="985">
                  <c:v>1990</c:v>
                </c:pt>
                <c:pt idx="986">
                  <c:v>1995</c:v>
                </c:pt>
                <c:pt idx="987">
                  <c:v>1998</c:v>
                </c:pt>
                <c:pt idx="988">
                  <c:v>1999</c:v>
                </c:pt>
                <c:pt idx="989">
                  <c:v>1999</c:v>
                </c:pt>
                <c:pt idx="990">
                  <c:v>1999</c:v>
                </c:pt>
                <c:pt idx="991">
                  <c:v>1999</c:v>
                </c:pt>
                <c:pt idx="992">
                  <c:v>1999</c:v>
                </c:pt>
                <c:pt idx="993">
                  <c:v>1999</c:v>
                </c:pt>
                <c:pt idx="994">
                  <c:v>1999</c:v>
                </c:pt>
                <c:pt idx="995">
                  <c:v>1999</c:v>
                </c:pt>
                <c:pt idx="996">
                  <c:v>1999</c:v>
                </c:pt>
                <c:pt idx="997">
                  <c:v>1999</c:v>
                </c:pt>
                <c:pt idx="998">
                  <c:v>1999</c:v>
                </c:pt>
                <c:pt idx="999">
                  <c:v>1999</c:v>
                </c:pt>
                <c:pt idx="1000">
                  <c:v>1999</c:v>
                </c:pt>
                <c:pt idx="1001">
                  <c:v>1999</c:v>
                </c:pt>
                <c:pt idx="1002">
                  <c:v>1999</c:v>
                </c:pt>
                <c:pt idx="1003">
                  <c:v>1999</c:v>
                </c:pt>
                <c:pt idx="1004">
                  <c:v>1999</c:v>
                </c:pt>
                <c:pt idx="1005">
                  <c:v>1999</c:v>
                </c:pt>
                <c:pt idx="1006">
                  <c:v>1999</c:v>
                </c:pt>
                <c:pt idx="1007">
                  <c:v>1999</c:v>
                </c:pt>
                <c:pt idx="1008">
                  <c:v>2025</c:v>
                </c:pt>
                <c:pt idx="1009">
                  <c:v>2033</c:v>
                </c:pt>
                <c:pt idx="1010">
                  <c:v>2049</c:v>
                </c:pt>
                <c:pt idx="1011">
                  <c:v>2079</c:v>
                </c:pt>
                <c:pt idx="1012">
                  <c:v>2088</c:v>
                </c:pt>
                <c:pt idx="1013">
                  <c:v>2089</c:v>
                </c:pt>
                <c:pt idx="1014">
                  <c:v>2092</c:v>
                </c:pt>
                <c:pt idx="1015">
                  <c:v>2095</c:v>
                </c:pt>
                <c:pt idx="1016">
                  <c:v>2099</c:v>
                </c:pt>
                <c:pt idx="1017">
                  <c:v>2099</c:v>
                </c:pt>
                <c:pt idx="1018">
                  <c:v>2099</c:v>
                </c:pt>
                <c:pt idx="1019">
                  <c:v>2148</c:v>
                </c:pt>
                <c:pt idx="1020">
                  <c:v>2169</c:v>
                </c:pt>
                <c:pt idx="1021">
                  <c:v>2179</c:v>
                </c:pt>
                <c:pt idx="1022">
                  <c:v>2199</c:v>
                </c:pt>
                <c:pt idx="1023">
                  <c:v>2199</c:v>
                </c:pt>
                <c:pt idx="1024">
                  <c:v>2199</c:v>
                </c:pt>
                <c:pt idx="1025">
                  <c:v>2199</c:v>
                </c:pt>
                <c:pt idx="1026">
                  <c:v>2199</c:v>
                </c:pt>
                <c:pt idx="1027">
                  <c:v>2199</c:v>
                </c:pt>
                <c:pt idx="1028">
                  <c:v>2199</c:v>
                </c:pt>
                <c:pt idx="1029">
                  <c:v>2199</c:v>
                </c:pt>
                <c:pt idx="1030">
                  <c:v>2219</c:v>
                </c:pt>
                <c:pt idx="1031">
                  <c:v>2237.81</c:v>
                </c:pt>
                <c:pt idx="1032">
                  <c:v>2249</c:v>
                </c:pt>
                <c:pt idx="1033">
                  <c:v>2280</c:v>
                </c:pt>
                <c:pt idx="1034">
                  <c:v>2286</c:v>
                </c:pt>
                <c:pt idx="1035">
                  <c:v>2299</c:v>
                </c:pt>
                <c:pt idx="1036">
                  <c:v>2299</c:v>
                </c:pt>
                <c:pt idx="1037">
                  <c:v>2299</c:v>
                </c:pt>
                <c:pt idx="1038">
                  <c:v>2320</c:v>
                </c:pt>
                <c:pt idx="1039">
                  <c:v>2339</c:v>
                </c:pt>
                <c:pt idx="1040">
                  <c:v>2399</c:v>
                </c:pt>
                <c:pt idx="1041">
                  <c:v>2399</c:v>
                </c:pt>
                <c:pt idx="1042">
                  <c:v>2439</c:v>
                </c:pt>
                <c:pt idx="1043">
                  <c:v>2449</c:v>
                </c:pt>
                <c:pt idx="1044">
                  <c:v>2464</c:v>
                </c:pt>
                <c:pt idx="1045">
                  <c:v>2490</c:v>
                </c:pt>
                <c:pt idx="1046">
                  <c:v>2499</c:v>
                </c:pt>
                <c:pt idx="1047">
                  <c:v>2499</c:v>
                </c:pt>
                <c:pt idx="1048">
                  <c:v>2499</c:v>
                </c:pt>
                <c:pt idx="1049">
                  <c:v>2499</c:v>
                </c:pt>
                <c:pt idx="1050">
                  <c:v>2499</c:v>
                </c:pt>
                <c:pt idx="1051">
                  <c:v>2499</c:v>
                </c:pt>
                <c:pt idx="1052">
                  <c:v>2499</c:v>
                </c:pt>
                <c:pt idx="1053">
                  <c:v>2499</c:v>
                </c:pt>
                <c:pt idx="1054">
                  <c:v>2499</c:v>
                </c:pt>
                <c:pt idx="1055">
                  <c:v>2499</c:v>
                </c:pt>
                <c:pt idx="1056">
                  <c:v>2499</c:v>
                </c:pt>
                <c:pt idx="1057">
                  <c:v>2499</c:v>
                </c:pt>
                <c:pt idx="1058">
                  <c:v>2499</c:v>
                </c:pt>
                <c:pt idx="1059">
                  <c:v>2575</c:v>
                </c:pt>
                <c:pt idx="1060">
                  <c:v>2590</c:v>
                </c:pt>
                <c:pt idx="1061">
                  <c:v>2595</c:v>
                </c:pt>
                <c:pt idx="1062">
                  <c:v>2599</c:v>
                </c:pt>
                <c:pt idx="1063">
                  <c:v>2599</c:v>
                </c:pt>
                <c:pt idx="1064">
                  <c:v>2599</c:v>
                </c:pt>
                <c:pt idx="1065">
                  <c:v>2599</c:v>
                </c:pt>
                <c:pt idx="1066">
                  <c:v>2599</c:v>
                </c:pt>
                <c:pt idx="1067">
                  <c:v>2599</c:v>
                </c:pt>
                <c:pt idx="1068">
                  <c:v>2599</c:v>
                </c:pt>
                <c:pt idx="1069">
                  <c:v>2640</c:v>
                </c:pt>
                <c:pt idx="1070">
                  <c:v>2649</c:v>
                </c:pt>
                <c:pt idx="1071">
                  <c:v>2669</c:v>
                </c:pt>
                <c:pt idx="1072">
                  <c:v>2695</c:v>
                </c:pt>
                <c:pt idx="1073">
                  <c:v>2698</c:v>
                </c:pt>
                <c:pt idx="1074">
                  <c:v>2699</c:v>
                </c:pt>
                <c:pt idx="1075">
                  <c:v>2699</c:v>
                </c:pt>
                <c:pt idx="1076">
                  <c:v>2699</c:v>
                </c:pt>
                <c:pt idx="1077">
                  <c:v>2699</c:v>
                </c:pt>
                <c:pt idx="1078">
                  <c:v>2719</c:v>
                </c:pt>
                <c:pt idx="1079">
                  <c:v>2742</c:v>
                </c:pt>
                <c:pt idx="1080">
                  <c:v>2790</c:v>
                </c:pt>
                <c:pt idx="1081">
                  <c:v>2799</c:v>
                </c:pt>
                <c:pt idx="1082">
                  <c:v>2799</c:v>
                </c:pt>
                <c:pt idx="1083">
                  <c:v>2799</c:v>
                </c:pt>
                <c:pt idx="1084">
                  <c:v>2863</c:v>
                </c:pt>
                <c:pt idx="1085">
                  <c:v>2899</c:v>
                </c:pt>
                <c:pt idx="1086">
                  <c:v>2899</c:v>
                </c:pt>
                <c:pt idx="1087">
                  <c:v>2903</c:v>
                </c:pt>
                <c:pt idx="1088">
                  <c:v>2949</c:v>
                </c:pt>
                <c:pt idx="1089">
                  <c:v>2976</c:v>
                </c:pt>
                <c:pt idx="1090">
                  <c:v>2998</c:v>
                </c:pt>
                <c:pt idx="1091">
                  <c:v>2998</c:v>
                </c:pt>
                <c:pt idx="1092">
                  <c:v>2999</c:v>
                </c:pt>
                <c:pt idx="1093">
                  <c:v>2999</c:v>
                </c:pt>
                <c:pt idx="1094">
                  <c:v>2999</c:v>
                </c:pt>
                <c:pt idx="1095">
                  <c:v>2999</c:v>
                </c:pt>
                <c:pt idx="1096">
                  <c:v>2999</c:v>
                </c:pt>
                <c:pt idx="1097">
                  <c:v>2999</c:v>
                </c:pt>
                <c:pt idx="1098">
                  <c:v>3041.67</c:v>
                </c:pt>
                <c:pt idx="1099">
                  <c:v>3179</c:v>
                </c:pt>
                <c:pt idx="1100">
                  <c:v>3180</c:v>
                </c:pt>
                <c:pt idx="1101">
                  <c:v>3190</c:v>
                </c:pt>
                <c:pt idx="1102">
                  <c:v>3199</c:v>
                </c:pt>
                <c:pt idx="1103">
                  <c:v>3199</c:v>
                </c:pt>
                <c:pt idx="1104">
                  <c:v>3199</c:v>
                </c:pt>
                <c:pt idx="1105">
                  <c:v>3229</c:v>
                </c:pt>
                <c:pt idx="1106">
                  <c:v>3249</c:v>
                </c:pt>
                <c:pt idx="1107">
                  <c:v>3249</c:v>
                </c:pt>
                <c:pt idx="1108">
                  <c:v>3249</c:v>
                </c:pt>
                <c:pt idx="1109">
                  <c:v>3249</c:v>
                </c:pt>
                <c:pt idx="1110">
                  <c:v>3249</c:v>
                </c:pt>
                <c:pt idx="1111">
                  <c:v>3290</c:v>
                </c:pt>
                <c:pt idx="1112">
                  <c:v>3299</c:v>
                </c:pt>
                <c:pt idx="1113">
                  <c:v>3299</c:v>
                </c:pt>
                <c:pt idx="1114">
                  <c:v>3299</c:v>
                </c:pt>
                <c:pt idx="1115">
                  <c:v>3303</c:v>
                </c:pt>
                <c:pt idx="1116">
                  <c:v>3307</c:v>
                </c:pt>
                <c:pt idx="1117">
                  <c:v>3349</c:v>
                </c:pt>
                <c:pt idx="1118">
                  <c:v>3349</c:v>
                </c:pt>
                <c:pt idx="1119">
                  <c:v>3487.77</c:v>
                </c:pt>
                <c:pt idx="1120">
                  <c:v>3498</c:v>
                </c:pt>
                <c:pt idx="1121">
                  <c:v>3499</c:v>
                </c:pt>
                <c:pt idx="1122">
                  <c:v>3569</c:v>
                </c:pt>
                <c:pt idx="1123">
                  <c:v>3599</c:v>
                </c:pt>
                <c:pt idx="1124">
                  <c:v>3599</c:v>
                </c:pt>
                <c:pt idx="1125">
                  <c:v>3599</c:v>
                </c:pt>
                <c:pt idx="1126">
                  <c:v>3599</c:v>
                </c:pt>
                <c:pt idx="1127">
                  <c:v>3600</c:v>
                </c:pt>
                <c:pt idx="1128">
                  <c:v>3645</c:v>
                </c:pt>
                <c:pt idx="1129">
                  <c:v>3657.66</c:v>
                </c:pt>
                <c:pt idx="1130">
                  <c:v>3685</c:v>
                </c:pt>
                <c:pt idx="1131">
                  <c:v>3699</c:v>
                </c:pt>
                <c:pt idx="1132">
                  <c:v>3710</c:v>
                </c:pt>
                <c:pt idx="1133">
                  <c:v>3711</c:v>
                </c:pt>
                <c:pt idx="1134">
                  <c:v>3799</c:v>
                </c:pt>
                <c:pt idx="1135">
                  <c:v>3799</c:v>
                </c:pt>
                <c:pt idx="1136">
                  <c:v>3859</c:v>
                </c:pt>
                <c:pt idx="1137">
                  <c:v>3999</c:v>
                </c:pt>
                <c:pt idx="1138">
                  <c:v>3999</c:v>
                </c:pt>
                <c:pt idx="1139">
                  <c:v>3999</c:v>
                </c:pt>
                <c:pt idx="1140">
                  <c:v>3999</c:v>
                </c:pt>
                <c:pt idx="1141">
                  <c:v>3999</c:v>
                </c:pt>
                <c:pt idx="1142">
                  <c:v>4098</c:v>
                </c:pt>
                <c:pt idx="1143">
                  <c:v>4280</c:v>
                </c:pt>
                <c:pt idx="1144">
                  <c:v>4449</c:v>
                </c:pt>
                <c:pt idx="1145">
                  <c:v>4499</c:v>
                </c:pt>
                <c:pt idx="1146">
                  <c:v>4499</c:v>
                </c:pt>
                <c:pt idx="1147">
                  <c:v>4699</c:v>
                </c:pt>
                <c:pt idx="1148">
                  <c:v>4789</c:v>
                </c:pt>
                <c:pt idx="1149">
                  <c:v>4790</c:v>
                </c:pt>
                <c:pt idx="1150">
                  <c:v>4799</c:v>
                </c:pt>
                <c:pt idx="1151">
                  <c:v>4899</c:v>
                </c:pt>
                <c:pt idx="1152">
                  <c:v>4995</c:v>
                </c:pt>
                <c:pt idx="1153">
                  <c:v>4999</c:v>
                </c:pt>
                <c:pt idx="1154">
                  <c:v>4999</c:v>
                </c:pt>
                <c:pt idx="1155">
                  <c:v>4999</c:v>
                </c:pt>
                <c:pt idx="1156">
                  <c:v>4999</c:v>
                </c:pt>
                <c:pt idx="1157">
                  <c:v>4999</c:v>
                </c:pt>
                <c:pt idx="1158">
                  <c:v>5299</c:v>
                </c:pt>
                <c:pt idx="1159">
                  <c:v>5365</c:v>
                </c:pt>
                <c:pt idx="1160">
                  <c:v>5395</c:v>
                </c:pt>
                <c:pt idx="1161">
                  <c:v>5490</c:v>
                </c:pt>
                <c:pt idx="1162">
                  <c:v>5499</c:v>
                </c:pt>
                <c:pt idx="1163">
                  <c:v>5499</c:v>
                </c:pt>
                <c:pt idx="1164">
                  <c:v>5499</c:v>
                </c:pt>
                <c:pt idx="1165">
                  <c:v>5599</c:v>
                </c:pt>
                <c:pt idx="1166">
                  <c:v>5699</c:v>
                </c:pt>
                <c:pt idx="1167">
                  <c:v>5799</c:v>
                </c:pt>
                <c:pt idx="1168">
                  <c:v>5865</c:v>
                </c:pt>
                <c:pt idx="1169">
                  <c:v>5890</c:v>
                </c:pt>
                <c:pt idx="1170">
                  <c:v>5899</c:v>
                </c:pt>
                <c:pt idx="1171">
                  <c:v>5998</c:v>
                </c:pt>
                <c:pt idx="1172">
                  <c:v>5999</c:v>
                </c:pt>
                <c:pt idx="1173">
                  <c:v>5999</c:v>
                </c:pt>
                <c:pt idx="1174">
                  <c:v>5999</c:v>
                </c:pt>
                <c:pt idx="1175">
                  <c:v>6120</c:v>
                </c:pt>
                <c:pt idx="1176">
                  <c:v>6120</c:v>
                </c:pt>
                <c:pt idx="1177">
                  <c:v>6199</c:v>
                </c:pt>
                <c:pt idx="1178">
                  <c:v>6199</c:v>
                </c:pt>
                <c:pt idx="1179">
                  <c:v>6236</c:v>
                </c:pt>
                <c:pt idx="1180">
                  <c:v>6299</c:v>
                </c:pt>
                <c:pt idx="1181">
                  <c:v>6299</c:v>
                </c:pt>
                <c:pt idx="1182">
                  <c:v>6490</c:v>
                </c:pt>
                <c:pt idx="1183">
                  <c:v>6499</c:v>
                </c:pt>
                <c:pt idx="1184">
                  <c:v>6499</c:v>
                </c:pt>
                <c:pt idx="1185">
                  <c:v>6499</c:v>
                </c:pt>
                <c:pt idx="1186">
                  <c:v>6499</c:v>
                </c:pt>
                <c:pt idx="1187">
                  <c:v>6499</c:v>
                </c:pt>
                <c:pt idx="1188">
                  <c:v>6499</c:v>
                </c:pt>
                <c:pt idx="1189">
                  <c:v>6499</c:v>
                </c:pt>
                <c:pt idx="1190">
                  <c:v>6525</c:v>
                </c:pt>
                <c:pt idx="1191">
                  <c:v>6549</c:v>
                </c:pt>
                <c:pt idx="1192">
                  <c:v>6790</c:v>
                </c:pt>
                <c:pt idx="1193">
                  <c:v>6800</c:v>
                </c:pt>
                <c:pt idx="1194">
                  <c:v>6850</c:v>
                </c:pt>
                <c:pt idx="1195">
                  <c:v>6990</c:v>
                </c:pt>
                <c:pt idx="1196">
                  <c:v>6999</c:v>
                </c:pt>
                <c:pt idx="1197">
                  <c:v>6999</c:v>
                </c:pt>
                <c:pt idx="1198">
                  <c:v>6999</c:v>
                </c:pt>
                <c:pt idx="1199">
                  <c:v>6999</c:v>
                </c:pt>
                <c:pt idx="1200">
                  <c:v>7199</c:v>
                </c:pt>
                <c:pt idx="1201">
                  <c:v>7299</c:v>
                </c:pt>
                <c:pt idx="1202">
                  <c:v>7349</c:v>
                </c:pt>
                <c:pt idx="1203">
                  <c:v>7390</c:v>
                </c:pt>
                <c:pt idx="1204">
                  <c:v>7499</c:v>
                </c:pt>
                <c:pt idx="1205">
                  <c:v>7499</c:v>
                </c:pt>
                <c:pt idx="1206">
                  <c:v>7799</c:v>
                </c:pt>
                <c:pt idx="1207">
                  <c:v>7799</c:v>
                </c:pt>
                <c:pt idx="1208">
                  <c:v>7915</c:v>
                </c:pt>
                <c:pt idx="1209">
                  <c:v>7998</c:v>
                </c:pt>
                <c:pt idx="1210">
                  <c:v>7999</c:v>
                </c:pt>
                <c:pt idx="1211">
                  <c:v>7999</c:v>
                </c:pt>
                <c:pt idx="1212">
                  <c:v>8199</c:v>
                </c:pt>
                <c:pt idx="1213">
                  <c:v>8349</c:v>
                </c:pt>
                <c:pt idx="1214">
                  <c:v>8499</c:v>
                </c:pt>
                <c:pt idx="1215">
                  <c:v>8499</c:v>
                </c:pt>
                <c:pt idx="1216">
                  <c:v>8499</c:v>
                </c:pt>
                <c:pt idx="1217">
                  <c:v>8499</c:v>
                </c:pt>
                <c:pt idx="1218">
                  <c:v>8499</c:v>
                </c:pt>
                <c:pt idx="1219">
                  <c:v>8599</c:v>
                </c:pt>
                <c:pt idx="1220">
                  <c:v>8699</c:v>
                </c:pt>
                <c:pt idx="1221">
                  <c:v>8699</c:v>
                </c:pt>
                <c:pt idx="1222">
                  <c:v>8799</c:v>
                </c:pt>
                <c:pt idx="1223">
                  <c:v>8799</c:v>
                </c:pt>
                <c:pt idx="1224">
                  <c:v>8886</c:v>
                </c:pt>
                <c:pt idx="1225">
                  <c:v>8990</c:v>
                </c:pt>
                <c:pt idx="1226">
                  <c:v>8999</c:v>
                </c:pt>
                <c:pt idx="1227">
                  <c:v>8999</c:v>
                </c:pt>
                <c:pt idx="1228">
                  <c:v>8999</c:v>
                </c:pt>
                <c:pt idx="1229">
                  <c:v>8999</c:v>
                </c:pt>
                <c:pt idx="1230">
                  <c:v>8999</c:v>
                </c:pt>
                <c:pt idx="1231">
                  <c:v>8999</c:v>
                </c:pt>
                <c:pt idx="1232">
                  <c:v>9199</c:v>
                </c:pt>
                <c:pt idx="1233">
                  <c:v>9490</c:v>
                </c:pt>
                <c:pt idx="1234">
                  <c:v>9495</c:v>
                </c:pt>
                <c:pt idx="1235">
                  <c:v>9499</c:v>
                </c:pt>
                <c:pt idx="1236">
                  <c:v>9499</c:v>
                </c:pt>
                <c:pt idx="1237">
                  <c:v>9590</c:v>
                </c:pt>
                <c:pt idx="1238">
                  <c:v>9799</c:v>
                </c:pt>
                <c:pt idx="1239">
                  <c:v>9970</c:v>
                </c:pt>
                <c:pt idx="1240">
                  <c:v>9999</c:v>
                </c:pt>
                <c:pt idx="1241">
                  <c:v>9999</c:v>
                </c:pt>
                <c:pt idx="1242">
                  <c:v>10099</c:v>
                </c:pt>
                <c:pt idx="1243">
                  <c:v>10389</c:v>
                </c:pt>
                <c:pt idx="1244">
                  <c:v>10499</c:v>
                </c:pt>
                <c:pt idx="1245">
                  <c:v>10499</c:v>
                </c:pt>
                <c:pt idx="1246">
                  <c:v>10901</c:v>
                </c:pt>
                <c:pt idx="1247">
                  <c:v>10990</c:v>
                </c:pt>
                <c:pt idx="1248">
                  <c:v>10999</c:v>
                </c:pt>
                <c:pt idx="1249">
                  <c:v>10999</c:v>
                </c:pt>
                <c:pt idx="1250">
                  <c:v>11499</c:v>
                </c:pt>
                <c:pt idx="1251">
                  <c:v>11990</c:v>
                </c:pt>
                <c:pt idx="1252">
                  <c:v>12000</c:v>
                </c:pt>
                <c:pt idx="1253">
                  <c:v>12490</c:v>
                </c:pt>
                <c:pt idx="1254">
                  <c:v>12499</c:v>
                </c:pt>
                <c:pt idx="1255">
                  <c:v>12499</c:v>
                </c:pt>
                <c:pt idx="1256">
                  <c:v>12609</c:v>
                </c:pt>
                <c:pt idx="1257">
                  <c:v>12999</c:v>
                </c:pt>
                <c:pt idx="1258">
                  <c:v>12999</c:v>
                </c:pt>
                <c:pt idx="1259">
                  <c:v>12999</c:v>
                </c:pt>
                <c:pt idx="1260">
                  <c:v>12999</c:v>
                </c:pt>
                <c:pt idx="1261">
                  <c:v>12999</c:v>
                </c:pt>
                <c:pt idx="1262">
                  <c:v>12999</c:v>
                </c:pt>
                <c:pt idx="1263">
                  <c:v>12999</c:v>
                </c:pt>
                <c:pt idx="1264">
                  <c:v>12999</c:v>
                </c:pt>
                <c:pt idx="1265">
                  <c:v>13490</c:v>
                </c:pt>
                <c:pt idx="1266">
                  <c:v>13490</c:v>
                </c:pt>
                <c:pt idx="1267">
                  <c:v>13990</c:v>
                </c:pt>
                <c:pt idx="1268">
                  <c:v>13999</c:v>
                </c:pt>
                <c:pt idx="1269">
                  <c:v>13999</c:v>
                </c:pt>
                <c:pt idx="1270">
                  <c:v>13999</c:v>
                </c:pt>
                <c:pt idx="1271">
                  <c:v>13999</c:v>
                </c:pt>
                <c:pt idx="1272">
                  <c:v>13999</c:v>
                </c:pt>
                <c:pt idx="1273">
                  <c:v>13999</c:v>
                </c:pt>
                <c:pt idx="1274">
                  <c:v>13999</c:v>
                </c:pt>
                <c:pt idx="1275">
                  <c:v>13999</c:v>
                </c:pt>
                <c:pt idx="1276">
                  <c:v>13999</c:v>
                </c:pt>
                <c:pt idx="1277">
                  <c:v>13999</c:v>
                </c:pt>
                <c:pt idx="1278">
                  <c:v>13999</c:v>
                </c:pt>
                <c:pt idx="1279">
                  <c:v>14400</c:v>
                </c:pt>
                <c:pt idx="1280">
                  <c:v>14499</c:v>
                </c:pt>
                <c:pt idx="1281">
                  <c:v>14999</c:v>
                </c:pt>
                <c:pt idx="1282">
                  <c:v>14999</c:v>
                </c:pt>
                <c:pt idx="1283">
                  <c:v>15490</c:v>
                </c:pt>
                <c:pt idx="1284">
                  <c:v>15490</c:v>
                </c:pt>
                <c:pt idx="1285">
                  <c:v>15490</c:v>
                </c:pt>
                <c:pt idx="1286">
                  <c:v>15499</c:v>
                </c:pt>
                <c:pt idx="1287">
                  <c:v>15499</c:v>
                </c:pt>
                <c:pt idx="1288">
                  <c:v>15499</c:v>
                </c:pt>
                <c:pt idx="1289">
                  <c:v>15499</c:v>
                </c:pt>
                <c:pt idx="1290">
                  <c:v>15990</c:v>
                </c:pt>
                <c:pt idx="1291">
                  <c:v>15999</c:v>
                </c:pt>
                <c:pt idx="1292">
                  <c:v>15999</c:v>
                </c:pt>
                <c:pt idx="1293">
                  <c:v>16499</c:v>
                </c:pt>
                <c:pt idx="1294">
                  <c:v>16499</c:v>
                </c:pt>
                <c:pt idx="1295">
                  <c:v>16999</c:v>
                </c:pt>
                <c:pt idx="1296">
                  <c:v>16999</c:v>
                </c:pt>
                <c:pt idx="1297">
                  <c:v>16999</c:v>
                </c:pt>
                <c:pt idx="1298">
                  <c:v>16999</c:v>
                </c:pt>
                <c:pt idx="1299">
                  <c:v>16999</c:v>
                </c:pt>
                <c:pt idx="1300">
                  <c:v>16999</c:v>
                </c:pt>
                <c:pt idx="1301">
                  <c:v>17999</c:v>
                </c:pt>
                <c:pt idx="1302">
                  <c:v>18499</c:v>
                </c:pt>
                <c:pt idx="1303">
                  <c:v>18990</c:v>
                </c:pt>
                <c:pt idx="1304">
                  <c:v>18999</c:v>
                </c:pt>
                <c:pt idx="1305">
                  <c:v>18999</c:v>
                </c:pt>
                <c:pt idx="1306">
                  <c:v>18999</c:v>
                </c:pt>
                <c:pt idx="1307">
                  <c:v>19999</c:v>
                </c:pt>
                <c:pt idx="1308">
                  <c:v>19999</c:v>
                </c:pt>
                <c:pt idx="1309">
                  <c:v>19999</c:v>
                </c:pt>
                <c:pt idx="1310">
                  <c:v>20990</c:v>
                </c:pt>
                <c:pt idx="1311">
                  <c:v>20999</c:v>
                </c:pt>
                <c:pt idx="1312">
                  <c:v>20999</c:v>
                </c:pt>
                <c:pt idx="1313">
                  <c:v>20999</c:v>
                </c:pt>
                <c:pt idx="1314">
                  <c:v>21990</c:v>
                </c:pt>
                <c:pt idx="1315">
                  <c:v>21999</c:v>
                </c:pt>
                <c:pt idx="1316">
                  <c:v>21999</c:v>
                </c:pt>
                <c:pt idx="1317">
                  <c:v>22999</c:v>
                </c:pt>
                <c:pt idx="1318">
                  <c:v>23999</c:v>
                </c:pt>
                <c:pt idx="1319">
                  <c:v>23999</c:v>
                </c:pt>
                <c:pt idx="1320">
                  <c:v>24499</c:v>
                </c:pt>
                <c:pt idx="1321">
                  <c:v>24990</c:v>
                </c:pt>
                <c:pt idx="1322">
                  <c:v>24999</c:v>
                </c:pt>
                <c:pt idx="1323">
                  <c:v>24999</c:v>
                </c:pt>
                <c:pt idx="1324">
                  <c:v>26999</c:v>
                </c:pt>
                <c:pt idx="1325">
                  <c:v>26999</c:v>
                </c:pt>
                <c:pt idx="1326">
                  <c:v>26999</c:v>
                </c:pt>
                <c:pt idx="1327">
                  <c:v>27900</c:v>
                </c:pt>
                <c:pt idx="1328">
                  <c:v>27999</c:v>
                </c:pt>
                <c:pt idx="1329">
                  <c:v>28999</c:v>
                </c:pt>
                <c:pt idx="1330">
                  <c:v>28999</c:v>
                </c:pt>
                <c:pt idx="1331">
                  <c:v>28999</c:v>
                </c:pt>
                <c:pt idx="1332">
                  <c:v>29990</c:v>
                </c:pt>
                <c:pt idx="1333">
                  <c:v>29990</c:v>
                </c:pt>
                <c:pt idx="1334">
                  <c:v>29999</c:v>
                </c:pt>
                <c:pt idx="1335">
                  <c:v>29999</c:v>
                </c:pt>
                <c:pt idx="1336">
                  <c:v>30990</c:v>
                </c:pt>
                <c:pt idx="1337">
                  <c:v>30990</c:v>
                </c:pt>
                <c:pt idx="1338">
                  <c:v>31999</c:v>
                </c:pt>
                <c:pt idx="1339">
                  <c:v>32990</c:v>
                </c:pt>
                <c:pt idx="1340">
                  <c:v>32990</c:v>
                </c:pt>
                <c:pt idx="1341">
                  <c:v>32990</c:v>
                </c:pt>
                <c:pt idx="1342">
                  <c:v>32999</c:v>
                </c:pt>
                <c:pt idx="1343">
                  <c:v>32999</c:v>
                </c:pt>
                <c:pt idx="1344">
                  <c:v>32999</c:v>
                </c:pt>
                <c:pt idx="1345">
                  <c:v>33999</c:v>
                </c:pt>
                <c:pt idx="1346">
                  <c:v>34999</c:v>
                </c:pt>
                <c:pt idx="1347">
                  <c:v>35999</c:v>
                </c:pt>
                <c:pt idx="1348">
                  <c:v>37247</c:v>
                </c:pt>
                <c:pt idx="1349">
                  <c:v>37990</c:v>
                </c:pt>
                <c:pt idx="1350">
                  <c:v>37999</c:v>
                </c:pt>
                <c:pt idx="1351">
                  <c:v>42990</c:v>
                </c:pt>
                <c:pt idx="1352">
                  <c:v>42999</c:v>
                </c:pt>
                <c:pt idx="1353">
                  <c:v>44999</c:v>
                </c:pt>
                <c:pt idx="1354">
                  <c:v>45999</c:v>
                </c:pt>
                <c:pt idx="1355">
                  <c:v>46999</c:v>
                </c:pt>
                <c:pt idx="1356">
                  <c:v>47990</c:v>
                </c:pt>
                <c:pt idx="1357">
                  <c:v>47990</c:v>
                </c:pt>
                <c:pt idx="1358">
                  <c:v>54990</c:v>
                </c:pt>
                <c:pt idx="1359">
                  <c:v>61999</c:v>
                </c:pt>
                <c:pt idx="1360">
                  <c:v>77990</c:v>
                </c:pt>
              </c:numCache>
            </c:numRef>
          </c:xVal>
          <c:yVal>
            <c:numRef>
              <c:f>'dashboard 2 -corr.analy.'!$E$2:$E$1466</c:f>
            </c:numRef>
          </c:yVal>
        </c:ser>
        <c:ser>
          <c:idx val="1"/>
          <c:order val="1"/>
          <c:tx>
            <c:strRef>
              <c:f>'dashboard 2 -corr.analy.'!$F$1</c:f>
              <c:strCache>
                <c:ptCount val="1"/>
                <c:pt idx="0">
                  <c:v>Price Bucket </c:v>
                </c:pt>
              </c:strCache>
            </c:strRef>
          </c:tx>
          <c:xVal>
            <c:numRef>
              <c:f>'dashboard 2 -corr.analy.'!$D$2:$D$1466</c:f>
              <c:numCache>
                <c:formatCode>"$"#,##0.00</c:formatCode>
                <c:ptCount val="1465"/>
                <c:pt idx="0">
                  <c:v>39</c:v>
                </c:pt>
                <c:pt idx="1">
                  <c:v>39</c:v>
                </c:pt>
                <c:pt idx="2">
                  <c:v>39</c:v>
                </c:pt>
                <c:pt idx="3">
                  <c:v>50</c:v>
                </c:pt>
                <c:pt idx="4">
                  <c:v>57.89</c:v>
                </c:pt>
                <c:pt idx="5">
                  <c:v>59</c:v>
                </c:pt>
                <c:pt idx="6">
                  <c:v>59</c:v>
                </c:pt>
                <c:pt idx="7">
                  <c:v>59</c:v>
                </c:pt>
                <c:pt idx="8">
                  <c:v>67</c:v>
                </c:pt>
                <c:pt idx="9">
                  <c:v>69</c:v>
                </c:pt>
                <c:pt idx="10">
                  <c:v>79</c:v>
                </c:pt>
                <c:pt idx="11">
                  <c:v>79</c:v>
                </c:pt>
                <c:pt idx="12">
                  <c:v>85</c:v>
                </c:pt>
                <c:pt idx="13">
                  <c:v>88</c:v>
                </c:pt>
                <c:pt idx="14">
                  <c:v>89</c:v>
                </c:pt>
                <c:pt idx="15">
                  <c:v>89</c:v>
                </c:pt>
                <c:pt idx="16">
                  <c:v>89</c:v>
                </c:pt>
                <c:pt idx="17">
                  <c:v>89</c:v>
                </c:pt>
                <c:pt idx="18">
                  <c:v>89</c:v>
                </c:pt>
                <c:pt idx="19">
                  <c:v>90</c:v>
                </c:pt>
                <c:pt idx="20">
                  <c:v>90</c:v>
                </c:pt>
                <c:pt idx="21">
                  <c:v>90</c:v>
                </c:pt>
                <c:pt idx="22">
                  <c:v>90</c:v>
                </c:pt>
                <c:pt idx="23">
                  <c:v>95</c:v>
                </c:pt>
                <c:pt idx="24">
                  <c:v>96</c:v>
                </c:pt>
                <c:pt idx="25">
                  <c:v>99</c:v>
                </c:pt>
                <c:pt idx="26">
                  <c:v>99</c:v>
                </c:pt>
                <c:pt idx="27">
                  <c:v>99</c:v>
                </c:pt>
                <c:pt idx="28">
                  <c:v>99</c:v>
                </c:pt>
                <c:pt idx="29">
                  <c:v>99</c:v>
                </c:pt>
                <c:pt idx="30">
                  <c:v>99</c:v>
                </c:pt>
                <c:pt idx="31">
                  <c:v>99</c:v>
                </c:pt>
                <c:pt idx="32">
                  <c:v>99</c:v>
                </c:pt>
                <c:pt idx="33">
                  <c:v>99</c:v>
                </c:pt>
                <c:pt idx="34">
                  <c:v>99</c:v>
                </c:pt>
                <c:pt idx="35">
                  <c:v>99</c:v>
                </c:pt>
                <c:pt idx="36">
                  <c:v>99</c:v>
                </c:pt>
                <c:pt idx="37">
                  <c:v>99</c:v>
                </c:pt>
                <c:pt idx="38">
                  <c:v>99</c:v>
                </c:pt>
                <c:pt idx="39">
                  <c:v>100</c:v>
                </c:pt>
                <c:pt idx="40">
                  <c:v>100</c:v>
                </c:pt>
                <c:pt idx="41">
                  <c:v>114</c:v>
                </c:pt>
                <c:pt idx="42">
                  <c:v>115</c:v>
                </c:pt>
                <c:pt idx="43">
                  <c:v>115</c:v>
                </c:pt>
                <c:pt idx="44">
                  <c:v>116</c:v>
                </c:pt>
                <c:pt idx="45">
                  <c:v>116</c:v>
                </c:pt>
                <c:pt idx="46">
                  <c:v>119</c:v>
                </c:pt>
                <c:pt idx="47">
                  <c:v>119</c:v>
                </c:pt>
                <c:pt idx="48">
                  <c:v>119</c:v>
                </c:pt>
                <c:pt idx="49">
                  <c:v>120</c:v>
                </c:pt>
                <c:pt idx="50">
                  <c:v>120</c:v>
                </c:pt>
                <c:pt idx="51">
                  <c:v>120</c:v>
                </c:pt>
                <c:pt idx="52">
                  <c:v>125</c:v>
                </c:pt>
                <c:pt idx="53">
                  <c:v>128.31</c:v>
                </c:pt>
                <c:pt idx="54">
                  <c:v>129</c:v>
                </c:pt>
                <c:pt idx="55">
                  <c:v>129</c:v>
                </c:pt>
                <c:pt idx="56">
                  <c:v>129</c:v>
                </c:pt>
                <c:pt idx="57">
                  <c:v>129</c:v>
                </c:pt>
                <c:pt idx="58">
                  <c:v>129</c:v>
                </c:pt>
                <c:pt idx="59">
                  <c:v>130</c:v>
                </c:pt>
                <c:pt idx="60">
                  <c:v>134</c:v>
                </c:pt>
                <c:pt idx="61">
                  <c:v>137</c:v>
                </c:pt>
                <c:pt idx="62">
                  <c:v>139</c:v>
                </c:pt>
                <c:pt idx="63">
                  <c:v>139</c:v>
                </c:pt>
                <c:pt idx="64">
                  <c:v>139</c:v>
                </c:pt>
                <c:pt idx="65">
                  <c:v>139</c:v>
                </c:pt>
                <c:pt idx="66">
                  <c:v>139</c:v>
                </c:pt>
                <c:pt idx="67">
                  <c:v>139</c:v>
                </c:pt>
                <c:pt idx="68">
                  <c:v>139</c:v>
                </c:pt>
                <c:pt idx="69">
                  <c:v>149</c:v>
                </c:pt>
                <c:pt idx="70">
                  <c:v>149</c:v>
                </c:pt>
                <c:pt idx="71">
                  <c:v>149</c:v>
                </c:pt>
                <c:pt idx="72">
                  <c:v>149</c:v>
                </c:pt>
                <c:pt idx="73">
                  <c:v>149</c:v>
                </c:pt>
                <c:pt idx="74">
                  <c:v>149</c:v>
                </c:pt>
                <c:pt idx="75">
                  <c:v>149</c:v>
                </c:pt>
                <c:pt idx="76">
                  <c:v>149</c:v>
                </c:pt>
                <c:pt idx="77">
                  <c:v>149</c:v>
                </c:pt>
                <c:pt idx="78">
                  <c:v>149</c:v>
                </c:pt>
                <c:pt idx="79">
                  <c:v>149</c:v>
                </c:pt>
                <c:pt idx="80">
                  <c:v>149</c:v>
                </c:pt>
                <c:pt idx="81">
                  <c:v>149</c:v>
                </c:pt>
                <c:pt idx="82">
                  <c:v>149</c:v>
                </c:pt>
                <c:pt idx="83">
                  <c:v>150</c:v>
                </c:pt>
                <c:pt idx="84">
                  <c:v>150</c:v>
                </c:pt>
                <c:pt idx="85">
                  <c:v>154</c:v>
                </c:pt>
                <c:pt idx="86">
                  <c:v>154</c:v>
                </c:pt>
                <c:pt idx="87">
                  <c:v>154</c:v>
                </c:pt>
                <c:pt idx="88">
                  <c:v>157</c:v>
                </c:pt>
                <c:pt idx="89">
                  <c:v>157</c:v>
                </c:pt>
                <c:pt idx="90">
                  <c:v>159</c:v>
                </c:pt>
                <c:pt idx="91">
                  <c:v>159</c:v>
                </c:pt>
                <c:pt idx="92">
                  <c:v>159</c:v>
                </c:pt>
                <c:pt idx="93">
                  <c:v>160</c:v>
                </c:pt>
                <c:pt idx="94">
                  <c:v>161</c:v>
                </c:pt>
                <c:pt idx="95">
                  <c:v>165</c:v>
                </c:pt>
                <c:pt idx="96">
                  <c:v>169</c:v>
                </c:pt>
                <c:pt idx="97">
                  <c:v>173</c:v>
                </c:pt>
                <c:pt idx="98">
                  <c:v>175</c:v>
                </c:pt>
                <c:pt idx="99">
                  <c:v>176.63</c:v>
                </c:pt>
                <c:pt idx="100">
                  <c:v>177</c:v>
                </c:pt>
                <c:pt idx="101">
                  <c:v>178</c:v>
                </c:pt>
                <c:pt idx="102">
                  <c:v>179</c:v>
                </c:pt>
                <c:pt idx="103">
                  <c:v>179</c:v>
                </c:pt>
                <c:pt idx="104">
                  <c:v>179</c:v>
                </c:pt>
                <c:pt idx="105">
                  <c:v>179</c:v>
                </c:pt>
                <c:pt idx="106">
                  <c:v>179</c:v>
                </c:pt>
                <c:pt idx="107">
                  <c:v>179</c:v>
                </c:pt>
                <c:pt idx="108">
                  <c:v>179</c:v>
                </c:pt>
                <c:pt idx="109">
                  <c:v>179</c:v>
                </c:pt>
                <c:pt idx="110">
                  <c:v>179</c:v>
                </c:pt>
                <c:pt idx="111">
                  <c:v>179</c:v>
                </c:pt>
                <c:pt idx="112">
                  <c:v>182</c:v>
                </c:pt>
                <c:pt idx="113">
                  <c:v>184</c:v>
                </c:pt>
                <c:pt idx="114">
                  <c:v>185</c:v>
                </c:pt>
                <c:pt idx="115">
                  <c:v>185</c:v>
                </c:pt>
                <c:pt idx="116">
                  <c:v>189</c:v>
                </c:pt>
                <c:pt idx="117">
                  <c:v>190</c:v>
                </c:pt>
                <c:pt idx="118">
                  <c:v>191</c:v>
                </c:pt>
                <c:pt idx="119">
                  <c:v>193</c:v>
                </c:pt>
                <c:pt idx="120">
                  <c:v>195</c:v>
                </c:pt>
                <c:pt idx="121">
                  <c:v>197</c:v>
                </c:pt>
                <c:pt idx="122">
                  <c:v>198</c:v>
                </c:pt>
                <c:pt idx="123">
                  <c:v>199</c:v>
                </c:pt>
                <c:pt idx="124">
                  <c:v>199</c:v>
                </c:pt>
                <c:pt idx="125">
                  <c:v>199</c:v>
                </c:pt>
                <c:pt idx="126">
                  <c:v>199</c:v>
                </c:pt>
                <c:pt idx="127">
                  <c:v>199</c:v>
                </c:pt>
                <c:pt idx="128">
                  <c:v>199</c:v>
                </c:pt>
                <c:pt idx="129">
                  <c:v>199</c:v>
                </c:pt>
                <c:pt idx="130">
                  <c:v>199</c:v>
                </c:pt>
                <c:pt idx="131">
                  <c:v>199</c:v>
                </c:pt>
                <c:pt idx="132">
                  <c:v>199</c:v>
                </c:pt>
                <c:pt idx="133">
                  <c:v>199</c:v>
                </c:pt>
                <c:pt idx="134">
                  <c:v>199</c:v>
                </c:pt>
                <c:pt idx="135">
                  <c:v>199</c:v>
                </c:pt>
                <c:pt idx="136">
                  <c:v>199</c:v>
                </c:pt>
                <c:pt idx="137">
                  <c:v>199</c:v>
                </c:pt>
                <c:pt idx="138">
                  <c:v>199</c:v>
                </c:pt>
                <c:pt idx="139">
                  <c:v>199</c:v>
                </c:pt>
                <c:pt idx="140">
                  <c:v>199</c:v>
                </c:pt>
                <c:pt idx="141">
                  <c:v>199</c:v>
                </c:pt>
                <c:pt idx="142">
                  <c:v>199</c:v>
                </c:pt>
                <c:pt idx="143">
                  <c:v>199</c:v>
                </c:pt>
                <c:pt idx="144">
                  <c:v>199</c:v>
                </c:pt>
                <c:pt idx="145">
                  <c:v>199</c:v>
                </c:pt>
                <c:pt idx="146">
                  <c:v>199</c:v>
                </c:pt>
                <c:pt idx="147">
                  <c:v>199</c:v>
                </c:pt>
                <c:pt idx="148">
                  <c:v>199</c:v>
                </c:pt>
                <c:pt idx="149">
                  <c:v>199</c:v>
                </c:pt>
                <c:pt idx="150">
                  <c:v>199</c:v>
                </c:pt>
                <c:pt idx="151">
                  <c:v>199</c:v>
                </c:pt>
                <c:pt idx="152">
                  <c:v>199</c:v>
                </c:pt>
                <c:pt idx="153">
                  <c:v>199</c:v>
                </c:pt>
                <c:pt idx="154">
                  <c:v>199</c:v>
                </c:pt>
                <c:pt idx="155">
                  <c:v>199</c:v>
                </c:pt>
                <c:pt idx="156">
                  <c:v>199</c:v>
                </c:pt>
                <c:pt idx="157">
                  <c:v>199</c:v>
                </c:pt>
                <c:pt idx="158">
                  <c:v>199</c:v>
                </c:pt>
                <c:pt idx="159">
                  <c:v>199</c:v>
                </c:pt>
                <c:pt idx="160">
                  <c:v>199</c:v>
                </c:pt>
                <c:pt idx="161">
                  <c:v>199</c:v>
                </c:pt>
                <c:pt idx="162">
                  <c:v>200</c:v>
                </c:pt>
                <c:pt idx="163">
                  <c:v>204</c:v>
                </c:pt>
                <c:pt idx="164">
                  <c:v>205</c:v>
                </c:pt>
                <c:pt idx="165">
                  <c:v>209</c:v>
                </c:pt>
                <c:pt idx="166">
                  <c:v>209</c:v>
                </c:pt>
                <c:pt idx="167">
                  <c:v>209</c:v>
                </c:pt>
                <c:pt idx="168">
                  <c:v>209</c:v>
                </c:pt>
                <c:pt idx="169">
                  <c:v>209</c:v>
                </c:pt>
                <c:pt idx="170">
                  <c:v>210</c:v>
                </c:pt>
                <c:pt idx="171">
                  <c:v>210</c:v>
                </c:pt>
                <c:pt idx="172">
                  <c:v>213</c:v>
                </c:pt>
                <c:pt idx="173">
                  <c:v>215</c:v>
                </c:pt>
                <c:pt idx="174">
                  <c:v>215</c:v>
                </c:pt>
                <c:pt idx="175">
                  <c:v>217</c:v>
                </c:pt>
                <c:pt idx="176">
                  <c:v>218</c:v>
                </c:pt>
                <c:pt idx="177">
                  <c:v>219</c:v>
                </c:pt>
                <c:pt idx="178">
                  <c:v>219</c:v>
                </c:pt>
                <c:pt idx="179">
                  <c:v>219</c:v>
                </c:pt>
                <c:pt idx="180">
                  <c:v>219</c:v>
                </c:pt>
                <c:pt idx="181">
                  <c:v>225</c:v>
                </c:pt>
                <c:pt idx="182">
                  <c:v>225</c:v>
                </c:pt>
                <c:pt idx="183">
                  <c:v>225</c:v>
                </c:pt>
                <c:pt idx="184">
                  <c:v>228</c:v>
                </c:pt>
                <c:pt idx="185">
                  <c:v>229</c:v>
                </c:pt>
                <c:pt idx="186">
                  <c:v>229</c:v>
                </c:pt>
                <c:pt idx="187">
                  <c:v>229</c:v>
                </c:pt>
                <c:pt idx="188">
                  <c:v>229</c:v>
                </c:pt>
                <c:pt idx="189">
                  <c:v>230</c:v>
                </c:pt>
                <c:pt idx="190">
                  <c:v>230</c:v>
                </c:pt>
                <c:pt idx="191">
                  <c:v>230</c:v>
                </c:pt>
                <c:pt idx="192">
                  <c:v>231</c:v>
                </c:pt>
                <c:pt idx="193">
                  <c:v>235</c:v>
                </c:pt>
                <c:pt idx="194">
                  <c:v>235</c:v>
                </c:pt>
                <c:pt idx="195">
                  <c:v>238</c:v>
                </c:pt>
                <c:pt idx="196">
                  <c:v>239</c:v>
                </c:pt>
                <c:pt idx="197">
                  <c:v>239</c:v>
                </c:pt>
                <c:pt idx="198">
                  <c:v>239</c:v>
                </c:pt>
                <c:pt idx="199">
                  <c:v>244</c:v>
                </c:pt>
                <c:pt idx="200">
                  <c:v>245</c:v>
                </c:pt>
                <c:pt idx="201">
                  <c:v>246</c:v>
                </c:pt>
                <c:pt idx="202">
                  <c:v>247</c:v>
                </c:pt>
                <c:pt idx="203">
                  <c:v>249</c:v>
                </c:pt>
                <c:pt idx="204">
                  <c:v>249</c:v>
                </c:pt>
                <c:pt idx="205">
                  <c:v>249</c:v>
                </c:pt>
                <c:pt idx="206">
                  <c:v>249</c:v>
                </c:pt>
                <c:pt idx="207">
                  <c:v>249</c:v>
                </c:pt>
                <c:pt idx="208">
                  <c:v>249</c:v>
                </c:pt>
                <c:pt idx="209">
                  <c:v>249</c:v>
                </c:pt>
                <c:pt idx="210">
                  <c:v>249</c:v>
                </c:pt>
                <c:pt idx="211">
                  <c:v>249</c:v>
                </c:pt>
                <c:pt idx="212">
                  <c:v>249</c:v>
                </c:pt>
                <c:pt idx="213">
                  <c:v>249</c:v>
                </c:pt>
                <c:pt idx="214">
                  <c:v>249</c:v>
                </c:pt>
                <c:pt idx="215">
                  <c:v>249</c:v>
                </c:pt>
                <c:pt idx="216">
                  <c:v>249</c:v>
                </c:pt>
                <c:pt idx="217">
                  <c:v>249</c:v>
                </c:pt>
                <c:pt idx="218">
                  <c:v>249</c:v>
                </c:pt>
                <c:pt idx="219">
                  <c:v>250</c:v>
                </c:pt>
                <c:pt idx="220">
                  <c:v>250</c:v>
                </c:pt>
                <c:pt idx="221">
                  <c:v>251</c:v>
                </c:pt>
                <c:pt idx="222">
                  <c:v>252</c:v>
                </c:pt>
                <c:pt idx="223">
                  <c:v>252</c:v>
                </c:pt>
                <c:pt idx="224">
                  <c:v>253</c:v>
                </c:pt>
                <c:pt idx="225">
                  <c:v>254</c:v>
                </c:pt>
                <c:pt idx="226">
                  <c:v>259</c:v>
                </c:pt>
                <c:pt idx="227">
                  <c:v>259</c:v>
                </c:pt>
                <c:pt idx="228">
                  <c:v>260</c:v>
                </c:pt>
                <c:pt idx="229">
                  <c:v>263</c:v>
                </c:pt>
                <c:pt idx="230">
                  <c:v>263</c:v>
                </c:pt>
                <c:pt idx="231">
                  <c:v>265</c:v>
                </c:pt>
                <c:pt idx="232">
                  <c:v>266</c:v>
                </c:pt>
                <c:pt idx="233">
                  <c:v>269</c:v>
                </c:pt>
                <c:pt idx="234">
                  <c:v>269</c:v>
                </c:pt>
                <c:pt idx="235">
                  <c:v>269</c:v>
                </c:pt>
                <c:pt idx="236">
                  <c:v>269</c:v>
                </c:pt>
                <c:pt idx="237">
                  <c:v>269</c:v>
                </c:pt>
                <c:pt idx="238">
                  <c:v>269</c:v>
                </c:pt>
                <c:pt idx="239">
                  <c:v>269</c:v>
                </c:pt>
                <c:pt idx="240">
                  <c:v>272</c:v>
                </c:pt>
                <c:pt idx="241">
                  <c:v>273.10000000000002</c:v>
                </c:pt>
                <c:pt idx="242">
                  <c:v>279</c:v>
                </c:pt>
                <c:pt idx="243">
                  <c:v>279</c:v>
                </c:pt>
                <c:pt idx="244">
                  <c:v>279</c:v>
                </c:pt>
                <c:pt idx="245">
                  <c:v>279</c:v>
                </c:pt>
                <c:pt idx="246">
                  <c:v>279</c:v>
                </c:pt>
                <c:pt idx="247">
                  <c:v>279</c:v>
                </c:pt>
                <c:pt idx="248">
                  <c:v>279</c:v>
                </c:pt>
                <c:pt idx="249">
                  <c:v>281</c:v>
                </c:pt>
                <c:pt idx="250">
                  <c:v>287</c:v>
                </c:pt>
                <c:pt idx="251">
                  <c:v>289</c:v>
                </c:pt>
                <c:pt idx="252">
                  <c:v>289</c:v>
                </c:pt>
                <c:pt idx="253">
                  <c:v>289</c:v>
                </c:pt>
                <c:pt idx="254">
                  <c:v>290</c:v>
                </c:pt>
                <c:pt idx="255">
                  <c:v>292</c:v>
                </c:pt>
                <c:pt idx="256">
                  <c:v>293</c:v>
                </c:pt>
                <c:pt idx="257">
                  <c:v>293</c:v>
                </c:pt>
                <c:pt idx="258">
                  <c:v>294</c:v>
                </c:pt>
                <c:pt idx="259">
                  <c:v>295</c:v>
                </c:pt>
                <c:pt idx="260">
                  <c:v>298</c:v>
                </c:pt>
                <c:pt idx="261">
                  <c:v>298</c:v>
                </c:pt>
                <c:pt idx="262">
                  <c:v>299</c:v>
                </c:pt>
                <c:pt idx="263">
                  <c:v>299</c:v>
                </c:pt>
                <c:pt idx="264">
                  <c:v>299</c:v>
                </c:pt>
                <c:pt idx="265">
                  <c:v>299</c:v>
                </c:pt>
                <c:pt idx="266">
                  <c:v>299</c:v>
                </c:pt>
                <c:pt idx="267">
                  <c:v>299</c:v>
                </c:pt>
                <c:pt idx="268">
                  <c:v>299</c:v>
                </c:pt>
                <c:pt idx="269">
                  <c:v>299</c:v>
                </c:pt>
                <c:pt idx="270">
                  <c:v>299</c:v>
                </c:pt>
                <c:pt idx="271">
                  <c:v>299</c:v>
                </c:pt>
                <c:pt idx="272">
                  <c:v>299</c:v>
                </c:pt>
                <c:pt idx="273">
                  <c:v>299</c:v>
                </c:pt>
                <c:pt idx="274">
                  <c:v>299</c:v>
                </c:pt>
                <c:pt idx="275">
                  <c:v>299</c:v>
                </c:pt>
                <c:pt idx="276">
                  <c:v>299</c:v>
                </c:pt>
                <c:pt idx="277">
                  <c:v>299</c:v>
                </c:pt>
                <c:pt idx="278">
                  <c:v>299</c:v>
                </c:pt>
                <c:pt idx="279">
                  <c:v>299</c:v>
                </c:pt>
                <c:pt idx="280">
                  <c:v>299</c:v>
                </c:pt>
                <c:pt idx="281">
                  <c:v>299</c:v>
                </c:pt>
                <c:pt idx="282">
                  <c:v>299</c:v>
                </c:pt>
                <c:pt idx="283">
                  <c:v>299</c:v>
                </c:pt>
                <c:pt idx="284">
                  <c:v>299</c:v>
                </c:pt>
                <c:pt idx="285">
                  <c:v>299</c:v>
                </c:pt>
                <c:pt idx="286">
                  <c:v>299</c:v>
                </c:pt>
                <c:pt idx="287">
                  <c:v>299</c:v>
                </c:pt>
                <c:pt idx="288">
                  <c:v>299</c:v>
                </c:pt>
                <c:pt idx="289">
                  <c:v>299</c:v>
                </c:pt>
                <c:pt idx="290">
                  <c:v>299</c:v>
                </c:pt>
                <c:pt idx="291">
                  <c:v>299</c:v>
                </c:pt>
                <c:pt idx="292">
                  <c:v>299</c:v>
                </c:pt>
                <c:pt idx="293">
                  <c:v>299</c:v>
                </c:pt>
                <c:pt idx="294">
                  <c:v>299</c:v>
                </c:pt>
                <c:pt idx="295">
                  <c:v>299</c:v>
                </c:pt>
                <c:pt idx="296">
                  <c:v>299</c:v>
                </c:pt>
                <c:pt idx="297">
                  <c:v>299</c:v>
                </c:pt>
                <c:pt idx="298">
                  <c:v>299</c:v>
                </c:pt>
                <c:pt idx="299">
                  <c:v>299</c:v>
                </c:pt>
                <c:pt idx="300">
                  <c:v>299</c:v>
                </c:pt>
                <c:pt idx="301">
                  <c:v>299</c:v>
                </c:pt>
                <c:pt idx="302">
                  <c:v>299</c:v>
                </c:pt>
                <c:pt idx="303">
                  <c:v>299</c:v>
                </c:pt>
                <c:pt idx="304">
                  <c:v>299</c:v>
                </c:pt>
                <c:pt idx="305">
                  <c:v>300</c:v>
                </c:pt>
                <c:pt idx="306">
                  <c:v>308</c:v>
                </c:pt>
                <c:pt idx="307">
                  <c:v>309</c:v>
                </c:pt>
                <c:pt idx="308">
                  <c:v>309</c:v>
                </c:pt>
                <c:pt idx="309">
                  <c:v>309</c:v>
                </c:pt>
                <c:pt idx="310">
                  <c:v>310</c:v>
                </c:pt>
                <c:pt idx="311">
                  <c:v>314</c:v>
                </c:pt>
                <c:pt idx="312">
                  <c:v>319</c:v>
                </c:pt>
                <c:pt idx="313">
                  <c:v>320</c:v>
                </c:pt>
                <c:pt idx="314">
                  <c:v>320</c:v>
                </c:pt>
                <c:pt idx="315">
                  <c:v>325</c:v>
                </c:pt>
                <c:pt idx="316">
                  <c:v>325</c:v>
                </c:pt>
                <c:pt idx="317">
                  <c:v>325</c:v>
                </c:pt>
                <c:pt idx="318">
                  <c:v>326</c:v>
                </c:pt>
                <c:pt idx="319">
                  <c:v>328</c:v>
                </c:pt>
                <c:pt idx="320">
                  <c:v>329</c:v>
                </c:pt>
                <c:pt idx="321">
                  <c:v>329</c:v>
                </c:pt>
                <c:pt idx="322">
                  <c:v>329</c:v>
                </c:pt>
                <c:pt idx="323">
                  <c:v>329</c:v>
                </c:pt>
                <c:pt idx="324">
                  <c:v>329</c:v>
                </c:pt>
                <c:pt idx="325">
                  <c:v>330</c:v>
                </c:pt>
                <c:pt idx="326">
                  <c:v>333</c:v>
                </c:pt>
                <c:pt idx="327">
                  <c:v>335</c:v>
                </c:pt>
                <c:pt idx="328">
                  <c:v>337</c:v>
                </c:pt>
                <c:pt idx="329">
                  <c:v>339</c:v>
                </c:pt>
                <c:pt idx="330">
                  <c:v>339</c:v>
                </c:pt>
                <c:pt idx="331">
                  <c:v>339</c:v>
                </c:pt>
                <c:pt idx="332">
                  <c:v>339</c:v>
                </c:pt>
                <c:pt idx="333">
                  <c:v>341</c:v>
                </c:pt>
                <c:pt idx="334">
                  <c:v>345</c:v>
                </c:pt>
                <c:pt idx="335">
                  <c:v>347</c:v>
                </c:pt>
                <c:pt idx="336">
                  <c:v>348</c:v>
                </c:pt>
                <c:pt idx="337">
                  <c:v>349</c:v>
                </c:pt>
                <c:pt idx="338">
                  <c:v>349</c:v>
                </c:pt>
                <c:pt idx="339">
                  <c:v>349</c:v>
                </c:pt>
                <c:pt idx="340">
                  <c:v>349</c:v>
                </c:pt>
                <c:pt idx="341">
                  <c:v>349</c:v>
                </c:pt>
                <c:pt idx="342">
                  <c:v>349</c:v>
                </c:pt>
                <c:pt idx="343">
                  <c:v>349</c:v>
                </c:pt>
                <c:pt idx="344">
                  <c:v>349</c:v>
                </c:pt>
                <c:pt idx="345">
                  <c:v>349</c:v>
                </c:pt>
                <c:pt idx="346">
                  <c:v>349</c:v>
                </c:pt>
                <c:pt idx="347">
                  <c:v>349</c:v>
                </c:pt>
                <c:pt idx="348">
                  <c:v>349</c:v>
                </c:pt>
                <c:pt idx="349">
                  <c:v>349</c:v>
                </c:pt>
                <c:pt idx="350">
                  <c:v>349</c:v>
                </c:pt>
                <c:pt idx="351">
                  <c:v>349</c:v>
                </c:pt>
                <c:pt idx="352">
                  <c:v>349</c:v>
                </c:pt>
                <c:pt idx="353">
                  <c:v>349</c:v>
                </c:pt>
                <c:pt idx="354">
                  <c:v>349</c:v>
                </c:pt>
                <c:pt idx="355">
                  <c:v>349</c:v>
                </c:pt>
                <c:pt idx="356">
                  <c:v>349</c:v>
                </c:pt>
                <c:pt idx="357">
                  <c:v>349</c:v>
                </c:pt>
                <c:pt idx="358">
                  <c:v>349</c:v>
                </c:pt>
                <c:pt idx="359">
                  <c:v>349</c:v>
                </c:pt>
                <c:pt idx="360">
                  <c:v>349</c:v>
                </c:pt>
                <c:pt idx="361">
                  <c:v>349</c:v>
                </c:pt>
                <c:pt idx="362">
                  <c:v>350</c:v>
                </c:pt>
                <c:pt idx="363">
                  <c:v>350</c:v>
                </c:pt>
                <c:pt idx="364">
                  <c:v>351</c:v>
                </c:pt>
                <c:pt idx="365">
                  <c:v>351</c:v>
                </c:pt>
                <c:pt idx="366">
                  <c:v>351</c:v>
                </c:pt>
                <c:pt idx="367">
                  <c:v>353</c:v>
                </c:pt>
                <c:pt idx="368">
                  <c:v>354</c:v>
                </c:pt>
                <c:pt idx="369">
                  <c:v>355</c:v>
                </c:pt>
                <c:pt idx="370">
                  <c:v>365</c:v>
                </c:pt>
                <c:pt idx="371">
                  <c:v>368</c:v>
                </c:pt>
                <c:pt idx="372">
                  <c:v>368</c:v>
                </c:pt>
                <c:pt idx="373">
                  <c:v>369</c:v>
                </c:pt>
                <c:pt idx="374">
                  <c:v>369</c:v>
                </c:pt>
                <c:pt idx="375">
                  <c:v>369</c:v>
                </c:pt>
                <c:pt idx="376">
                  <c:v>375</c:v>
                </c:pt>
                <c:pt idx="377">
                  <c:v>378</c:v>
                </c:pt>
                <c:pt idx="378">
                  <c:v>379</c:v>
                </c:pt>
                <c:pt idx="379">
                  <c:v>379</c:v>
                </c:pt>
                <c:pt idx="380">
                  <c:v>379</c:v>
                </c:pt>
                <c:pt idx="381">
                  <c:v>379</c:v>
                </c:pt>
                <c:pt idx="382">
                  <c:v>379</c:v>
                </c:pt>
                <c:pt idx="383">
                  <c:v>379</c:v>
                </c:pt>
                <c:pt idx="384">
                  <c:v>379</c:v>
                </c:pt>
                <c:pt idx="385">
                  <c:v>379</c:v>
                </c:pt>
                <c:pt idx="386">
                  <c:v>379</c:v>
                </c:pt>
                <c:pt idx="387">
                  <c:v>379</c:v>
                </c:pt>
                <c:pt idx="388">
                  <c:v>380</c:v>
                </c:pt>
                <c:pt idx="389">
                  <c:v>389</c:v>
                </c:pt>
                <c:pt idx="390">
                  <c:v>389</c:v>
                </c:pt>
                <c:pt idx="391">
                  <c:v>390</c:v>
                </c:pt>
                <c:pt idx="392">
                  <c:v>395</c:v>
                </c:pt>
                <c:pt idx="393">
                  <c:v>397</c:v>
                </c:pt>
                <c:pt idx="394">
                  <c:v>398</c:v>
                </c:pt>
                <c:pt idx="395">
                  <c:v>398</c:v>
                </c:pt>
                <c:pt idx="396">
                  <c:v>399</c:v>
                </c:pt>
                <c:pt idx="397">
                  <c:v>399</c:v>
                </c:pt>
                <c:pt idx="398">
                  <c:v>399</c:v>
                </c:pt>
                <c:pt idx="399">
                  <c:v>399</c:v>
                </c:pt>
                <c:pt idx="400">
                  <c:v>399</c:v>
                </c:pt>
                <c:pt idx="401">
                  <c:v>399</c:v>
                </c:pt>
                <c:pt idx="402">
                  <c:v>399</c:v>
                </c:pt>
                <c:pt idx="403">
                  <c:v>399</c:v>
                </c:pt>
                <c:pt idx="404">
                  <c:v>399</c:v>
                </c:pt>
                <c:pt idx="405">
                  <c:v>399</c:v>
                </c:pt>
                <c:pt idx="406">
                  <c:v>399</c:v>
                </c:pt>
                <c:pt idx="407">
                  <c:v>399</c:v>
                </c:pt>
                <c:pt idx="408">
                  <c:v>399</c:v>
                </c:pt>
                <c:pt idx="409">
                  <c:v>399</c:v>
                </c:pt>
                <c:pt idx="410">
                  <c:v>399</c:v>
                </c:pt>
                <c:pt idx="411">
                  <c:v>399</c:v>
                </c:pt>
                <c:pt idx="412">
                  <c:v>399</c:v>
                </c:pt>
                <c:pt idx="413">
                  <c:v>399</c:v>
                </c:pt>
                <c:pt idx="414">
                  <c:v>399</c:v>
                </c:pt>
                <c:pt idx="415">
                  <c:v>399</c:v>
                </c:pt>
                <c:pt idx="416">
                  <c:v>399</c:v>
                </c:pt>
                <c:pt idx="417">
                  <c:v>399</c:v>
                </c:pt>
                <c:pt idx="418">
                  <c:v>399</c:v>
                </c:pt>
                <c:pt idx="419">
                  <c:v>399</c:v>
                </c:pt>
                <c:pt idx="420">
                  <c:v>399</c:v>
                </c:pt>
                <c:pt idx="421">
                  <c:v>399</c:v>
                </c:pt>
                <c:pt idx="422">
                  <c:v>399</c:v>
                </c:pt>
                <c:pt idx="423">
                  <c:v>399</c:v>
                </c:pt>
                <c:pt idx="424">
                  <c:v>399</c:v>
                </c:pt>
                <c:pt idx="425">
                  <c:v>399</c:v>
                </c:pt>
                <c:pt idx="426">
                  <c:v>399</c:v>
                </c:pt>
                <c:pt idx="427">
                  <c:v>399</c:v>
                </c:pt>
                <c:pt idx="428">
                  <c:v>416</c:v>
                </c:pt>
                <c:pt idx="429">
                  <c:v>417.44</c:v>
                </c:pt>
                <c:pt idx="430">
                  <c:v>419</c:v>
                </c:pt>
                <c:pt idx="431">
                  <c:v>420</c:v>
                </c:pt>
                <c:pt idx="432">
                  <c:v>425</c:v>
                </c:pt>
                <c:pt idx="433">
                  <c:v>425</c:v>
                </c:pt>
                <c:pt idx="434">
                  <c:v>426</c:v>
                </c:pt>
                <c:pt idx="435">
                  <c:v>429</c:v>
                </c:pt>
                <c:pt idx="436">
                  <c:v>429</c:v>
                </c:pt>
                <c:pt idx="437">
                  <c:v>439</c:v>
                </c:pt>
                <c:pt idx="438">
                  <c:v>440</c:v>
                </c:pt>
                <c:pt idx="439">
                  <c:v>445</c:v>
                </c:pt>
                <c:pt idx="440">
                  <c:v>448</c:v>
                </c:pt>
                <c:pt idx="441">
                  <c:v>449</c:v>
                </c:pt>
                <c:pt idx="442">
                  <c:v>449</c:v>
                </c:pt>
                <c:pt idx="443">
                  <c:v>449</c:v>
                </c:pt>
                <c:pt idx="444">
                  <c:v>449</c:v>
                </c:pt>
                <c:pt idx="445">
                  <c:v>449</c:v>
                </c:pt>
                <c:pt idx="446">
                  <c:v>449</c:v>
                </c:pt>
                <c:pt idx="447">
                  <c:v>449</c:v>
                </c:pt>
                <c:pt idx="448">
                  <c:v>449</c:v>
                </c:pt>
                <c:pt idx="449">
                  <c:v>449</c:v>
                </c:pt>
                <c:pt idx="450">
                  <c:v>449</c:v>
                </c:pt>
                <c:pt idx="451">
                  <c:v>453</c:v>
                </c:pt>
                <c:pt idx="452">
                  <c:v>455</c:v>
                </c:pt>
                <c:pt idx="453">
                  <c:v>455</c:v>
                </c:pt>
                <c:pt idx="454">
                  <c:v>457</c:v>
                </c:pt>
                <c:pt idx="455">
                  <c:v>467</c:v>
                </c:pt>
                <c:pt idx="456">
                  <c:v>469</c:v>
                </c:pt>
                <c:pt idx="457">
                  <c:v>469</c:v>
                </c:pt>
                <c:pt idx="458">
                  <c:v>474</c:v>
                </c:pt>
                <c:pt idx="459">
                  <c:v>474</c:v>
                </c:pt>
                <c:pt idx="460">
                  <c:v>475</c:v>
                </c:pt>
                <c:pt idx="461">
                  <c:v>475</c:v>
                </c:pt>
                <c:pt idx="462">
                  <c:v>478</c:v>
                </c:pt>
                <c:pt idx="463">
                  <c:v>479</c:v>
                </c:pt>
                <c:pt idx="464">
                  <c:v>479</c:v>
                </c:pt>
                <c:pt idx="465">
                  <c:v>479</c:v>
                </c:pt>
                <c:pt idx="466">
                  <c:v>480</c:v>
                </c:pt>
                <c:pt idx="467">
                  <c:v>486</c:v>
                </c:pt>
                <c:pt idx="468">
                  <c:v>489</c:v>
                </c:pt>
                <c:pt idx="469">
                  <c:v>489</c:v>
                </c:pt>
                <c:pt idx="470">
                  <c:v>498</c:v>
                </c:pt>
                <c:pt idx="471">
                  <c:v>499</c:v>
                </c:pt>
                <c:pt idx="472">
                  <c:v>499</c:v>
                </c:pt>
                <c:pt idx="473">
                  <c:v>499</c:v>
                </c:pt>
                <c:pt idx="474">
                  <c:v>499</c:v>
                </c:pt>
                <c:pt idx="475">
                  <c:v>499</c:v>
                </c:pt>
                <c:pt idx="476">
                  <c:v>499</c:v>
                </c:pt>
                <c:pt idx="477">
                  <c:v>499</c:v>
                </c:pt>
                <c:pt idx="478">
                  <c:v>499</c:v>
                </c:pt>
                <c:pt idx="479">
                  <c:v>499</c:v>
                </c:pt>
                <c:pt idx="480">
                  <c:v>499</c:v>
                </c:pt>
                <c:pt idx="481">
                  <c:v>499</c:v>
                </c:pt>
                <c:pt idx="482">
                  <c:v>499</c:v>
                </c:pt>
                <c:pt idx="483">
                  <c:v>499</c:v>
                </c:pt>
                <c:pt idx="484">
                  <c:v>499</c:v>
                </c:pt>
                <c:pt idx="485">
                  <c:v>499</c:v>
                </c:pt>
                <c:pt idx="486">
                  <c:v>499</c:v>
                </c:pt>
                <c:pt idx="487">
                  <c:v>499</c:v>
                </c:pt>
                <c:pt idx="488">
                  <c:v>499</c:v>
                </c:pt>
                <c:pt idx="489">
                  <c:v>499</c:v>
                </c:pt>
                <c:pt idx="490">
                  <c:v>499</c:v>
                </c:pt>
                <c:pt idx="491">
                  <c:v>499</c:v>
                </c:pt>
                <c:pt idx="492">
                  <c:v>499</c:v>
                </c:pt>
                <c:pt idx="493">
                  <c:v>499</c:v>
                </c:pt>
                <c:pt idx="494">
                  <c:v>499</c:v>
                </c:pt>
                <c:pt idx="495">
                  <c:v>499</c:v>
                </c:pt>
                <c:pt idx="496">
                  <c:v>499</c:v>
                </c:pt>
                <c:pt idx="497">
                  <c:v>499</c:v>
                </c:pt>
                <c:pt idx="498">
                  <c:v>499</c:v>
                </c:pt>
                <c:pt idx="499">
                  <c:v>499</c:v>
                </c:pt>
                <c:pt idx="500">
                  <c:v>499</c:v>
                </c:pt>
                <c:pt idx="501">
                  <c:v>499</c:v>
                </c:pt>
                <c:pt idx="502">
                  <c:v>499</c:v>
                </c:pt>
                <c:pt idx="503">
                  <c:v>499</c:v>
                </c:pt>
                <c:pt idx="504">
                  <c:v>499</c:v>
                </c:pt>
                <c:pt idx="505">
                  <c:v>507</c:v>
                </c:pt>
                <c:pt idx="506">
                  <c:v>510</c:v>
                </c:pt>
                <c:pt idx="507">
                  <c:v>519</c:v>
                </c:pt>
                <c:pt idx="508">
                  <c:v>522</c:v>
                </c:pt>
                <c:pt idx="509">
                  <c:v>529</c:v>
                </c:pt>
                <c:pt idx="510">
                  <c:v>535</c:v>
                </c:pt>
                <c:pt idx="511">
                  <c:v>539</c:v>
                </c:pt>
                <c:pt idx="512">
                  <c:v>539</c:v>
                </c:pt>
                <c:pt idx="513">
                  <c:v>547</c:v>
                </c:pt>
                <c:pt idx="514">
                  <c:v>549</c:v>
                </c:pt>
                <c:pt idx="515">
                  <c:v>549</c:v>
                </c:pt>
                <c:pt idx="516">
                  <c:v>549</c:v>
                </c:pt>
                <c:pt idx="517">
                  <c:v>549</c:v>
                </c:pt>
                <c:pt idx="518">
                  <c:v>549</c:v>
                </c:pt>
                <c:pt idx="519">
                  <c:v>549</c:v>
                </c:pt>
                <c:pt idx="520">
                  <c:v>549</c:v>
                </c:pt>
                <c:pt idx="521">
                  <c:v>549</c:v>
                </c:pt>
                <c:pt idx="522">
                  <c:v>549</c:v>
                </c:pt>
                <c:pt idx="523">
                  <c:v>549</c:v>
                </c:pt>
                <c:pt idx="524">
                  <c:v>549</c:v>
                </c:pt>
                <c:pt idx="525">
                  <c:v>549</c:v>
                </c:pt>
                <c:pt idx="526">
                  <c:v>559</c:v>
                </c:pt>
                <c:pt idx="527">
                  <c:v>561</c:v>
                </c:pt>
                <c:pt idx="528">
                  <c:v>569</c:v>
                </c:pt>
                <c:pt idx="529">
                  <c:v>569</c:v>
                </c:pt>
                <c:pt idx="530">
                  <c:v>570</c:v>
                </c:pt>
                <c:pt idx="531">
                  <c:v>571</c:v>
                </c:pt>
                <c:pt idx="532">
                  <c:v>575</c:v>
                </c:pt>
                <c:pt idx="533">
                  <c:v>579</c:v>
                </c:pt>
                <c:pt idx="534">
                  <c:v>579</c:v>
                </c:pt>
                <c:pt idx="535">
                  <c:v>587</c:v>
                </c:pt>
                <c:pt idx="536">
                  <c:v>596</c:v>
                </c:pt>
                <c:pt idx="537">
                  <c:v>598</c:v>
                </c:pt>
                <c:pt idx="538">
                  <c:v>598</c:v>
                </c:pt>
                <c:pt idx="539">
                  <c:v>599</c:v>
                </c:pt>
                <c:pt idx="540">
                  <c:v>599</c:v>
                </c:pt>
                <c:pt idx="541">
                  <c:v>599</c:v>
                </c:pt>
                <c:pt idx="542">
                  <c:v>599</c:v>
                </c:pt>
                <c:pt idx="543">
                  <c:v>599</c:v>
                </c:pt>
                <c:pt idx="544">
                  <c:v>599</c:v>
                </c:pt>
                <c:pt idx="545">
                  <c:v>599</c:v>
                </c:pt>
                <c:pt idx="546">
                  <c:v>599</c:v>
                </c:pt>
                <c:pt idx="547">
                  <c:v>599</c:v>
                </c:pt>
                <c:pt idx="548">
                  <c:v>599</c:v>
                </c:pt>
                <c:pt idx="549">
                  <c:v>599</c:v>
                </c:pt>
                <c:pt idx="550">
                  <c:v>599</c:v>
                </c:pt>
                <c:pt idx="551">
                  <c:v>599</c:v>
                </c:pt>
                <c:pt idx="552">
                  <c:v>599</c:v>
                </c:pt>
                <c:pt idx="553">
                  <c:v>599</c:v>
                </c:pt>
                <c:pt idx="554">
                  <c:v>599</c:v>
                </c:pt>
                <c:pt idx="555">
                  <c:v>599</c:v>
                </c:pt>
                <c:pt idx="556">
                  <c:v>599</c:v>
                </c:pt>
                <c:pt idx="557">
                  <c:v>599</c:v>
                </c:pt>
                <c:pt idx="558">
                  <c:v>599</c:v>
                </c:pt>
                <c:pt idx="559">
                  <c:v>599</c:v>
                </c:pt>
                <c:pt idx="560">
                  <c:v>599</c:v>
                </c:pt>
                <c:pt idx="561">
                  <c:v>599</c:v>
                </c:pt>
                <c:pt idx="562">
                  <c:v>599</c:v>
                </c:pt>
                <c:pt idx="563">
                  <c:v>599</c:v>
                </c:pt>
                <c:pt idx="564">
                  <c:v>599</c:v>
                </c:pt>
                <c:pt idx="565">
                  <c:v>600</c:v>
                </c:pt>
                <c:pt idx="566">
                  <c:v>600</c:v>
                </c:pt>
                <c:pt idx="567">
                  <c:v>609</c:v>
                </c:pt>
                <c:pt idx="568">
                  <c:v>610</c:v>
                </c:pt>
                <c:pt idx="569">
                  <c:v>616</c:v>
                </c:pt>
                <c:pt idx="570">
                  <c:v>625</c:v>
                </c:pt>
                <c:pt idx="571">
                  <c:v>629</c:v>
                </c:pt>
                <c:pt idx="572">
                  <c:v>635</c:v>
                </c:pt>
                <c:pt idx="573">
                  <c:v>637</c:v>
                </c:pt>
                <c:pt idx="574">
                  <c:v>640</c:v>
                </c:pt>
                <c:pt idx="575">
                  <c:v>645</c:v>
                </c:pt>
                <c:pt idx="576">
                  <c:v>649</c:v>
                </c:pt>
                <c:pt idx="577">
                  <c:v>649</c:v>
                </c:pt>
                <c:pt idx="578">
                  <c:v>649</c:v>
                </c:pt>
                <c:pt idx="579">
                  <c:v>649</c:v>
                </c:pt>
                <c:pt idx="580">
                  <c:v>649</c:v>
                </c:pt>
                <c:pt idx="581">
                  <c:v>649</c:v>
                </c:pt>
                <c:pt idx="582">
                  <c:v>649</c:v>
                </c:pt>
                <c:pt idx="583">
                  <c:v>649</c:v>
                </c:pt>
                <c:pt idx="584">
                  <c:v>649</c:v>
                </c:pt>
                <c:pt idx="585">
                  <c:v>649</c:v>
                </c:pt>
                <c:pt idx="586">
                  <c:v>649</c:v>
                </c:pt>
                <c:pt idx="587">
                  <c:v>649</c:v>
                </c:pt>
                <c:pt idx="588">
                  <c:v>649</c:v>
                </c:pt>
                <c:pt idx="589">
                  <c:v>653</c:v>
                </c:pt>
                <c:pt idx="590">
                  <c:v>655</c:v>
                </c:pt>
                <c:pt idx="591">
                  <c:v>656</c:v>
                </c:pt>
                <c:pt idx="592">
                  <c:v>657</c:v>
                </c:pt>
                <c:pt idx="593">
                  <c:v>660</c:v>
                </c:pt>
                <c:pt idx="594">
                  <c:v>664</c:v>
                </c:pt>
                <c:pt idx="595">
                  <c:v>664</c:v>
                </c:pt>
                <c:pt idx="596">
                  <c:v>669</c:v>
                </c:pt>
                <c:pt idx="597">
                  <c:v>678</c:v>
                </c:pt>
                <c:pt idx="598">
                  <c:v>681</c:v>
                </c:pt>
                <c:pt idx="599">
                  <c:v>688</c:v>
                </c:pt>
                <c:pt idx="600">
                  <c:v>689</c:v>
                </c:pt>
                <c:pt idx="601">
                  <c:v>689</c:v>
                </c:pt>
                <c:pt idx="602">
                  <c:v>697</c:v>
                </c:pt>
                <c:pt idx="603">
                  <c:v>698</c:v>
                </c:pt>
                <c:pt idx="604">
                  <c:v>699</c:v>
                </c:pt>
                <c:pt idx="605">
                  <c:v>699</c:v>
                </c:pt>
                <c:pt idx="606">
                  <c:v>699</c:v>
                </c:pt>
                <c:pt idx="607">
                  <c:v>699</c:v>
                </c:pt>
                <c:pt idx="608">
                  <c:v>699</c:v>
                </c:pt>
                <c:pt idx="609">
                  <c:v>699</c:v>
                </c:pt>
                <c:pt idx="610">
                  <c:v>699</c:v>
                </c:pt>
                <c:pt idx="611">
                  <c:v>699</c:v>
                </c:pt>
                <c:pt idx="612">
                  <c:v>699</c:v>
                </c:pt>
                <c:pt idx="613">
                  <c:v>699</c:v>
                </c:pt>
                <c:pt idx="614">
                  <c:v>699</c:v>
                </c:pt>
                <c:pt idx="615">
                  <c:v>699</c:v>
                </c:pt>
                <c:pt idx="616">
                  <c:v>699</c:v>
                </c:pt>
                <c:pt idx="617">
                  <c:v>709</c:v>
                </c:pt>
                <c:pt idx="618">
                  <c:v>717</c:v>
                </c:pt>
                <c:pt idx="619">
                  <c:v>717</c:v>
                </c:pt>
                <c:pt idx="620">
                  <c:v>719</c:v>
                </c:pt>
                <c:pt idx="621">
                  <c:v>719</c:v>
                </c:pt>
                <c:pt idx="622">
                  <c:v>719</c:v>
                </c:pt>
                <c:pt idx="623">
                  <c:v>721</c:v>
                </c:pt>
                <c:pt idx="624">
                  <c:v>729</c:v>
                </c:pt>
                <c:pt idx="625">
                  <c:v>745</c:v>
                </c:pt>
                <c:pt idx="626">
                  <c:v>749</c:v>
                </c:pt>
                <c:pt idx="627">
                  <c:v>749</c:v>
                </c:pt>
                <c:pt idx="628">
                  <c:v>749</c:v>
                </c:pt>
                <c:pt idx="629">
                  <c:v>749</c:v>
                </c:pt>
                <c:pt idx="630">
                  <c:v>749</c:v>
                </c:pt>
                <c:pt idx="631">
                  <c:v>749</c:v>
                </c:pt>
                <c:pt idx="632">
                  <c:v>749</c:v>
                </c:pt>
                <c:pt idx="633">
                  <c:v>753</c:v>
                </c:pt>
                <c:pt idx="634">
                  <c:v>759</c:v>
                </c:pt>
                <c:pt idx="635">
                  <c:v>765</c:v>
                </c:pt>
                <c:pt idx="636">
                  <c:v>770</c:v>
                </c:pt>
                <c:pt idx="637">
                  <c:v>775</c:v>
                </c:pt>
                <c:pt idx="638">
                  <c:v>778</c:v>
                </c:pt>
                <c:pt idx="639">
                  <c:v>784</c:v>
                </c:pt>
                <c:pt idx="640">
                  <c:v>789</c:v>
                </c:pt>
                <c:pt idx="641">
                  <c:v>790</c:v>
                </c:pt>
                <c:pt idx="642">
                  <c:v>798</c:v>
                </c:pt>
                <c:pt idx="643">
                  <c:v>799</c:v>
                </c:pt>
                <c:pt idx="644">
                  <c:v>799</c:v>
                </c:pt>
                <c:pt idx="645">
                  <c:v>799</c:v>
                </c:pt>
                <c:pt idx="646">
                  <c:v>799</c:v>
                </c:pt>
                <c:pt idx="647">
                  <c:v>799</c:v>
                </c:pt>
                <c:pt idx="648">
                  <c:v>799</c:v>
                </c:pt>
                <c:pt idx="649">
                  <c:v>799</c:v>
                </c:pt>
                <c:pt idx="650">
                  <c:v>799</c:v>
                </c:pt>
                <c:pt idx="651">
                  <c:v>799</c:v>
                </c:pt>
                <c:pt idx="652">
                  <c:v>799</c:v>
                </c:pt>
                <c:pt idx="653">
                  <c:v>799</c:v>
                </c:pt>
                <c:pt idx="654">
                  <c:v>799</c:v>
                </c:pt>
                <c:pt idx="655">
                  <c:v>799</c:v>
                </c:pt>
                <c:pt idx="656">
                  <c:v>799</c:v>
                </c:pt>
                <c:pt idx="657">
                  <c:v>799</c:v>
                </c:pt>
                <c:pt idx="658">
                  <c:v>799</c:v>
                </c:pt>
                <c:pt idx="659">
                  <c:v>799</c:v>
                </c:pt>
                <c:pt idx="660">
                  <c:v>799</c:v>
                </c:pt>
                <c:pt idx="661">
                  <c:v>809</c:v>
                </c:pt>
                <c:pt idx="662">
                  <c:v>809</c:v>
                </c:pt>
                <c:pt idx="663">
                  <c:v>825</c:v>
                </c:pt>
                <c:pt idx="664">
                  <c:v>828</c:v>
                </c:pt>
                <c:pt idx="665">
                  <c:v>848.99</c:v>
                </c:pt>
                <c:pt idx="666">
                  <c:v>849</c:v>
                </c:pt>
                <c:pt idx="667">
                  <c:v>849</c:v>
                </c:pt>
                <c:pt idx="668">
                  <c:v>849</c:v>
                </c:pt>
                <c:pt idx="669">
                  <c:v>849</c:v>
                </c:pt>
                <c:pt idx="670">
                  <c:v>849</c:v>
                </c:pt>
                <c:pt idx="671">
                  <c:v>849</c:v>
                </c:pt>
                <c:pt idx="672">
                  <c:v>850</c:v>
                </c:pt>
                <c:pt idx="673">
                  <c:v>873</c:v>
                </c:pt>
                <c:pt idx="674">
                  <c:v>879</c:v>
                </c:pt>
                <c:pt idx="675">
                  <c:v>889</c:v>
                </c:pt>
                <c:pt idx="676">
                  <c:v>889</c:v>
                </c:pt>
                <c:pt idx="677">
                  <c:v>889</c:v>
                </c:pt>
                <c:pt idx="678">
                  <c:v>893</c:v>
                </c:pt>
                <c:pt idx="679">
                  <c:v>899</c:v>
                </c:pt>
                <c:pt idx="680">
                  <c:v>899</c:v>
                </c:pt>
                <c:pt idx="681">
                  <c:v>899</c:v>
                </c:pt>
                <c:pt idx="682">
                  <c:v>899</c:v>
                </c:pt>
                <c:pt idx="683">
                  <c:v>899</c:v>
                </c:pt>
                <c:pt idx="684">
                  <c:v>899</c:v>
                </c:pt>
                <c:pt idx="685">
                  <c:v>899</c:v>
                </c:pt>
                <c:pt idx="686">
                  <c:v>899</c:v>
                </c:pt>
                <c:pt idx="687">
                  <c:v>899</c:v>
                </c:pt>
                <c:pt idx="688">
                  <c:v>899</c:v>
                </c:pt>
                <c:pt idx="689">
                  <c:v>899</c:v>
                </c:pt>
                <c:pt idx="690">
                  <c:v>899</c:v>
                </c:pt>
                <c:pt idx="691">
                  <c:v>899</c:v>
                </c:pt>
                <c:pt idx="692">
                  <c:v>899</c:v>
                </c:pt>
                <c:pt idx="693">
                  <c:v>899</c:v>
                </c:pt>
                <c:pt idx="694">
                  <c:v>900</c:v>
                </c:pt>
                <c:pt idx="695">
                  <c:v>917</c:v>
                </c:pt>
                <c:pt idx="696">
                  <c:v>929</c:v>
                </c:pt>
                <c:pt idx="697">
                  <c:v>929</c:v>
                </c:pt>
                <c:pt idx="698">
                  <c:v>939</c:v>
                </c:pt>
                <c:pt idx="699">
                  <c:v>948</c:v>
                </c:pt>
                <c:pt idx="700">
                  <c:v>949</c:v>
                </c:pt>
                <c:pt idx="701">
                  <c:v>949</c:v>
                </c:pt>
                <c:pt idx="702">
                  <c:v>949</c:v>
                </c:pt>
                <c:pt idx="703">
                  <c:v>949</c:v>
                </c:pt>
                <c:pt idx="704">
                  <c:v>949</c:v>
                </c:pt>
                <c:pt idx="705">
                  <c:v>949</c:v>
                </c:pt>
                <c:pt idx="706">
                  <c:v>949</c:v>
                </c:pt>
                <c:pt idx="707">
                  <c:v>949</c:v>
                </c:pt>
                <c:pt idx="708">
                  <c:v>950</c:v>
                </c:pt>
                <c:pt idx="709">
                  <c:v>959</c:v>
                </c:pt>
                <c:pt idx="710">
                  <c:v>970</c:v>
                </c:pt>
                <c:pt idx="711">
                  <c:v>970</c:v>
                </c:pt>
                <c:pt idx="712">
                  <c:v>970</c:v>
                </c:pt>
                <c:pt idx="713">
                  <c:v>979</c:v>
                </c:pt>
                <c:pt idx="714">
                  <c:v>979</c:v>
                </c:pt>
                <c:pt idx="715">
                  <c:v>980</c:v>
                </c:pt>
                <c:pt idx="716">
                  <c:v>998</c:v>
                </c:pt>
                <c:pt idx="717">
                  <c:v>998.06</c:v>
                </c:pt>
                <c:pt idx="718">
                  <c:v>999</c:v>
                </c:pt>
                <c:pt idx="719">
                  <c:v>999</c:v>
                </c:pt>
                <c:pt idx="720">
                  <c:v>999</c:v>
                </c:pt>
                <c:pt idx="721">
                  <c:v>999</c:v>
                </c:pt>
                <c:pt idx="722">
                  <c:v>999</c:v>
                </c:pt>
                <c:pt idx="723">
                  <c:v>999</c:v>
                </c:pt>
                <c:pt idx="724">
                  <c:v>999</c:v>
                </c:pt>
                <c:pt idx="725">
                  <c:v>999</c:v>
                </c:pt>
                <c:pt idx="726">
                  <c:v>999</c:v>
                </c:pt>
                <c:pt idx="727">
                  <c:v>999</c:v>
                </c:pt>
                <c:pt idx="728">
                  <c:v>999</c:v>
                </c:pt>
                <c:pt idx="729">
                  <c:v>999</c:v>
                </c:pt>
                <c:pt idx="730">
                  <c:v>999</c:v>
                </c:pt>
                <c:pt idx="731">
                  <c:v>999</c:v>
                </c:pt>
                <c:pt idx="732">
                  <c:v>999</c:v>
                </c:pt>
                <c:pt idx="733">
                  <c:v>999</c:v>
                </c:pt>
                <c:pt idx="734">
                  <c:v>999</c:v>
                </c:pt>
                <c:pt idx="735">
                  <c:v>999</c:v>
                </c:pt>
                <c:pt idx="736">
                  <c:v>999</c:v>
                </c:pt>
                <c:pt idx="737">
                  <c:v>999</c:v>
                </c:pt>
                <c:pt idx="738">
                  <c:v>999</c:v>
                </c:pt>
                <c:pt idx="739">
                  <c:v>999</c:v>
                </c:pt>
                <c:pt idx="740">
                  <c:v>999</c:v>
                </c:pt>
                <c:pt idx="741">
                  <c:v>999</c:v>
                </c:pt>
                <c:pt idx="742">
                  <c:v>1043</c:v>
                </c:pt>
                <c:pt idx="743">
                  <c:v>1049</c:v>
                </c:pt>
                <c:pt idx="744">
                  <c:v>1049</c:v>
                </c:pt>
                <c:pt idx="745">
                  <c:v>1049</c:v>
                </c:pt>
                <c:pt idx="746">
                  <c:v>1049</c:v>
                </c:pt>
                <c:pt idx="747">
                  <c:v>1049</c:v>
                </c:pt>
                <c:pt idx="748">
                  <c:v>1052</c:v>
                </c:pt>
                <c:pt idx="749">
                  <c:v>1055</c:v>
                </c:pt>
                <c:pt idx="750">
                  <c:v>1059</c:v>
                </c:pt>
                <c:pt idx="751">
                  <c:v>1069</c:v>
                </c:pt>
                <c:pt idx="752">
                  <c:v>1075</c:v>
                </c:pt>
                <c:pt idx="753">
                  <c:v>1089</c:v>
                </c:pt>
                <c:pt idx="754">
                  <c:v>1090</c:v>
                </c:pt>
                <c:pt idx="755">
                  <c:v>1099</c:v>
                </c:pt>
                <c:pt idx="756">
                  <c:v>1099</c:v>
                </c:pt>
                <c:pt idx="757">
                  <c:v>1099</c:v>
                </c:pt>
                <c:pt idx="758">
                  <c:v>1099</c:v>
                </c:pt>
                <c:pt idx="759">
                  <c:v>1099</c:v>
                </c:pt>
                <c:pt idx="760">
                  <c:v>1099</c:v>
                </c:pt>
                <c:pt idx="761">
                  <c:v>1099</c:v>
                </c:pt>
                <c:pt idx="762">
                  <c:v>1099</c:v>
                </c:pt>
                <c:pt idx="763">
                  <c:v>1099</c:v>
                </c:pt>
                <c:pt idx="764">
                  <c:v>1099</c:v>
                </c:pt>
                <c:pt idx="765">
                  <c:v>1099</c:v>
                </c:pt>
                <c:pt idx="766">
                  <c:v>1099</c:v>
                </c:pt>
                <c:pt idx="767">
                  <c:v>1109</c:v>
                </c:pt>
                <c:pt idx="768">
                  <c:v>1110</c:v>
                </c:pt>
                <c:pt idx="769">
                  <c:v>1130</c:v>
                </c:pt>
                <c:pt idx="770">
                  <c:v>1149</c:v>
                </c:pt>
                <c:pt idx="771">
                  <c:v>1149</c:v>
                </c:pt>
                <c:pt idx="772">
                  <c:v>1149</c:v>
                </c:pt>
                <c:pt idx="773">
                  <c:v>1149</c:v>
                </c:pt>
                <c:pt idx="774">
                  <c:v>1149</c:v>
                </c:pt>
                <c:pt idx="775">
                  <c:v>1149</c:v>
                </c:pt>
                <c:pt idx="776">
                  <c:v>1149</c:v>
                </c:pt>
                <c:pt idx="777">
                  <c:v>1149</c:v>
                </c:pt>
                <c:pt idx="778">
                  <c:v>1180</c:v>
                </c:pt>
                <c:pt idx="779">
                  <c:v>1182</c:v>
                </c:pt>
                <c:pt idx="780">
                  <c:v>1187</c:v>
                </c:pt>
                <c:pt idx="781">
                  <c:v>1189</c:v>
                </c:pt>
                <c:pt idx="782">
                  <c:v>1190</c:v>
                </c:pt>
                <c:pt idx="783">
                  <c:v>1199</c:v>
                </c:pt>
                <c:pt idx="784">
                  <c:v>1199</c:v>
                </c:pt>
                <c:pt idx="785">
                  <c:v>1199</c:v>
                </c:pt>
                <c:pt idx="786">
                  <c:v>1199</c:v>
                </c:pt>
                <c:pt idx="787">
                  <c:v>1199</c:v>
                </c:pt>
                <c:pt idx="788">
                  <c:v>1199</c:v>
                </c:pt>
                <c:pt idx="789">
                  <c:v>1199</c:v>
                </c:pt>
                <c:pt idx="790">
                  <c:v>1199</c:v>
                </c:pt>
                <c:pt idx="791">
                  <c:v>1199</c:v>
                </c:pt>
                <c:pt idx="792">
                  <c:v>1199</c:v>
                </c:pt>
                <c:pt idx="793">
                  <c:v>1199</c:v>
                </c:pt>
                <c:pt idx="794">
                  <c:v>1199</c:v>
                </c:pt>
                <c:pt idx="795">
                  <c:v>1199</c:v>
                </c:pt>
                <c:pt idx="796">
                  <c:v>1199</c:v>
                </c:pt>
                <c:pt idx="797">
                  <c:v>1199</c:v>
                </c:pt>
                <c:pt idx="798">
                  <c:v>1199</c:v>
                </c:pt>
                <c:pt idx="799">
                  <c:v>1199</c:v>
                </c:pt>
                <c:pt idx="800">
                  <c:v>1199</c:v>
                </c:pt>
                <c:pt idx="801">
                  <c:v>1199</c:v>
                </c:pt>
                <c:pt idx="802">
                  <c:v>1199</c:v>
                </c:pt>
                <c:pt idx="803">
                  <c:v>1199</c:v>
                </c:pt>
                <c:pt idx="804">
                  <c:v>1199</c:v>
                </c:pt>
                <c:pt idx="805">
                  <c:v>1219</c:v>
                </c:pt>
                <c:pt idx="806">
                  <c:v>1220</c:v>
                </c:pt>
                <c:pt idx="807">
                  <c:v>1234</c:v>
                </c:pt>
                <c:pt idx="808">
                  <c:v>1235</c:v>
                </c:pt>
                <c:pt idx="809">
                  <c:v>1249</c:v>
                </c:pt>
                <c:pt idx="810">
                  <c:v>1249</c:v>
                </c:pt>
                <c:pt idx="811">
                  <c:v>1260</c:v>
                </c:pt>
                <c:pt idx="812">
                  <c:v>1260</c:v>
                </c:pt>
                <c:pt idx="813">
                  <c:v>1289</c:v>
                </c:pt>
                <c:pt idx="814">
                  <c:v>1289</c:v>
                </c:pt>
                <c:pt idx="815">
                  <c:v>1290</c:v>
                </c:pt>
                <c:pt idx="816">
                  <c:v>1295</c:v>
                </c:pt>
                <c:pt idx="817">
                  <c:v>1295</c:v>
                </c:pt>
                <c:pt idx="818">
                  <c:v>1295</c:v>
                </c:pt>
                <c:pt idx="819">
                  <c:v>1299</c:v>
                </c:pt>
                <c:pt idx="820">
                  <c:v>1299</c:v>
                </c:pt>
                <c:pt idx="821">
                  <c:v>1299</c:v>
                </c:pt>
                <c:pt idx="822">
                  <c:v>1299</c:v>
                </c:pt>
                <c:pt idx="823">
                  <c:v>1299</c:v>
                </c:pt>
                <c:pt idx="824">
                  <c:v>1299</c:v>
                </c:pt>
                <c:pt idx="825">
                  <c:v>1299</c:v>
                </c:pt>
                <c:pt idx="826">
                  <c:v>1299</c:v>
                </c:pt>
                <c:pt idx="827">
                  <c:v>1299</c:v>
                </c:pt>
                <c:pt idx="828">
                  <c:v>1299</c:v>
                </c:pt>
                <c:pt idx="829">
                  <c:v>1299</c:v>
                </c:pt>
                <c:pt idx="830">
                  <c:v>1299</c:v>
                </c:pt>
                <c:pt idx="831">
                  <c:v>1299</c:v>
                </c:pt>
                <c:pt idx="832">
                  <c:v>1299</c:v>
                </c:pt>
                <c:pt idx="833">
                  <c:v>1299</c:v>
                </c:pt>
                <c:pt idx="834">
                  <c:v>1299</c:v>
                </c:pt>
                <c:pt idx="835">
                  <c:v>1321</c:v>
                </c:pt>
                <c:pt idx="836">
                  <c:v>1324</c:v>
                </c:pt>
                <c:pt idx="837">
                  <c:v>1324</c:v>
                </c:pt>
                <c:pt idx="838">
                  <c:v>1329</c:v>
                </c:pt>
                <c:pt idx="839">
                  <c:v>1345</c:v>
                </c:pt>
                <c:pt idx="840">
                  <c:v>1345</c:v>
                </c:pt>
                <c:pt idx="841">
                  <c:v>1349</c:v>
                </c:pt>
                <c:pt idx="842">
                  <c:v>1349</c:v>
                </c:pt>
                <c:pt idx="843">
                  <c:v>1349</c:v>
                </c:pt>
                <c:pt idx="844">
                  <c:v>1349</c:v>
                </c:pt>
                <c:pt idx="845">
                  <c:v>1369</c:v>
                </c:pt>
                <c:pt idx="846">
                  <c:v>1399</c:v>
                </c:pt>
                <c:pt idx="847">
                  <c:v>1399</c:v>
                </c:pt>
                <c:pt idx="848">
                  <c:v>1399</c:v>
                </c:pt>
                <c:pt idx="849">
                  <c:v>1399</c:v>
                </c:pt>
                <c:pt idx="850">
                  <c:v>1399</c:v>
                </c:pt>
                <c:pt idx="851">
                  <c:v>1399</c:v>
                </c:pt>
                <c:pt idx="852">
                  <c:v>1399</c:v>
                </c:pt>
                <c:pt idx="853">
                  <c:v>1399</c:v>
                </c:pt>
                <c:pt idx="854">
                  <c:v>1399</c:v>
                </c:pt>
                <c:pt idx="855">
                  <c:v>1399</c:v>
                </c:pt>
                <c:pt idx="856">
                  <c:v>1399</c:v>
                </c:pt>
                <c:pt idx="857">
                  <c:v>1399</c:v>
                </c:pt>
                <c:pt idx="858">
                  <c:v>1399</c:v>
                </c:pt>
                <c:pt idx="859">
                  <c:v>1399</c:v>
                </c:pt>
                <c:pt idx="860">
                  <c:v>1400</c:v>
                </c:pt>
                <c:pt idx="861">
                  <c:v>1409</c:v>
                </c:pt>
                <c:pt idx="862">
                  <c:v>1409</c:v>
                </c:pt>
                <c:pt idx="863">
                  <c:v>1414</c:v>
                </c:pt>
                <c:pt idx="864">
                  <c:v>1434</c:v>
                </c:pt>
                <c:pt idx="865">
                  <c:v>1439</c:v>
                </c:pt>
                <c:pt idx="866">
                  <c:v>1439</c:v>
                </c:pt>
                <c:pt idx="867">
                  <c:v>1448</c:v>
                </c:pt>
                <c:pt idx="868">
                  <c:v>1449</c:v>
                </c:pt>
                <c:pt idx="869">
                  <c:v>1449</c:v>
                </c:pt>
                <c:pt idx="870">
                  <c:v>1456</c:v>
                </c:pt>
                <c:pt idx="871">
                  <c:v>1464</c:v>
                </c:pt>
                <c:pt idx="872">
                  <c:v>1469</c:v>
                </c:pt>
                <c:pt idx="873">
                  <c:v>1474</c:v>
                </c:pt>
                <c:pt idx="874">
                  <c:v>1484</c:v>
                </c:pt>
                <c:pt idx="875">
                  <c:v>1490</c:v>
                </c:pt>
                <c:pt idx="876">
                  <c:v>1490</c:v>
                </c:pt>
                <c:pt idx="877">
                  <c:v>1490</c:v>
                </c:pt>
                <c:pt idx="878">
                  <c:v>1495</c:v>
                </c:pt>
                <c:pt idx="879">
                  <c:v>1495</c:v>
                </c:pt>
                <c:pt idx="880">
                  <c:v>1498</c:v>
                </c:pt>
                <c:pt idx="881">
                  <c:v>1499</c:v>
                </c:pt>
                <c:pt idx="882">
                  <c:v>1499</c:v>
                </c:pt>
                <c:pt idx="883">
                  <c:v>1499</c:v>
                </c:pt>
                <c:pt idx="884">
                  <c:v>1499</c:v>
                </c:pt>
                <c:pt idx="885">
                  <c:v>1499</c:v>
                </c:pt>
                <c:pt idx="886">
                  <c:v>1499</c:v>
                </c:pt>
                <c:pt idx="887">
                  <c:v>1499</c:v>
                </c:pt>
                <c:pt idx="888">
                  <c:v>1499</c:v>
                </c:pt>
                <c:pt idx="889">
                  <c:v>1499</c:v>
                </c:pt>
                <c:pt idx="890">
                  <c:v>1499</c:v>
                </c:pt>
                <c:pt idx="891">
                  <c:v>1499</c:v>
                </c:pt>
                <c:pt idx="892">
                  <c:v>1499</c:v>
                </c:pt>
                <c:pt idx="893">
                  <c:v>1499</c:v>
                </c:pt>
                <c:pt idx="894">
                  <c:v>1499</c:v>
                </c:pt>
                <c:pt idx="895">
                  <c:v>1499</c:v>
                </c:pt>
                <c:pt idx="896">
                  <c:v>1499</c:v>
                </c:pt>
                <c:pt idx="897">
                  <c:v>1499</c:v>
                </c:pt>
                <c:pt idx="898">
                  <c:v>1499</c:v>
                </c:pt>
                <c:pt idx="899">
                  <c:v>1499</c:v>
                </c:pt>
                <c:pt idx="900">
                  <c:v>1499</c:v>
                </c:pt>
                <c:pt idx="901">
                  <c:v>1499</c:v>
                </c:pt>
                <c:pt idx="902">
                  <c:v>1499</c:v>
                </c:pt>
                <c:pt idx="903">
                  <c:v>1499</c:v>
                </c:pt>
                <c:pt idx="904">
                  <c:v>1499</c:v>
                </c:pt>
                <c:pt idx="905">
                  <c:v>1499</c:v>
                </c:pt>
                <c:pt idx="906">
                  <c:v>1500</c:v>
                </c:pt>
                <c:pt idx="907">
                  <c:v>1519</c:v>
                </c:pt>
                <c:pt idx="908">
                  <c:v>1519</c:v>
                </c:pt>
                <c:pt idx="909">
                  <c:v>1529</c:v>
                </c:pt>
                <c:pt idx="910">
                  <c:v>1529</c:v>
                </c:pt>
                <c:pt idx="911">
                  <c:v>1547</c:v>
                </c:pt>
                <c:pt idx="912">
                  <c:v>1549</c:v>
                </c:pt>
                <c:pt idx="913">
                  <c:v>1563</c:v>
                </c:pt>
                <c:pt idx="914">
                  <c:v>1565</c:v>
                </c:pt>
                <c:pt idx="915">
                  <c:v>1595</c:v>
                </c:pt>
                <c:pt idx="916">
                  <c:v>1598</c:v>
                </c:pt>
                <c:pt idx="917">
                  <c:v>1599</c:v>
                </c:pt>
                <c:pt idx="918">
                  <c:v>1599</c:v>
                </c:pt>
                <c:pt idx="919">
                  <c:v>1599</c:v>
                </c:pt>
                <c:pt idx="920">
                  <c:v>1599</c:v>
                </c:pt>
                <c:pt idx="921">
                  <c:v>1599</c:v>
                </c:pt>
                <c:pt idx="922">
                  <c:v>1599</c:v>
                </c:pt>
                <c:pt idx="923">
                  <c:v>1599</c:v>
                </c:pt>
                <c:pt idx="924">
                  <c:v>1599</c:v>
                </c:pt>
                <c:pt idx="925">
                  <c:v>1599</c:v>
                </c:pt>
                <c:pt idx="926">
                  <c:v>1599</c:v>
                </c:pt>
                <c:pt idx="927">
                  <c:v>1599</c:v>
                </c:pt>
                <c:pt idx="928">
                  <c:v>1599</c:v>
                </c:pt>
                <c:pt idx="929">
                  <c:v>1599</c:v>
                </c:pt>
                <c:pt idx="930">
                  <c:v>1601</c:v>
                </c:pt>
                <c:pt idx="931">
                  <c:v>1614</c:v>
                </c:pt>
                <c:pt idx="932">
                  <c:v>1624</c:v>
                </c:pt>
                <c:pt idx="933">
                  <c:v>1625</c:v>
                </c:pt>
                <c:pt idx="934">
                  <c:v>1649</c:v>
                </c:pt>
                <c:pt idx="935">
                  <c:v>1656</c:v>
                </c:pt>
                <c:pt idx="936">
                  <c:v>1665</c:v>
                </c:pt>
                <c:pt idx="937">
                  <c:v>1679</c:v>
                </c:pt>
                <c:pt idx="938">
                  <c:v>1695</c:v>
                </c:pt>
                <c:pt idx="939">
                  <c:v>1699</c:v>
                </c:pt>
                <c:pt idx="940">
                  <c:v>1699</c:v>
                </c:pt>
                <c:pt idx="941">
                  <c:v>1699</c:v>
                </c:pt>
                <c:pt idx="942">
                  <c:v>1699</c:v>
                </c:pt>
                <c:pt idx="943">
                  <c:v>1699</c:v>
                </c:pt>
                <c:pt idx="944">
                  <c:v>1699</c:v>
                </c:pt>
                <c:pt idx="945">
                  <c:v>1699</c:v>
                </c:pt>
                <c:pt idx="946">
                  <c:v>1699</c:v>
                </c:pt>
                <c:pt idx="947">
                  <c:v>1699</c:v>
                </c:pt>
                <c:pt idx="948">
                  <c:v>1709</c:v>
                </c:pt>
                <c:pt idx="949">
                  <c:v>1745</c:v>
                </c:pt>
                <c:pt idx="950">
                  <c:v>1792</c:v>
                </c:pt>
                <c:pt idx="951">
                  <c:v>1799</c:v>
                </c:pt>
                <c:pt idx="952">
                  <c:v>1799</c:v>
                </c:pt>
                <c:pt idx="953">
                  <c:v>1799</c:v>
                </c:pt>
                <c:pt idx="954">
                  <c:v>1799</c:v>
                </c:pt>
                <c:pt idx="955">
                  <c:v>1799</c:v>
                </c:pt>
                <c:pt idx="956">
                  <c:v>1799</c:v>
                </c:pt>
                <c:pt idx="957">
                  <c:v>1799</c:v>
                </c:pt>
                <c:pt idx="958">
                  <c:v>1799</c:v>
                </c:pt>
                <c:pt idx="959">
                  <c:v>1799</c:v>
                </c:pt>
                <c:pt idx="960">
                  <c:v>1799</c:v>
                </c:pt>
                <c:pt idx="961">
                  <c:v>1799</c:v>
                </c:pt>
                <c:pt idx="962">
                  <c:v>1799</c:v>
                </c:pt>
                <c:pt idx="963">
                  <c:v>1799</c:v>
                </c:pt>
                <c:pt idx="964">
                  <c:v>1799</c:v>
                </c:pt>
                <c:pt idx="965">
                  <c:v>1799</c:v>
                </c:pt>
                <c:pt idx="966">
                  <c:v>1799</c:v>
                </c:pt>
                <c:pt idx="967">
                  <c:v>1799</c:v>
                </c:pt>
                <c:pt idx="968">
                  <c:v>1804</c:v>
                </c:pt>
                <c:pt idx="969">
                  <c:v>1815</c:v>
                </c:pt>
                <c:pt idx="970">
                  <c:v>1819</c:v>
                </c:pt>
                <c:pt idx="971">
                  <c:v>1849</c:v>
                </c:pt>
                <c:pt idx="972">
                  <c:v>1850</c:v>
                </c:pt>
                <c:pt idx="973">
                  <c:v>1889</c:v>
                </c:pt>
                <c:pt idx="974">
                  <c:v>1889</c:v>
                </c:pt>
                <c:pt idx="975">
                  <c:v>1890</c:v>
                </c:pt>
                <c:pt idx="976">
                  <c:v>1898</c:v>
                </c:pt>
                <c:pt idx="977">
                  <c:v>1899</c:v>
                </c:pt>
                <c:pt idx="978">
                  <c:v>1928</c:v>
                </c:pt>
                <c:pt idx="979">
                  <c:v>1959</c:v>
                </c:pt>
                <c:pt idx="980">
                  <c:v>1969</c:v>
                </c:pt>
                <c:pt idx="981">
                  <c:v>1982.84</c:v>
                </c:pt>
                <c:pt idx="982">
                  <c:v>1989</c:v>
                </c:pt>
                <c:pt idx="983">
                  <c:v>1990</c:v>
                </c:pt>
                <c:pt idx="984">
                  <c:v>1990</c:v>
                </c:pt>
                <c:pt idx="985">
                  <c:v>1990</c:v>
                </c:pt>
                <c:pt idx="986">
                  <c:v>1995</c:v>
                </c:pt>
                <c:pt idx="987">
                  <c:v>1998</c:v>
                </c:pt>
                <c:pt idx="988">
                  <c:v>1999</c:v>
                </c:pt>
                <c:pt idx="989">
                  <c:v>1999</c:v>
                </c:pt>
                <c:pt idx="990">
                  <c:v>1999</c:v>
                </c:pt>
                <c:pt idx="991">
                  <c:v>1999</c:v>
                </c:pt>
                <c:pt idx="992">
                  <c:v>1999</c:v>
                </c:pt>
                <c:pt idx="993">
                  <c:v>1999</c:v>
                </c:pt>
                <c:pt idx="994">
                  <c:v>1999</c:v>
                </c:pt>
                <c:pt idx="995">
                  <c:v>1999</c:v>
                </c:pt>
                <c:pt idx="996">
                  <c:v>1999</c:v>
                </c:pt>
                <c:pt idx="997">
                  <c:v>1999</c:v>
                </c:pt>
                <c:pt idx="998">
                  <c:v>1999</c:v>
                </c:pt>
                <c:pt idx="999">
                  <c:v>1999</c:v>
                </c:pt>
                <c:pt idx="1000">
                  <c:v>1999</c:v>
                </c:pt>
                <c:pt idx="1001">
                  <c:v>1999</c:v>
                </c:pt>
                <c:pt idx="1002">
                  <c:v>1999</c:v>
                </c:pt>
                <c:pt idx="1003">
                  <c:v>1999</c:v>
                </c:pt>
                <c:pt idx="1004">
                  <c:v>1999</c:v>
                </c:pt>
                <c:pt idx="1005">
                  <c:v>1999</c:v>
                </c:pt>
                <c:pt idx="1006">
                  <c:v>1999</c:v>
                </c:pt>
                <c:pt idx="1007">
                  <c:v>1999</c:v>
                </c:pt>
                <c:pt idx="1008">
                  <c:v>2025</c:v>
                </c:pt>
                <c:pt idx="1009">
                  <c:v>2033</c:v>
                </c:pt>
                <c:pt idx="1010">
                  <c:v>2049</c:v>
                </c:pt>
                <c:pt idx="1011">
                  <c:v>2079</c:v>
                </c:pt>
                <c:pt idx="1012">
                  <c:v>2088</c:v>
                </c:pt>
                <c:pt idx="1013">
                  <c:v>2089</c:v>
                </c:pt>
                <c:pt idx="1014">
                  <c:v>2092</c:v>
                </c:pt>
                <c:pt idx="1015">
                  <c:v>2095</c:v>
                </c:pt>
                <c:pt idx="1016">
                  <c:v>2099</c:v>
                </c:pt>
                <c:pt idx="1017">
                  <c:v>2099</c:v>
                </c:pt>
                <c:pt idx="1018">
                  <c:v>2099</c:v>
                </c:pt>
                <c:pt idx="1019">
                  <c:v>2148</c:v>
                </c:pt>
                <c:pt idx="1020">
                  <c:v>2169</c:v>
                </c:pt>
                <c:pt idx="1021">
                  <c:v>2179</c:v>
                </c:pt>
                <c:pt idx="1022">
                  <c:v>2199</c:v>
                </c:pt>
                <c:pt idx="1023">
                  <c:v>2199</c:v>
                </c:pt>
                <c:pt idx="1024">
                  <c:v>2199</c:v>
                </c:pt>
                <c:pt idx="1025">
                  <c:v>2199</c:v>
                </c:pt>
                <c:pt idx="1026">
                  <c:v>2199</c:v>
                </c:pt>
                <c:pt idx="1027">
                  <c:v>2199</c:v>
                </c:pt>
                <c:pt idx="1028">
                  <c:v>2199</c:v>
                </c:pt>
                <c:pt idx="1029">
                  <c:v>2199</c:v>
                </c:pt>
                <c:pt idx="1030">
                  <c:v>2219</c:v>
                </c:pt>
                <c:pt idx="1031">
                  <c:v>2237.81</c:v>
                </c:pt>
                <c:pt idx="1032">
                  <c:v>2249</c:v>
                </c:pt>
                <c:pt idx="1033">
                  <c:v>2280</c:v>
                </c:pt>
                <c:pt idx="1034">
                  <c:v>2286</c:v>
                </c:pt>
                <c:pt idx="1035">
                  <c:v>2299</c:v>
                </c:pt>
                <c:pt idx="1036">
                  <c:v>2299</c:v>
                </c:pt>
                <c:pt idx="1037">
                  <c:v>2299</c:v>
                </c:pt>
                <c:pt idx="1038">
                  <c:v>2320</c:v>
                </c:pt>
                <c:pt idx="1039">
                  <c:v>2339</c:v>
                </c:pt>
                <c:pt idx="1040">
                  <c:v>2399</c:v>
                </c:pt>
                <c:pt idx="1041">
                  <c:v>2399</c:v>
                </c:pt>
                <c:pt idx="1042">
                  <c:v>2439</c:v>
                </c:pt>
                <c:pt idx="1043">
                  <c:v>2449</c:v>
                </c:pt>
                <c:pt idx="1044">
                  <c:v>2464</c:v>
                </c:pt>
                <c:pt idx="1045">
                  <c:v>2490</c:v>
                </c:pt>
                <c:pt idx="1046">
                  <c:v>2499</c:v>
                </c:pt>
                <c:pt idx="1047">
                  <c:v>2499</c:v>
                </c:pt>
                <c:pt idx="1048">
                  <c:v>2499</c:v>
                </c:pt>
                <c:pt idx="1049">
                  <c:v>2499</c:v>
                </c:pt>
                <c:pt idx="1050">
                  <c:v>2499</c:v>
                </c:pt>
                <c:pt idx="1051">
                  <c:v>2499</c:v>
                </c:pt>
                <c:pt idx="1052">
                  <c:v>2499</c:v>
                </c:pt>
                <c:pt idx="1053">
                  <c:v>2499</c:v>
                </c:pt>
                <c:pt idx="1054">
                  <c:v>2499</c:v>
                </c:pt>
                <c:pt idx="1055">
                  <c:v>2499</c:v>
                </c:pt>
                <c:pt idx="1056">
                  <c:v>2499</c:v>
                </c:pt>
                <c:pt idx="1057">
                  <c:v>2499</c:v>
                </c:pt>
                <c:pt idx="1058">
                  <c:v>2499</c:v>
                </c:pt>
                <c:pt idx="1059">
                  <c:v>2575</c:v>
                </c:pt>
                <c:pt idx="1060">
                  <c:v>2590</c:v>
                </c:pt>
                <c:pt idx="1061">
                  <c:v>2595</c:v>
                </c:pt>
                <c:pt idx="1062">
                  <c:v>2599</c:v>
                </c:pt>
                <c:pt idx="1063">
                  <c:v>2599</c:v>
                </c:pt>
                <c:pt idx="1064">
                  <c:v>2599</c:v>
                </c:pt>
                <c:pt idx="1065">
                  <c:v>2599</c:v>
                </c:pt>
                <c:pt idx="1066">
                  <c:v>2599</c:v>
                </c:pt>
                <c:pt idx="1067">
                  <c:v>2599</c:v>
                </c:pt>
                <c:pt idx="1068">
                  <c:v>2599</c:v>
                </c:pt>
                <c:pt idx="1069">
                  <c:v>2640</c:v>
                </c:pt>
                <c:pt idx="1070">
                  <c:v>2649</c:v>
                </c:pt>
                <c:pt idx="1071">
                  <c:v>2669</c:v>
                </c:pt>
                <c:pt idx="1072">
                  <c:v>2695</c:v>
                </c:pt>
                <c:pt idx="1073">
                  <c:v>2698</c:v>
                </c:pt>
                <c:pt idx="1074">
                  <c:v>2699</c:v>
                </c:pt>
                <c:pt idx="1075">
                  <c:v>2699</c:v>
                </c:pt>
                <c:pt idx="1076">
                  <c:v>2699</c:v>
                </c:pt>
                <c:pt idx="1077">
                  <c:v>2699</c:v>
                </c:pt>
                <c:pt idx="1078">
                  <c:v>2719</c:v>
                </c:pt>
                <c:pt idx="1079">
                  <c:v>2742</c:v>
                </c:pt>
                <c:pt idx="1080">
                  <c:v>2790</c:v>
                </c:pt>
                <c:pt idx="1081">
                  <c:v>2799</c:v>
                </c:pt>
                <c:pt idx="1082">
                  <c:v>2799</c:v>
                </c:pt>
                <c:pt idx="1083">
                  <c:v>2799</c:v>
                </c:pt>
                <c:pt idx="1084">
                  <c:v>2863</c:v>
                </c:pt>
                <c:pt idx="1085">
                  <c:v>2899</c:v>
                </c:pt>
                <c:pt idx="1086">
                  <c:v>2899</c:v>
                </c:pt>
                <c:pt idx="1087">
                  <c:v>2903</c:v>
                </c:pt>
                <c:pt idx="1088">
                  <c:v>2949</c:v>
                </c:pt>
                <c:pt idx="1089">
                  <c:v>2976</c:v>
                </c:pt>
                <c:pt idx="1090">
                  <c:v>2998</c:v>
                </c:pt>
                <c:pt idx="1091">
                  <c:v>2998</c:v>
                </c:pt>
                <c:pt idx="1092">
                  <c:v>2999</c:v>
                </c:pt>
                <c:pt idx="1093">
                  <c:v>2999</c:v>
                </c:pt>
                <c:pt idx="1094">
                  <c:v>2999</c:v>
                </c:pt>
                <c:pt idx="1095">
                  <c:v>2999</c:v>
                </c:pt>
                <c:pt idx="1096">
                  <c:v>2999</c:v>
                </c:pt>
                <c:pt idx="1097">
                  <c:v>2999</c:v>
                </c:pt>
                <c:pt idx="1098">
                  <c:v>3041.67</c:v>
                </c:pt>
                <c:pt idx="1099">
                  <c:v>3179</c:v>
                </c:pt>
                <c:pt idx="1100">
                  <c:v>3180</c:v>
                </c:pt>
                <c:pt idx="1101">
                  <c:v>3190</c:v>
                </c:pt>
                <c:pt idx="1102">
                  <c:v>3199</c:v>
                </c:pt>
                <c:pt idx="1103">
                  <c:v>3199</c:v>
                </c:pt>
                <c:pt idx="1104">
                  <c:v>3199</c:v>
                </c:pt>
                <c:pt idx="1105">
                  <c:v>3229</c:v>
                </c:pt>
                <c:pt idx="1106">
                  <c:v>3249</c:v>
                </c:pt>
                <c:pt idx="1107">
                  <c:v>3249</c:v>
                </c:pt>
                <c:pt idx="1108">
                  <c:v>3249</c:v>
                </c:pt>
                <c:pt idx="1109">
                  <c:v>3249</c:v>
                </c:pt>
                <c:pt idx="1110">
                  <c:v>3249</c:v>
                </c:pt>
                <c:pt idx="1111">
                  <c:v>3290</c:v>
                </c:pt>
                <c:pt idx="1112">
                  <c:v>3299</c:v>
                </c:pt>
                <c:pt idx="1113">
                  <c:v>3299</c:v>
                </c:pt>
                <c:pt idx="1114">
                  <c:v>3299</c:v>
                </c:pt>
                <c:pt idx="1115">
                  <c:v>3303</c:v>
                </c:pt>
                <c:pt idx="1116">
                  <c:v>3307</c:v>
                </c:pt>
                <c:pt idx="1117">
                  <c:v>3349</c:v>
                </c:pt>
                <c:pt idx="1118">
                  <c:v>3349</c:v>
                </c:pt>
                <c:pt idx="1119">
                  <c:v>3487.77</c:v>
                </c:pt>
                <c:pt idx="1120">
                  <c:v>3498</c:v>
                </c:pt>
                <c:pt idx="1121">
                  <c:v>3499</c:v>
                </c:pt>
                <c:pt idx="1122">
                  <c:v>3569</c:v>
                </c:pt>
                <c:pt idx="1123">
                  <c:v>3599</c:v>
                </c:pt>
                <c:pt idx="1124">
                  <c:v>3599</c:v>
                </c:pt>
                <c:pt idx="1125">
                  <c:v>3599</c:v>
                </c:pt>
                <c:pt idx="1126">
                  <c:v>3599</c:v>
                </c:pt>
                <c:pt idx="1127">
                  <c:v>3600</c:v>
                </c:pt>
                <c:pt idx="1128">
                  <c:v>3645</c:v>
                </c:pt>
                <c:pt idx="1129">
                  <c:v>3657.66</c:v>
                </c:pt>
                <c:pt idx="1130">
                  <c:v>3685</c:v>
                </c:pt>
                <c:pt idx="1131">
                  <c:v>3699</c:v>
                </c:pt>
                <c:pt idx="1132">
                  <c:v>3710</c:v>
                </c:pt>
                <c:pt idx="1133">
                  <c:v>3711</c:v>
                </c:pt>
                <c:pt idx="1134">
                  <c:v>3799</c:v>
                </c:pt>
                <c:pt idx="1135">
                  <c:v>3799</c:v>
                </c:pt>
                <c:pt idx="1136">
                  <c:v>3859</c:v>
                </c:pt>
                <c:pt idx="1137">
                  <c:v>3999</c:v>
                </c:pt>
                <c:pt idx="1138">
                  <c:v>3999</c:v>
                </c:pt>
                <c:pt idx="1139">
                  <c:v>3999</c:v>
                </c:pt>
                <c:pt idx="1140">
                  <c:v>3999</c:v>
                </c:pt>
                <c:pt idx="1141">
                  <c:v>3999</c:v>
                </c:pt>
                <c:pt idx="1142">
                  <c:v>4098</c:v>
                </c:pt>
                <c:pt idx="1143">
                  <c:v>4280</c:v>
                </c:pt>
                <c:pt idx="1144">
                  <c:v>4449</c:v>
                </c:pt>
                <c:pt idx="1145">
                  <c:v>4499</c:v>
                </c:pt>
                <c:pt idx="1146">
                  <c:v>4499</c:v>
                </c:pt>
                <c:pt idx="1147">
                  <c:v>4699</c:v>
                </c:pt>
                <c:pt idx="1148">
                  <c:v>4789</c:v>
                </c:pt>
                <c:pt idx="1149">
                  <c:v>4790</c:v>
                </c:pt>
                <c:pt idx="1150">
                  <c:v>4799</c:v>
                </c:pt>
                <c:pt idx="1151">
                  <c:v>4899</c:v>
                </c:pt>
                <c:pt idx="1152">
                  <c:v>4995</c:v>
                </c:pt>
                <c:pt idx="1153">
                  <c:v>4999</c:v>
                </c:pt>
                <c:pt idx="1154">
                  <c:v>4999</c:v>
                </c:pt>
                <c:pt idx="1155">
                  <c:v>4999</c:v>
                </c:pt>
                <c:pt idx="1156">
                  <c:v>4999</c:v>
                </c:pt>
                <c:pt idx="1157">
                  <c:v>4999</c:v>
                </c:pt>
                <c:pt idx="1158">
                  <c:v>5299</c:v>
                </c:pt>
                <c:pt idx="1159">
                  <c:v>5365</c:v>
                </c:pt>
                <c:pt idx="1160">
                  <c:v>5395</c:v>
                </c:pt>
                <c:pt idx="1161">
                  <c:v>5490</c:v>
                </c:pt>
                <c:pt idx="1162">
                  <c:v>5499</c:v>
                </c:pt>
                <c:pt idx="1163">
                  <c:v>5499</c:v>
                </c:pt>
                <c:pt idx="1164">
                  <c:v>5499</c:v>
                </c:pt>
                <c:pt idx="1165">
                  <c:v>5599</c:v>
                </c:pt>
                <c:pt idx="1166">
                  <c:v>5699</c:v>
                </c:pt>
                <c:pt idx="1167">
                  <c:v>5799</c:v>
                </c:pt>
                <c:pt idx="1168">
                  <c:v>5865</c:v>
                </c:pt>
                <c:pt idx="1169">
                  <c:v>5890</c:v>
                </c:pt>
                <c:pt idx="1170">
                  <c:v>5899</c:v>
                </c:pt>
                <c:pt idx="1171">
                  <c:v>5998</c:v>
                </c:pt>
                <c:pt idx="1172">
                  <c:v>5999</c:v>
                </c:pt>
                <c:pt idx="1173">
                  <c:v>5999</c:v>
                </c:pt>
                <c:pt idx="1174">
                  <c:v>5999</c:v>
                </c:pt>
                <c:pt idx="1175">
                  <c:v>6120</c:v>
                </c:pt>
                <c:pt idx="1176">
                  <c:v>6120</c:v>
                </c:pt>
                <c:pt idx="1177">
                  <c:v>6199</c:v>
                </c:pt>
                <c:pt idx="1178">
                  <c:v>6199</c:v>
                </c:pt>
                <c:pt idx="1179">
                  <c:v>6236</c:v>
                </c:pt>
                <c:pt idx="1180">
                  <c:v>6299</c:v>
                </c:pt>
                <c:pt idx="1181">
                  <c:v>6299</c:v>
                </c:pt>
                <c:pt idx="1182">
                  <c:v>6490</c:v>
                </c:pt>
                <c:pt idx="1183">
                  <c:v>6499</c:v>
                </c:pt>
                <c:pt idx="1184">
                  <c:v>6499</c:v>
                </c:pt>
                <c:pt idx="1185">
                  <c:v>6499</c:v>
                </c:pt>
                <c:pt idx="1186">
                  <c:v>6499</c:v>
                </c:pt>
                <c:pt idx="1187">
                  <c:v>6499</c:v>
                </c:pt>
                <c:pt idx="1188">
                  <c:v>6499</c:v>
                </c:pt>
                <c:pt idx="1189">
                  <c:v>6499</c:v>
                </c:pt>
                <c:pt idx="1190">
                  <c:v>6525</c:v>
                </c:pt>
                <c:pt idx="1191">
                  <c:v>6549</c:v>
                </c:pt>
                <c:pt idx="1192">
                  <c:v>6790</c:v>
                </c:pt>
                <c:pt idx="1193">
                  <c:v>6800</c:v>
                </c:pt>
                <c:pt idx="1194">
                  <c:v>6850</c:v>
                </c:pt>
                <c:pt idx="1195">
                  <c:v>6990</c:v>
                </c:pt>
                <c:pt idx="1196">
                  <c:v>6999</c:v>
                </c:pt>
                <c:pt idx="1197">
                  <c:v>6999</c:v>
                </c:pt>
                <c:pt idx="1198">
                  <c:v>6999</c:v>
                </c:pt>
                <c:pt idx="1199">
                  <c:v>6999</c:v>
                </c:pt>
                <c:pt idx="1200">
                  <c:v>7199</c:v>
                </c:pt>
                <c:pt idx="1201">
                  <c:v>7299</c:v>
                </c:pt>
                <c:pt idx="1202">
                  <c:v>7349</c:v>
                </c:pt>
                <c:pt idx="1203">
                  <c:v>7390</c:v>
                </c:pt>
                <c:pt idx="1204">
                  <c:v>7499</c:v>
                </c:pt>
                <c:pt idx="1205">
                  <c:v>7499</c:v>
                </c:pt>
                <c:pt idx="1206">
                  <c:v>7799</c:v>
                </c:pt>
                <c:pt idx="1207">
                  <c:v>7799</c:v>
                </c:pt>
                <c:pt idx="1208">
                  <c:v>7915</c:v>
                </c:pt>
                <c:pt idx="1209">
                  <c:v>7998</c:v>
                </c:pt>
                <c:pt idx="1210">
                  <c:v>7999</c:v>
                </c:pt>
                <c:pt idx="1211">
                  <c:v>7999</c:v>
                </c:pt>
                <c:pt idx="1212">
                  <c:v>8199</c:v>
                </c:pt>
                <c:pt idx="1213">
                  <c:v>8349</c:v>
                </c:pt>
                <c:pt idx="1214">
                  <c:v>8499</c:v>
                </c:pt>
                <c:pt idx="1215">
                  <c:v>8499</c:v>
                </c:pt>
                <c:pt idx="1216">
                  <c:v>8499</c:v>
                </c:pt>
                <c:pt idx="1217">
                  <c:v>8499</c:v>
                </c:pt>
                <c:pt idx="1218">
                  <c:v>8499</c:v>
                </c:pt>
                <c:pt idx="1219">
                  <c:v>8599</c:v>
                </c:pt>
                <c:pt idx="1220">
                  <c:v>8699</c:v>
                </c:pt>
                <c:pt idx="1221">
                  <c:v>8699</c:v>
                </c:pt>
                <c:pt idx="1222">
                  <c:v>8799</c:v>
                </c:pt>
                <c:pt idx="1223">
                  <c:v>8799</c:v>
                </c:pt>
                <c:pt idx="1224">
                  <c:v>8886</c:v>
                </c:pt>
                <c:pt idx="1225">
                  <c:v>8990</c:v>
                </c:pt>
                <c:pt idx="1226">
                  <c:v>8999</c:v>
                </c:pt>
                <c:pt idx="1227">
                  <c:v>8999</c:v>
                </c:pt>
                <c:pt idx="1228">
                  <c:v>8999</c:v>
                </c:pt>
                <c:pt idx="1229">
                  <c:v>8999</c:v>
                </c:pt>
                <c:pt idx="1230">
                  <c:v>8999</c:v>
                </c:pt>
                <c:pt idx="1231">
                  <c:v>8999</c:v>
                </c:pt>
                <c:pt idx="1232">
                  <c:v>9199</c:v>
                </c:pt>
                <c:pt idx="1233">
                  <c:v>9490</c:v>
                </c:pt>
                <c:pt idx="1234">
                  <c:v>9495</c:v>
                </c:pt>
                <c:pt idx="1235">
                  <c:v>9499</c:v>
                </c:pt>
                <c:pt idx="1236">
                  <c:v>9499</c:v>
                </c:pt>
                <c:pt idx="1237">
                  <c:v>9590</c:v>
                </c:pt>
                <c:pt idx="1238">
                  <c:v>9799</c:v>
                </c:pt>
                <c:pt idx="1239">
                  <c:v>9970</c:v>
                </c:pt>
                <c:pt idx="1240">
                  <c:v>9999</c:v>
                </c:pt>
                <c:pt idx="1241">
                  <c:v>9999</c:v>
                </c:pt>
                <c:pt idx="1242">
                  <c:v>10099</c:v>
                </c:pt>
                <c:pt idx="1243">
                  <c:v>10389</c:v>
                </c:pt>
                <c:pt idx="1244">
                  <c:v>10499</c:v>
                </c:pt>
                <c:pt idx="1245">
                  <c:v>10499</c:v>
                </c:pt>
                <c:pt idx="1246">
                  <c:v>10901</c:v>
                </c:pt>
                <c:pt idx="1247">
                  <c:v>10990</c:v>
                </c:pt>
                <c:pt idx="1248">
                  <c:v>10999</c:v>
                </c:pt>
                <c:pt idx="1249">
                  <c:v>10999</c:v>
                </c:pt>
                <c:pt idx="1250">
                  <c:v>11499</c:v>
                </c:pt>
                <c:pt idx="1251">
                  <c:v>11990</c:v>
                </c:pt>
                <c:pt idx="1252">
                  <c:v>12000</c:v>
                </c:pt>
                <c:pt idx="1253">
                  <c:v>12490</c:v>
                </c:pt>
                <c:pt idx="1254">
                  <c:v>12499</c:v>
                </c:pt>
                <c:pt idx="1255">
                  <c:v>12499</c:v>
                </c:pt>
                <c:pt idx="1256">
                  <c:v>12609</c:v>
                </c:pt>
                <c:pt idx="1257">
                  <c:v>12999</c:v>
                </c:pt>
                <c:pt idx="1258">
                  <c:v>12999</c:v>
                </c:pt>
                <c:pt idx="1259">
                  <c:v>12999</c:v>
                </c:pt>
                <c:pt idx="1260">
                  <c:v>12999</c:v>
                </c:pt>
                <c:pt idx="1261">
                  <c:v>12999</c:v>
                </c:pt>
                <c:pt idx="1262">
                  <c:v>12999</c:v>
                </c:pt>
                <c:pt idx="1263">
                  <c:v>12999</c:v>
                </c:pt>
                <c:pt idx="1264">
                  <c:v>12999</c:v>
                </c:pt>
                <c:pt idx="1265">
                  <c:v>13490</c:v>
                </c:pt>
                <c:pt idx="1266">
                  <c:v>13490</c:v>
                </c:pt>
                <c:pt idx="1267">
                  <c:v>13990</c:v>
                </c:pt>
                <c:pt idx="1268">
                  <c:v>13999</c:v>
                </c:pt>
                <c:pt idx="1269">
                  <c:v>13999</c:v>
                </c:pt>
                <c:pt idx="1270">
                  <c:v>13999</c:v>
                </c:pt>
                <c:pt idx="1271">
                  <c:v>13999</c:v>
                </c:pt>
                <c:pt idx="1272">
                  <c:v>13999</c:v>
                </c:pt>
                <c:pt idx="1273">
                  <c:v>13999</c:v>
                </c:pt>
                <c:pt idx="1274">
                  <c:v>13999</c:v>
                </c:pt>
                <c:pt idx="1275">
                  <c:v>13999</c:v>
                </c:pt>
                <c:pt idx="1276">
                  <c:v>13999</c:v>
                </c:pt>
                <c:pt idx="1277">
                  <c:v>13999</c:v>
                </c:pt>
                <c:pt idx="1278">
                  <c:v>13999</c:v>
                </c:pt>
                <c:pt idx="1279">
                  <c:v>14400</c:v>
                </c:pt>
                <c:pt idx="1280">
                  <c:v>14499</c:v>
                </c:pt>
                <c:pt idx="1281">
                  <c:v>14999</c:v>
                </c:pt>
                <c:pt idx="1282">
                  <c:v>14999</c:v>
                </c:pt>
                <c:pt idx="1283">
                  <c:v>15490</c:v>
                </c:pt>
                <c:pt idx="1284">
                  <c:v>15490</c:v>
                </c:pt>
                <c:pt idx="1285">
                  <c:v>15490</c:v>
                </c:pt>
                <c:pt idx="1286">
                  <c:v>15499</c:v>
                </c:pt>
                <c:pt idx="1287">
                  <c:v>15499</c:v>
                </c:pt>
                <c:pt idx="1288">
                  <c:v>15499</c:v>
                </c:pt>
                <c:pt idx="1289">
                  <c:v>15499</c:v>
                </c:pt>
                <c:pt idx="1290">
                  <c:v>15990</c:v>
                </c:pt>
                <c:pt idx="1291">
                  <c:v>15999</c:v>
                </c:pt>
                <c:pt idx="1292">
                  <c:v>15999</c:v>
                </c:pt>
                <c:pt idx="1293">
                  <c:v>16499</c:v>
                </c:pt>
                <c:pt idx="1294">
                  <c:v>16499</c:v>
                </c:pt>
                <c:pt idx="1295">
                  <c:v>16999</c:v>
                </c:pt>
                <c:pt idx="1296">
                  <c:v>16999</c:v>
                </c:pt>
                <c:pt idx="1297">
                  <c:v>16999</c:v>
                </c:pt>
                <c:pt idx="1298">
                  <c:v>16999</c:v>
                </c:pt>
                <c:pt idx="1299">
                  <c:v>16999</c:v>
                </c:pt>
                <c:pt idx="1300">
                  <c:v>16999</c:v>
                </c:pt>
                <c:pt idx="1301">
                  <c:v>17999</c:v>
                </c:pt>
                <c:pt idx="1302">
                  <c:v>18499</c:v>
                </c:pt>
                <c:pt idx="1303">
                  <c:v>18990</c:v>
                </c:pt>
                <c:pt idx="1304">
                  <c:v>18999</c:v>
                </c:pt>
                <c:pt idx="1305">
                  <c:v>18999</c:v>
                </c:pt>
                <c:pt idx="1306">
                  <c:v>18999</c:v>
                </c:pt>
                <c:pt idx="1307">
                  <c:v>19999</c:v>
                </c:pt>
                <c:pt idx="1308">
                  <c:v>19999</c:v>
                </c:pt>
                <c:pt idx="1309">
                  <c:v>19999</c:v>
                </c:pt>
                <c:pt idx="1310">
                  <c:v>20990</c:v>
                </c:pt>
                <c:pt idx="1311">
                  <c:v>20999</c:v>
                </c:pt>
                <c:pt idx="1312">
                  <c:v>20999</c:v>
                </c:pt>
                <c:pt idx="1313">
                  <c:v>20999</c:v>
                </c:pt>
                <c:pt idx="1314">
                  <c:v>21990</c:v>
                </c:pt>
                <c:pt idx="1315">
                  <c:v>21999</c:v>
                </c:pt>
                <c:pt idx="1316">
                  <c:v>21999</c:v>
                </c:pt>
                <c:pt idx="1317">
                  <c:v>22999</c:v>
                </c:pt>
                <c:pt idx="1318">
                  <c:v>23999</c:v>
                </c:pt>
                <c:pt idx="1319">
                  <c:v>23999</c:v>
                </c:pt>
                <c:pt idx="1320">
                  <c:v>24499</c:v>
                </c:pt>
                <c:pt idx="1321">
                  <c:v>24990</c:v>
                </c:pt>
                <c:pt idx="1322">
                  <c:v>24999</c:v>
                </c:pt>
                <c:pt idx="1323">
                  <c:v>24999</c:v>
                </c:pt>
                <c:pt idx="1324">
                  <c:v>26999</c:v>
                </c:pt>
                <c:pt idx="1325">
                  <c:v>26999</c:v>
                </c:pt>
                <c:pt idx="1326">
                  <c:v>26999</c:v>
                </c:pt>
                <c:pt idx="1327">
                  <c:v>27900</c:v>
                </c:pt>
                <c:pt idx="1328">
                  <c:v>27999</c:v>
                </c:pt>
                <c:pt idx="1329">
                  <c:v>28999</c:v>
                </c:pt>
                <c:pt idx="1330">
                  <c:v>28999</c:v>
                </c:pt>
                <c:pt idx="1331">
                  <c:v>28999</c:v>
                </c:pt>
                <c:pt idx="1332">
                  <c:v>29990</c:v>
                </c:pt>
                <c:pt idx="1333">
                  <c:v>29990</c:v>
                </c:pt>
                <c:pt idx="1334">
                  <c:v>29999</c:v>
                </c:pt>
                <c:pt idx="1335">
                  <c:v>29999</c:v>
                </c:pt>
                <c:pt idx="1336">
                  <c:v>30990</c:v>
                </c:pt>
                <c:pt idx="1337">
                  <c:v>30990</c:v>
                </c:pt>
                <c:pt idx="1338">
                  <c:v>31999</c:v>
                </c:pt>
                <c:pt idx="1339">
                  <c:v>32990</c:v>
                </c:pt>
                <c:pt idx="1340">
                  <c:v>32990</c:v>
                </c:pt>
                <c:pt idx="1341">
                  <c:v>32990</c:v>
                </c:pt>
                <c:pt idx="1342">
                  <c:v>32999</c:v>
                </c:pt>
                <c:pt idx="1343">
                  <c:v>32999</c:v>
                </c:pt>
                <c:pt idx="1344">
                  <c:v>32999</c:v>
                </c:pt>
                <c:pt idx="1345">
                  <c:v>33999</c:v>
                </c:pt>
                <c:pt idx="1346">
                  <c:v>34999</c:v>
                </c:pt>
                <c:pt idx="1347">
                  <c:v>35999</c:v>
                </c:pt>
                <c:pt idx="1348">
                  <c:v>37247</c:v>
                </c:pt>
                <c:pt idx="1349">
                  <c:v>37990</c:v>
                </c:pt>
                <c:pt idx="1350">
                  <c:v>37999</c:v>
                </c:pt>
                <c:pt idx="1351">
                  <c:v>42990</c:v>
                </c:pt>
                <c:pt idx="1352">
                  <c:v>42999</c:v>
                </c:pt>
                <c:pt idx="1353">
                  <c:v>44999</c:v>
                </c:pt>
                <c:pt idx="1354">
                  <c:v>45999</c:v>
                </c:pt>
                <c:pt idx="1355">
                  <c:v>46999</c:v>
                </c:pt>
                <c:pt idx="1356">
                  <c:v>47990</c:v>
                </c:pt>
                <c:pt idx="1357">
                  <c:v>47990</c:v>
                </c:pt>
                <c:pt idx="1358">
                  <c:v>54990</c:v>
                </c:pt>
                <c:pt idx="1359">
                  <c:v>61999</c:v>
                </c:pt>
                <c:pt idx="1360">
                  <c:v>77990</c:v>
                </c:pt>
              </c:numCache>
            </c:numRef>
          </c:xVal>
          <c:yVal>
            <c:numRef>
              <c:f>'dashboard 2 -corr.analy.'!$F$2:$F$1466</c:f>
            </c:numRef>
          </c:yVal>
        </c:ser>
        <c:ser>
          <c:idx val="2"/>
          <c:order val="2"/>
          <c:tx>
            <c:strRef>
              <c:f>'dashboard 2 -corr.analy.'!$G$1</c:f>
              <c:strCache>
                <c:ptCount val="1"/>
                <c:pt idx="0">
                  <c:v>discount_percentage</c:v>
                </c:pt>
              </c:strCache>
            </c:strRef>
          </c:tx>
          <c:xVal>
            <c:numRef>
              <c:f>'dashboard 2 -corr.analy.'!$D$2:$D$1466</c:f>
              <c:numCache>
                <c:formatCode>"$"#,##0.00</c:formatCode>
                <c:ptCount val="1465"/>
                <c:pt idx="0">
                  <c:v>39</c:v>
                </c:pt>
                <c:pt idx="1">
                  <c:v>39</c:v>
                </c:pt>
                <c:pt idx="2">
                  <c:v>39</c:v>
                </c:pt>
                <c:pt idx="3">
                  <c:v>50</c:v>
                </c:pt>
                <c:pt idx="4">
                  <c:v>57.89</c:v>
                </c:pt>
                <c:pt idx="5">
                  <c:v>59</c:v>
                </c:pt>
                <c:pt idx="6">
                  <c:v>59</c:v>
                </c:pt>
                <c:pt idx="7">
                  <c:v>59</c:v>
                </c:pt>
                <c:pt idx="8">
                  <c:v>67</c:v>
                </c:pt>
                <c:pt idx="9">
                  <c:v>69</c:v>
                </c:pt>
                <c:pt idx="10">
                  <c:v>79</c:v>
                </c:pt>
                <c:pt idx="11">
                  <c:v>79</c:v>
                </c:pt>
                <c:pt idx="12">
                  <c:v>85</c:v>
                </c:pt>
                <c:pt idx="13">
                  <c:v>88</c:v>
                </c:pt>
                <c:pt idx="14">
                  <c:v>89</c:v>
                </c:pt>
                <c:pt idx="15">
                  <c:v>89</c:v>
                </c:pt>
                <c:pt idx="16">
                  <c:v>89</c:v>
                </c:pt>
                <c:pt idx="17">
                  <c:v>89</c:v>
                </c:pt>
                <c:pt idx="18">
                  <c:v>89</c:v>
                </c:pt>
                <c:pt idx="19">
                  <c:v>90</c:v>
                </c:pt>
                <c:pt idx="20">
                  <c:v>90</c:v>
                </c:pt>
                <c:pt idx="21">
                  <c:v>90</c:v>
                </c:pt>
                <c:pt idx="22">
                  <c:v>90</c:v>
                </c:pt>
                <c:pt idx="23">
                  <c:v>95</c:v>
                </c:pt>
                <c:pt idx="24">
                  <c:v>96</c:v>
                </c:pt>
                <c:pt idx="25">
                  <c:v>99</c:v>
                </c:pt>
                <c:pt idx="26">
                  <c:v>99</c:v>
                </c:pt>
                <c:pt idx="27">
                  <c:v>99</c:v>
                </c:pt>
                <c:pt idx="28">
                  <c:v>99</c:v>
                </c:pt>
                <c:pt idx="29">
                  <c:v>99</c:v>
                </c:pt>
                <c:pt idx="30">
                  <c:v>99</c:v>
                </c:pt>
                <c:pt idx="31">
                  <c:v>99</c:v>
                </c:pt>
                <c:pt idx="32">
                  <c:v>99</c:v>
                </c:pt>
                <c:pt idx="33">
                  <c:v>99</c:v>
                </c:pt>
                <c:pt idx="34">
                  <c:v>99</c:v>
                </c:pt>
                <c:pt idx="35">
                  <c:v>99</c:v>
                </c:pt>
                <c:pt idx="36">
                  <c:v>99</c:v>
                </c:pt>
                <c:pt idx="37">
                  <c:v>99</c:v>
                </c:pt>
                <c:pt idx="38">
                  <c:v>99</c:v>
                </c:pt>
                <c:pt idx="39">
                  <c:v>100</c:v>
                </c:pt>
                <c:pt idx="40">
                  <c:v>100</c:v>
                </c:pt>
                <c:pt idx="41">
                  <c:v>114</c:v>
                </c:pt>
                <c:pt idx="42">
                  <c:v>115</c:v>
                </c:pt>
                <c:pt idx="43">
                  <c:v>115</c:v>
                </c:pt>
                <c:pt idx="44">
                  <c:v>116</c:v>
                </c:pt>
                <c:pt idx="45">
                  <c:v>116</c:v>
                </c:pt>
                <c:pt idx="46">
                  <c:v>119</c:v>
                </c:pt>
                <c:pt idx="47">
                  <c:v>119</c:v>
                </c:pt>
                <c:pt idx="48">
                  <c:v>119</c:v>
                </c:pt>
                <c:pt idx="49">
                  <c:v>120</c:v>
                </c:pt>
                <c:pt idx="50">
                  <c:v>120</c:v>
                </c:pt>
                <c:pt idx="51">
                  <c:v>120</c:v>
                </c:pt>
                <c:pt idx="52">
                  <c:v>125</c:v>
                </c:pt>
                <c:pt idx="53">
                  <c:v>128.31</c:v>
                </c:pt>
                <c:pt idx="54">
                  <c:v>129</c:v>
                </c:pt>
                <c:pt idx="55">
                  <c:v>129</c:v>
                </c:pt>
                <c:pt idx="56">
                  <c:v>129</c:v>
                </c:pt>
                <c:pt idx="57">
                  <c:v>129</c:v>
                </c:pt>
                <c:pt idx="58">
                  <c:v>129</c:v>
                </c:pt>
                <c:pt idx="59">
                  <c:v>130</c:v>
                </c:pt>
                <c:pt idx="60">
                  <c:v>134</c:v>
                </c:pt>
                <c:pt idx="61">
                  <c:v>137</c:v>
                </c:pt>
                <c:pt idx="62">
                  <c:v>139</c:v>
                </c:pt>
                <c:pt idx="63">
                  <c:v>139</c:v>
                </c:pt>
                <c:pt idx="64">
                  <c:v>139</c:v>
                </c:pt>
                <c:pt idx="65">
                  <c:v>139</c:v>
                </c:pt>
                <c:pt idx="66">
                  <c:v>139</c:v>
                </c:pt>
                <c:pt idx="67">
                  <c:v>139</c:v>
                </c:pt>
                <c:pt idx="68">
                  <c:v>139</c:v>
                </c:pt>
                <c:pt idx="69">
                  <c:v>149</c:v>
                </c:pt>
                <c:pt idx="70">
                  <c:v>149</c:v>
                </c:pt>
                <c:pt idx="71">
                  <c:v>149</c:v>
                </c:pt>
                <c:pt idx="72">
                  <c:v>149</c:v>
                </c:pt>
                <c:pt idx="73">
                  <c:v>149</c:v>
                </c:pt>
                <c:pt idx="74">
                  <c:v>149</c:v>
                </c:pt>
                <c:pt idx="75">
                  <c:v>149</c:v>
                </c:pt>
                <c:pt idx="76">
                  <c:v>149</c:v>
                </c:pt>
                <c:pt idx="77">
                  <c:v>149</c:v>
                </c:pt>
                <c:pt idx="78">
                  <c:v>149</c:v>
                </c:pt>
                <c:pt idx="79">
                  <c:v>149</c:v>
                </c:pt>
                <c:pt idx="80">
                  <c:v>149</c:v>
                </c:pt>
                <c:pt idx="81">
                  <c:v>149</c:v>
                </c:pt>
                <c:pt idx="82">
                  <c:v>149</c:v>
                </c:pt>
                <c:pt idx="83">
                  <c:v>150</c:v>
                </c:pt>
                <c:pt idx="84">
                  <c:v>150</c:v>
                </c:pt>
                <c:pt idx="85">
                  <c:v>154</c:v>
                </c:pt>
                <c:pt idx="86">
                  <c:v>154</c:v>
                </c:pt>
                <c:pt idx="87">
                  <c:v>154</c:v>
                </c:pt>
                <c:pt idx="88">
                  <c:v>157</c:v>
                </c:pt>
                <c:pt idx="89">
                  <c:v>157</c:v>
                </c:pt>
                <c:pt idx="90">
                  <c:v>159</c:v>
                </c:pt>
                <c:pt idx="91">
                  <c:v>159</c:v>
                </c:pt>
                <c:pt idx="92">
                  <c:v>159</c:v>
                </c:pt>
                <c:pt idx="93">
                  <c:v>160</c:v>
                </c:pt>
                <c:pt idx="94">
                  <c:v>161</c:v>
                </c:pt>
                <c:pt idx="95">
                  <c:v>165</c:v>
                </c:pt>
                <c:pt idx="96">
                  <c:v>169</c:v>
                </c:pt>
                <c:pt idx="97">
                  <c:v>173</c:v>
                </c:pt>
                <c:pt idx="98">
                  <c:v>175</c:v>
                </c:pt>
                <c:pt idx="99">
                  <c:v>176.63</c:v>
                </c:pt>
                <c:pt idx="100">
                  <c:v>177</c:v>
                </c:pt>
                <c:pt idx="101">
                  <c:v>178</c:v>
                </c:pt>
                <c:pt idx="102">
                  <c:v>179</c:v>
                </c:pt>
                <c:pt idx="103">
                  <c:v>179</c:v>
                </c:pt>
                <c:pt idx="104">
                  <c:v>179</c:v>
                </c:pt>
                <c:pt idx="105">
                  <c:v>179</c:v>
                </c:pt>
                <c:pt idx="106">
                  <c:v>179</c:v>
                </c:pt>
                <c:pt idx="107">
                  <c:v>179</c:v>
                </c:pt>
                <c:pt idx="108">
                  <c:v>179</c:v>
                </c:pt>
                <c:pt idx="109">
                  <c:v>179</c:v>
                </c:pt>
                <c:pt idx="110">
                  <c:v>179</c:v>
                </c:pt>
                <c:pt idx="111">
                  <c:v>179</c:v>
                </c:pt>
                <c:pt idx="112">
                  <c:v>182</c:v>
                </c:pt>
                <c:pt idx="113">
                  <c:v>184</c:v>
                </c:pt>
                <c:pt idx="114">
                  <c:v>185</c:v>
                </c:pt>
                <c:pt idx="115">
                  <c:v>185</c:v>
                </c:pt>
                <c:pt idx="116">
                  <c:v>189</c:v>
                </c:pt>
                <c:pt idx="117">
                  <c:v>190</c:v>
                </c:pt>
                <c:pt idx="118">
                  <c:v>191</c:v>
                </c:pt>
                <c:pt idx="119">
                  <c:v>193</c:v>
                </c:pt>
                <c:pt idx="120">
                  <c:v>195</c:v>
                </c:pt>
                <c:pt idx="121">
                  <c:v>197</c:v>
                </c:pt>
                <c:pt idx="122">
                  <c:v>198</c:v>
                </c:pt>
                <c:pt idx="123">
                  <c:v>199</c:v>
                </c:pt>
                <c:pt idx="124">
                  <c:v>199</c:v>
                </c:pt>
                <c:pt idx="125">
                  <c:v>199</c:v>
                </c:pt>
                <c:pt idx="126">
                  <c:v>199</c:v>
                </c:pt>
                <c:pt idx="127">
                  <c:v>199</c:v>
                </c:pt>
                <c:pt idx="128">
                  <c:v>199</c:v>
                </c:pt>
                <c:pt idx="129">
                  <c:v>199</c:v>
                </c:pt>
                <c:pt idx="130">
                  <c:v>199</c:v>
                </c:pt>
                <c:pt idx="131">
                  <c:v>199</c:v>
                </c:pt>
                <c:pt idx="132">
                  <c:v>199</c:v>
                </c:pt>
                <c:pt idx="133">
                  <c:v>199</c:v>
                </c:pt>
                <c:pt idx="134">
                  <c:v>199</c:v>
                </c:pt>
                <c:pt idx="135">
                  <c:v>199</c:v>
                </c:pt>
                <c:pt idx="136">
                  <c:v>199</c:v>
                </c:pt>
                <c:pt idx="137">
                  <c:v>199</c:v>
                </c:pt>
                <c:pt idx="138">
                  <c:v>199</c:v>
                </c:pt>
                <c:pt idx="139">
                  <c:v>199</c:v>
                </c:pt>
                <c:pt idx="140">
                  <c:v>199</c:v>
                </c:pt>
                <c:pt idx="141">
                  <c:v>199</c:v>
                </c:pt>
                <c:pt idx="142">
                  <c:v>199</c:v>
                </c:pt>
                <c:pt idx="143">
                  <c:v>199</c:v>
                </c:pt>
                <c:pt idx="144">
                  <c:v>199</c:v>
                </c:pt>
                <c:pt idx="145">
                  <c:v>199</c:v>
                </c:pt>
                <c:pt idx="146">
                  <c:v>199</c:v>
                </c:pt>
                <c:pt idx="147">
                  <c:v>199</c:v>
                </c:pt>
                <c:pt idx="148">
                  <c:v>199</c:v>
                </c:pt>
                <c:pt idx="149">
                  <c:v>199</c:v>
                </c:pt>
                <c:pt idx="150">
                  <c:v>199</c:v>
                </c:pt>
                <c:pt idx="151">
                  <c:v>199</c:v>
                </c:pt>
                <c:pt idx="152">
                  <c:v>199</c:v>
                </c:pt>
                <c:pt idx="153">
                  <c:v>199</c:v>
                </c:pt>
                <c:pt idx="154">
                  <c:v>199</c:v>
                </c:pt>
                <c:pt idx="155">
                  <c:v>199</c:v>
                </c:pt>
                <c:pt idx="156">
                  <c:v>199</c:v>
                </c:pt>
                <c:pt idx="157">
                  <c:v>199</c:v>
                </c:pt>
                <c:pt idx="158">
                  <c:v>199</c:v>
                </c:pt>
                <c:pt idx="159">
                  <c:v>199</c:v>
                </c:pt>
                <c:pt idx="160">
                  <c:v>199</c:v>
                </c:pt>
                <c:pt idx="161">
                  <c:v>199</c:v>
                </c:pt>
                <c:pt idx="162">
                  <c:v>200</c:v>
                </c:pt>
                <c:pt idx="163">
                  <c:v>204</c:v>
                </c:pt>
                <c:pt idx="164">
                  <c:v>205</c:v>
                </c:pt>
                <c:pt idx="165">
                  <c:v>209</c:v>
                </c:pt>
                <c:pt idx="166">
                  <c:v>209</c:v>
                </c:pt>
                <c:pt idx="167">
                  <c:v>209</c:v>
                </c:pt>
                <c:pt idx="168">
                  <c:v>209</c:v>
                </c:pt>
                <c:pt idx="169">
                  <c:v>209</c:v>
                </c:pt>
                <c:pt idx="170">
                  <c:v>210</c:v>
                </c:pt>
                <c:pt idx="171">
                  <c:v>210</c:v>
                </c:pt>
                <c:pt idx="172">
                  <c:v>213</c:v>
                </c:pt>
                <c:pt idx="173">
                  <c:v>215</c:v>
                </c:pt>
                <c:pt idx="174">
                  <c:v>215</c:v>
                </c:pt>
                <c:pt idx="175">
                  <c:v>217</c:v>
                </c:pt>
                <c:pt idx="176">
                  <c:v>218</c:v>
                </c:pt>
                <c:pt idx="177">
                  <c:v>219</c:v>
                </c:pt>
                <c:pt idx="178">
                  <c:v>219</c:v>
                </c:pt>
                <c:pt idx="179">
                  <c:v>219</c:v>
                </c:pt>
                <c:pt idx="180">
                  <c:v>219</c:v>
                </c:pt>
                <c:pt idx="181">
                  <c:v>225</c:v>
                </c:pt>
                <c:pt idx="182">
                  <c:v>225</c:v>
                </c:pt>
                <c:pt idx="183">
                  <c:v>225</c:v>
                </c:pt>
                <c:pt idx="184">
                  <c:v>228</c:v>
                </c:pt>
                <c:pt idx="185">
                  <c:v>229</c:v>
                </c:pt>
                <c:pt idx="186">
                  <c:v>229</c:v>
                </c:pt>
                <c:pt idx="187">
                  <c:v>229</c:v>
                </c:pt>
                <c:pt idx="188">
                  <c:v>229</c:v>
                </c:pt>
                <c:pt idx="189">
                  <c:v>230</c:v>
                </c:pt>
                <c:pt idx="190">
                  <c:v>230</c:v>
                </c:pt>
                <c:pt idx="191">
                  <c:v>230</c:v>
                </c:pt>
                <c:pt idx="192">
                  <c:v>231</c:v>
                </c:pt>
                <c:pt idx="193">
                  <c:v>235</c:v>
                </c:pt>
                <c:pt idx="194">
                  <c:v>235</c:v>
                </c:pt>
                <c:pt idx="195">
                  <c:v>238</c:v>
                </c:pt>
                <c:pt idx="196">
                  <c:v>239</c:v>
                </c:pt>
                <c:pt idx="197">
                  <c:v>239</c:v>
                </c:pt>
                <c:pt idx="198">
                  <c:v>239</c:v>
                </c:pt>
                <c:pt idx="199">
                  <c:v>244</c:v>
                </c:pt>
                <c:pt idx="200">
                  <c:v>245</c:v>
                </c:pt>
                <c:pt idx="201">
                  <c:v>246</c:v>
                </c:pt>
                <c:pt idx="202">
                  <c:v>247</c:v>
                </c:pt>
                <c:pt idx="203">
                  <c:v>249</c:v>
                </c:pt>
                <c:pt idx="204">
                  <c:v>249</c:v>
                </c:pt>
                <c:pt idx="205">
                  <c:v>249</c:v>
                </c:pt>
                <c:pt idx="206">
                  <c:v>249</c:v>
                </c:pt>
                <c:pt idx="207">
                  <c:v>249</c:v>
                </c:pt>
                <c:pt idx="208">
                  <c:v>249</c:v>
                </c:pt>
                <c:pt idx="209">
                  <c:v>249</c:v>
                </c:pt>
                <c:pt idx="210">
                  <c:v>249</c:v>
                </c:pt>
                <c:pt idx="211">
                  <c:v>249</c:v>
                </c:pt>
                <c:pt idx="212">
                  <c:v>249</c:v>
                </c:pt>
                <c:pt idx="213">
                  <c:v>249</c:v>
                </c:pt>
                <c:pt idx="214">
                  <c:v>249</c:v>
                </c:pt>
                <c:pt idx="215">
                  <c:v>249</c:v>
                </c:pt>
                <c:pt idx="216">
                  <c:v>249</c:v>
                </c:pt>
                <c:pt idx="217">
                  <c:v>249</c:v>
                </c:pt>
                <c:pt idx="218">
                  <c:v>249</c:v>
                </c:pt>
                <c:pt idx="219">
                  <c:v>250</c:v>
                </c:pt>
                <c:pt idx="220">
                  <c:v>250</c:v>
                </c:pt>
                <c:pt idx="221">
                  <c:v>251</c:v>
                </c:pt>
                <c:pt idx="222">
                  <c:v>252</c:v>
                </c:pt>
                <c:pt idx="223">
                  <c:v>252</c:v>
                </c:pt>
                <c:pt idx="224">
                  <c:v>253</c:v>
                </c:pt>
                <c:pt idx="225">
                  <c:v>254</c:v>
                </c:pt>
                <c:pt idx="226">
                  <c:v>259</c:v>
                </c:pt>
                <c:pt idx="227">
                  <c:v>259</c:v>
                </c:pt>
                <c:pt idx="228">
                  <c:v>260</c:v>
                </c:pt>
                <c:pt idx="229">
                  <c:v>263</c:v>
                </c:pt>
                <c:pt idx="230">
                  <c:v>263</c:v>
                </c:pt>
                <c:pt idx="231">
                  <c:v>265</c:v>
                </c:pt>
                <c:pt idx="232">
                  <c:v>266</c:v>
                </c:pt>
                <c:pt idx="233">
                  <c:v>269</c:v>
                </c:pt>
                <c:pt idx="234">
                  <c:v>269</c:v>
                </c:pt>
                <c:pt idx="235">
                  <c:v>269</c:v>
                </c:pt>
                <c:pt idx="236">
                  <c:v>269</c:v>
                </c:pt>
                <c:pt idx="237">
                  <c:v>269</c:v>
                </c:pt>
                <c:pt idx="238">
                  <c:v>269</c:v>
                </c:pt>
                <c:pt idx="239">
                  <c:v>269</c:v>
                </c:pt>
                <c:pt idx="240">
                  <c:v>272</c:v>
                </c:pt>
                <c:pt idx="241">
                  <c:v>273.10000000000002</c:v>
                </c:pt>
                <c:pt idx="242">
                  <c:v>279</c:v>
                </c:pt>
                <c:pt idx="243">
                  <c:v>279</c:v>
                </c:pt>
                <c:pt idx="244">
                  <c:v>279</c:v>
                </c:pt>
                <c:pt idx="245">
                  <c:v>279</c:v>
                </c:pt>
                <c:pt idx="246">
                  <c:v>279</c:v>
                </c:pt>
                <c:pt idx="247">
                  <c:v>279</c:v>
                </c:pt>
                <c:pt idx="248">
                  <c:v>279</c:v>
                </c:pt>
                <c:pt idx="249">
                  <c:v>281</c:v>
                </c:pt>
                <c:pt idx="250">
                  <c:v>287</c:v>
                </c:pt>
                <c:pt idx="251">
                  <c:v>289</c:v>
                </c:pt>
                <c:pt idx="252">
                  <c:v>289</c:v>
                </c:pt>
                <c:pt idx="253">
                  <c:v>289</c:v>
                </c:pt>
                <c:pt idx="254">
                  <c:v>290</c:v>
                </c:pt>
                <c:pt idx="255">
                  <c:v>292</c:v>
                </c:pt>
                <c:pt idx="256">
                  <c:v>293</c:v>
                </c:pt>
                <c:pt idx="257">
                  <c:v>293</c:v>
                </c:pt>
                <c:pt idx="258">
                  <c:v>294</c:v>
                </c:pt>
                <c:pt idx="259">
                  <c:v>295</c:v>
                </c:pt>
                <c:pt idx="260">
                  <c:v>298</c:v>
                </c:pt>
                <c:pt idx="261">
                  <c:v>298</c:v>
                </c:pt>
                <c:pt idx="262">
                  <c:v>299</c:v>
                </c:pt>
                <c:pt idx="263">
                  <c:v>299</c:v>
                </c:pt>
                <c:pt idx="264">
                  <c:v>299</c:v>
                </c:pt>
                <c:pt idx="265">
                  <c:v>299</c:v>
                </c:pt>
                <c:pt idx="266">
                  <c:v>299</c:v>
                </c:pt>
                <c:pt idx="267">
                  <c:v>299</c:v>
                </c:pt>
                <c:pt idx="268">
                  <c:v>299</c:v>
                </c:pt>
                <c:pt idx="269">
                  <c:v>299</c:v>
                </c:pt>
                <c:pt idx="270">
                  <c:v>299</c:v>
                </c:pt>
                <c:pt idx="271">
                  <c:v>299</c:v>
                </c:pt>
                <c:pt idx="272">
                  <c:v>299</c:v>
                </c:pt>
                <c:pt idx="273">
                  <c:v>299</c:v>
                </c:pt>
                <c:pt idx="274">
                  <c:v>299</c:v>
                </c:pt>
                <c:pt idx="275">
                  <c:v>299</c:v>
                </c:pt>
                <c:pt idx="276">
                  <c:v>299</c:v>
                </c:pt>
                <c:pt idx="277">
                  <c:v>299</c:v>
                </c:pt>
                <c:pt idx="278">
                  <c:v>299</c:v>
                </c:pt>
                <c:pt idx="279">
                  <c:v>299</c:v>
                </c:pt>
                <c:pt idx="280">
                  <c:v>299</c:v>
                </c:pt>
                <c:pt idx="281">
                  <c:v>299</c:v>
                </c:pt>
                <c:pt idx="282">
                  <c:v>299</c:v>
                </c:pt>
                <c:pt idx="283">
                  <c:v>299</c:v>
                </c:pt>
                <c:pt idx="284">
                  <c:v>299</c:v>
                </c:pt>
                <c:pt idx="285">
                  <c:v>299</c:v>
                </c:pt>
                <c:pt idx="286">
                  <c:v>299</c:v>
                </c:pt>
                <c:pt idx="287">
                  <c:v>299</c:v>
                </c:pt>
                <c:pt idx="288">
                  <c:v>299</c:v>
                </c:pt>
                <c:pt idx="289">
                  <c:v>299</c:v>
                </c:pt>
                <c:pt idx="290">
                  <c:v>299</c:v>
                </c:pt>
                <c:pt idx="291">
                  <c:v>299</c:v>
                </c:pt>
                <c:pt idx="292">
                  <c:v>299</c:v>
                </c:pt>
                <c:pt idx="293">
                  <c:v>299</c:v>
                </c:pt>
                <c:pt idx="294">
                  <c:v>299</c:v>
                </c:pt>
                <c:pt idx="295">
                  <c:v>299</c:v>
                </c:pt>
                <c:pt idx="296">
                  <c:v>299</c:v>
                </c:pt>
                <c:pt idx="297">
                  <c:v>299</c:v>
                </c:pt>
                <c:pt idx="298">
                  <c:v>299</c:v>
                </c:pt>
                <c:pt idx="299">
                  <c:v>299</c:v>
                </c:pt>
                <c:pt idx="300">
                  <c:v>299</c:v>
                </c:pt>
                <c:pt idx="301">
                  <c:v>299</c:v>
                </c:pt>
                <c:pt idx="302">
                  <c:v>299</c:v>
                </c:pt>
                <c:pt idx="303">
                  <c:v>299</c:v>
                </c:pt>
                <c:pt idx="304">
                  <c:v>299</c:v>
                </c:pt>
                <c:pt idx="305">
                  <c:v>300</c:v>
                </c:pt>
                <c:pt idx="306">
                  <c:v>308</c:v>
                </c:pt>
                <c:pt idx="307">
                  <c:v>309</c:v>
                </c:pt>
                <c:pt idx="308">
                  <c:v>309</c:v>
                </c:pt>
                <c:pt idx="309">
                  <c:v>309</c:v>
                </c:pt>
                <c:pt idx="310">
                  <c:v>310</c:v>
                </c:pt>
                <c:pt idx="311">
                  <c:v>314</c:v>
                </c:pt>
                <c:pt idx="312">
                  <c:v>319</c:v>
                </c:pt>
                <c:pt idx="313">
                  <c:v>320</c:v>
                </c:pt>
                <c:pt idx="314">
                  <c:v>320</c:v>
                </c:pt>
                <c:pt idx="315">
                  <c:v>325</c:v>
                </c:pt>
                <c:pt idx="316">
                  <c:v>325</c:v>
                </c:pt>
                <c:pt idx="317">
                  <c:v>325</c:v>
                </c:pt>
                <c:pt idx="318">
                  <c:v>326</c:v>
                </c:pt>
                <c:pt idx="319">
                  <c:v>328</c:v>
                </c:pt>
                <c:pt idx="320">
                  <c:v>329</c:v>
                </c:pt>
                <c:pt idx="321">
                  <c:v>329</c:v>
                </c:pt>
                <c:pt idx="322">
                  <c:v>329</c:v>
                </c:pt>
                <c:pt idx="323">
                  <c:v>329</c:v>
                </c:pt>
                <c:pt idx="324">
                  <c:v>329</c:v>
                </c:pt>
                <c:pt idx="325">
                  <c:v>330</c:v>
                </c:pt>
                <c:pt idx="326">
                  <c:v>333</c:v>
                </c:pt>
                <c:pt idx="327">
                  <c:v>335</c:v>
                </c:pt>
                <c:pt idx="328">
                  <c:v>337</c:v>
                </c:pt>
                <c:pt idx="329">
                  <c:v>339</c:v>
                </c:pt>
                <c:pt idx="330">
                  <c:v>339</c:v>
                </c:pt>
                <c:pt idx="331">
                  <c:v>339</c:v>
                </c:pt>
                <c:pt idx="332">
                  <c:v>339</c:v>
                </c:pt>
                <c:pt idx="333">
                  <c:v>341</c:v>
                </c:pt>
                <c:pt idx="334">
                  <c:v>345</c:v>
                </c:pt>
                <c:pt idx="335">
                  <c:v>347</c:v>
                </c:pt>
                <c:pt idx="336">
                  <c:v>348</c:v>
                </c:pt>
                <c:pt idx="337">
                  <c:v>349</c:v>
                </c:pt>
                <c:pt idx="338">
                  <c:v>349</c:v>
                </c:pt>
                <c:pt idx="339">
                  <c:v>349</c:v>
                </c:pt>
                <c:pt idx="340">
                  <c:v>349</c:v>
                </c:pt>
                <c:pt idx="341">
                  <c:v>349</c:v>
                </c:pt>
                <c:pt idx="342">
                  <c:v>349</c:v>
                </c:pt>
                <c:pt idx="343">
                  <c:v>349</c:v>
                </c:pt>
                <c:pt idx="344">
                  <c:v>349</c:v>
                </c:pt>
                <c:pt idx="345">
                  <c:v>349</c:v>
                </c:pt>
                <c:pt idx="346">
                  <c:v>349</c:v>
                </c:pt>
                <c:pt idx="347">
                  <c:v>349</c:v>
                </c:pt>
                <c:pt idx="348">
                  <c:v>349</c:v>
                </c:pt>
                <c:pt idx="349">
                  <c:v>349</c:v>
                </c:pt>
                <c:pt idx="350">
                  <c:v>349</c:v>
                </c:pt>
                <c:pt idx="351">
                  <c:v>349</c:v>
                </c:pt>
                <c:pt idx="352">
                  <c:v>349</c:v>
                </c:pt>
                <c:pt idx="353">
                  <c:v>349</c:v>
                </c:pt>
                <c:pt idx="354">
                  <c:v>349</c:v>
                </c:pt>
                <c:pt idx="355">
                  <c:v>349</c:v>
                </c:pt>
                <c:pt idx="356">
                  <c:v>349</c:v>
                </c:pt>
                <c:pt idx="357">
                  <c:v>349</c:v>
                </c:pt>
                <c:pt idx="358">
                  <c:v>349</c:v>
                </c:pt>
                <c:pt idx="359">
                  <c:v>349</c:v>
                </c:pt>
                <c:pt idx="360">
                  <c:v>349</c:v>
                </c:pt>
                <c:pt idx="361">
                  <c:v>349</c:v>
                </c:pt>
                <c:pt idx="362">
                  <c:v>350</c:v>
                </c:pt>
                <c:pt idx="363">
                  <c:v>350</c:v>
                </c:pt>
                <c:pt idx="364">
                  <c:v>351</c:v>
                </c:pt>
                <c:pt idx="365">
                  <c:v>351</c:v>
                </c:pt>
                <c:pt idx="366">
                  <c:v>351</c:v>
                </c:pt>
                <c:pt idx="367">
                  <c:v>353</c:v>
                </c:pt>
                <c:pt idx="368">
                  <c:v>354</c:v>
                </c:pt>
                <c:pt idx="369">
                  <c:v>355</c:v>
                </c:pt>
                <c:pt idx="370">
                  <c:v>365</c:v>
                </c:pt>
                <c:pt idx="371">
                  <c:v>368</c:v>
                </c:pt>
                <c:pt idx="372">
                  <c:v>368</c:v>
                </c:pt>
                <c:pt idx="373">
                  <c:v>369</c:v>
                </c:pt>
                <c:pt idx="374">
                  <c:v>369</c:v>
                </c:pt>
                <c:pt idx="375">
                  <c:v>369</c:v>
                </c:pt>
                <c:pt idx="376">
                  <c:v>375</c:v>
                </c:pt>
                <c:pt idx="377">
                  <c:v>378</c:v>
                </c:pt>
                <c:pt idx="378">
                  <c:v>379</c:v>
                </c:pt>
                <c:pt idx="379">
                  <c:v>379</c:v>
                </c:pt>
                <c:pt idx="380">
                  <c:v>379</c:v>
                </c:pt>
                <c:pt idx="381">
                  <c:v>379</c:v>
                </c:pt>
                <c:pt idx="382">
                  <c:v>379</c:v>
                </c:pt>
                <c:pt idx="383">
                  <c:v>379</c:v>
                </c:pt>
                <c:pt idx="384">
                  <c:v>379</c:v>
                </c:pt>
                <c:pt idx="385">
                  <c:v>379</c:v>
                </c:pt>
                <c:pt idx="386">
                  <c:v>379</c:v>
                </c:pt>
                <c:pt idx="387">
                  <c:v>379</c:v>
                </c:pt>
                <c:pt idx="388">
                  <c:v>380</c:v>
                </c:pt>
                <c:pt idx="389">
                  <c:v>389</c:v>
                </c:pt>
                <c:pt idx="390">
                  <c:v>389</c:v>
                </c:pt>
                <c:pt idx="391">
                  <c:v>390</c:v>
                </c:pt>
                <c:pt idx="392">
                  <c:v>395</c:v>
                </c:pt>
                <c:pt idx="393">
                  <c:v>397</c:v>
                </c:pt>
                <c:pt idx="394">
                  <c:v>398</c:v>
                </c:pt>
                <c:pt idx="395">
                  <c:v>398</c:v>
                </c:pt>
                <c:pt idx="396">
                  <c:v>399</c:v>
                </c:pt>
                <c:pt idx="397">
                  <c:v>399</c:v>
                </c:pt>
                <c:pt idx="398">
                  <c:v>399</c:v>
                </c:pt>
                <c:pt idx="399">
                  <c:v>399</c:v>
                </c:pt>
                <c:pt idx="400">
                  <c:v>399</c:v>
                </c:pt>
                <c:pt idx="401">
                  <c:v>399</c:v>
                </c:pt>
                <c:pt idx="402">
                  <c:v>399</c:v>
                </c:pt>
                <c:pt idx="403">
                  <c:v>399</c:v>
                </c:pt>
                <c:pt idx="404">
                  <c:v>399</c:v>
                </c:pt>
                <c:pt idx="405">
                  <c:v>399</c:v>
                </c:pt>
                <c:pt idx="406">
                  <c:v>399</c:v>
                </c:pt>
                <c:pt idx="407">
                  <c:v>399</c:v>
                </c:pt>
                <c:pt idx="408">
                  <c:v>399</c:v>
                </c:pt>
                <c:pt idx="409">
                  <c:v>399</c:v>
                </c:pt>
                <c:pt idx="410">
                  <c:v>399</c:v>
                </c:pt>
                <c:pt idx="411">
                  <c:v>399</c:v>
                </c:pt>
                <c:pt idx="412">
                  <c:v>399</c:v>
                </c:pt>
                <c:pt idx="413">
                  <c:v>399</c:v>
                </c:pt>
                <c:pt idx="414">
                  <c:v>399</c:v>
                </c:pt>
                <c:pt idx="415">
                  <c:v>399</c:v>
                </c:pt>
                <c:pt idx="416">
                  <c:v>399</c:v>
                </c:pt>
                <c:pt idx="417">
                  <c:v>399</c:v>
                </c:pt>
                <c:pt idx="418">
                  <c:v>399</c:v>
                </c:pt>
                <c:pt idx="419">
                  <c:v>399</c:v>
                </c:pt>
                <c:pt idx="420">
                  <c:v>399</c:v>
                </c:pt>
                <c:pt idx="421">
                  <c:v>399</c:v>
                </c:pt>
                <c:pt idx="422">
                  <c:v>399</c:v>
                </c:pt>
                <c:pt idx="423">
                  <c:v>399</c:v>
                </c:pt>
                <c:pt idx="424">
                  <c:v>399</c:v>
                </c:pt>
                <c:pt idx="425">
                  <c:v>399</c:v>
                </c:pt>
                <c:pt idx="426">
                  <c:v>399</c:v>
                </c:pt>
                <c:pt idx="427">
                  <c:v>399</c:v>
                </c:pt>
                <c:pt idx="428">
                  <c:v>416</c:v>
                </c:pt>
                <c:pt idx="429">
                  <c:v>417.44</c:v>
                </c:pt>
                <c:pt idx="430">
                  <c:v>419</c:v>
                </c:pt>
                <c:pt idx="431">
                  <c:v>420</c:v>
                </c:pt>
                <c:pt idx="432">
                  <c:v>425</c:v>
                </c:pt>
                <c:pt idx="433">
                  <c:v>425</c:v>
                </c:pt>
                <c:pt idx="434">
                  <c:v>426</c:v>
                </c:pt>
                <c:pt idx="435">
                  <c:v>429</c:v>
                </c:pt>
                <c:pt idx="436">
                  <c:v>429</c:v>
                </c:pt>
                <c:pt idx="437">
                  <c:v>439</c:v>
                </c:pt>
                <c:pt idx="438">
                  <c:v>440</c:v>
                </c:pt>
                <c:pt idx="439">
                  <c:v>445</c:v>
                </c:pt>
                <c:pt idx="440">
                  <c:v>448</c:v>
                </c:pt>
                <c:pt idx="441">
                  <c:v>449</c:v>
                </c:pt>
                <c:pt idx="442">
                  <c:v>449</c:v>
                </c:pt>
                <c:pt idx="443">
                  <c:v>449</c:v>
                </c:pt>
                <c:pt idx="444">
                  <c:v>449</c:v>
                </c:pt>
                <c:pt idx="445">
                  <c:v>449</c:v>
                </c:pt>
                <c:pt idx="446">
                  <c:v>449</c:v>
                </c:pt>
                <c:pt idx="447">
                  <c:v>449</c:v>
                </c:pt>
                <c:pt idx="448">
                  <c:v>449</c:v>
                </c:pt>
                <c:pt idx="449">
                  <c:v>449</c:v>
                </c:pt>
                <c:pt idx="450">
                  <c:v>449</c:v>
                </c:pt>
                <c:pt idx="451">
                  <c:v>453</c:v>
                </c:pt>
                <c:pt idx="452">
                  <c:v>455</c:v>
                </c:pt>
                <c:pt idx="453">
                  <c:v>455</c:v>
                </c:pt>
                <c:pt idx="454">
                  <c:v>457</c:v>
                </c:pt>
                <c:pt idx="455">
                  <c:v>467</c:v>
                </c:pt>
                <c:pt idx="456">
                  <c:v>469</c:v>
                </c:pt>
                <c:pt idx="457">
                  <c:v>469</c:v>
                </c:pt>
                <c:pt idx="458">
                  <c:v>474</c:v>
                </c:pt>
                <c:pt idx="459">
                  <c:v>474</c:v>
                </c:pt>
                <c:pt idx="460">
                  <c:v>475</c:v>
                </c:pt>
                <c:pt idx="461">
                  <c:v>475</c:v>
                </c:pt>
                <c:pt idx="462">
                  <c:v>478</c:v>
                </c:pt>
                <c:pt idx="463">
                  <c:v>479</c:v>
                </c:pt>
                <c:pt idx="464">
                  <c:v>479</c:v>
                </c:pt>
                <c:pt idx="465">
                  <c:v>479</c:v>
                </c:pt>
                <c:pt idx="466">
                  <c:v>480</c:v>
                </c:pt>
                <c:pt idx="467">
                  <c:v>486</c:v>
                </c:pt>
                <c:pt idx="468">
                  <c:v>489</c:v>
                </c:pt>
                <c:pt idx="469">
                  <c:v>489</c:v>
                </c:pt>
                <c:pt idx="470">
                  <c:v>498</c:v>
                </c:pt>
                <c:pt idx="471">
                  <c:v>499</c:v>
                </c:pt>
                <c:pt idx="472">
                  <c:v>499</c:v>
                </c:pt>
                <c:pt idx="473">
                  <c:v>499</c:v>
                </c:pt>
                <c:pt idx="474">
                  <c:v>499</c:v>
                </c:pt>
                <c:pt idx="475">
                  <c:v>499</c:v>
                </c:pt>
                <c:pt idx="476">
                  <c:v>499</c:v>
                </c:pt>
                <c:pt idx="477">
                  <c:v>499</c:v>
                </c:pt>
                <c:pt idx="478">
                  <c:v>499</c:v>
                </c:pt>
                <c:pt idx="479">
                  <c:v>499</c:v>
                </c:pt>
                <c:pt idx="480">
                  <c:v>499</c:v>
                </c:pt>
                <c:pt idx="481">
                  <c:v>499</c:v>
                </c:pt>
                <c:pt idx="482">
                  <c:v>499</c:v>
                </c:pt>
                <c:pt idx="483">
                  <c:v>499</c:v>
                </c:pt>
                <c:pt idx="484">
                  <c:v>499</c:v>
                </c:pt>
                <c:pt idx="485">
                  <c:v>499</c:v>
                </c:pt>
                <c:pt idx="486">
                  <c:v>499</c:v>
                </c:pt>
                <c:pt idx="487">
                  <c:v>499</c:v>
                </c:pt>
                <c:pt idx="488">
                  <c:v>499</c:v>
                </c:pt>
                <c:pt idx="489">
                  <c:v>499</c:v>
                </c:pt>
                <c:pt idx="490">
                  <c:v>499</c:v>
                </c:pt>
                <c:pt idx="491">
                  <c:v>499</c:v>
                </c:pt>
                <c:pt idx="492">
                  <c:v>499</c:v>
                </c:pt>
                <c:pt idx="493">
                  <c:v>499</c:v>
                </c:pt>
                <c:pt idx="494">
                  <c:v>499</c:v>
                </c:pt>
                <c:pt idx="495">
                  <c:v>499</c:v>
                </c:pt>
                <c:pt idx="496">
                  <c:v>499</c:v>
                </c:pt>
                <c:pt idx="497">
                  <c:v>499</c:v>
                </c:pt>
                <c:pt idx="498">
                  <c:v>499</c:v>
                </c:pt>
                <c:pt idx="499">
                  <c:v>499</c:v>
                </c:pt>
                <c:pt idx="500">
                  <c:v>499</c:v>
                </c:pt>
                <c:pt idx="501">
                  <c:v>499</c:v>
                </c:pt>
                <c:pt idx="502">
                  <c:v>499</c:v>
                </c:pt>
                <c:pt idx="503">
                  <c:v>499</c:v>
                </c:pt>
                <c:pt idx="504">
                  <c:v>499</c:v>
                </c:pt>
                <c:pt idx="505">
                  <c:v>507</c:v>
                </c:pt>
                <c:pt idx="506">
                  <c:v>510</c:v>
                </c:pt>
                <c:pt idx="507">
                  <c:v>519</c:v>
                </c:pt>
                <c:pt idx="508">
                  <c:v>522</c:v>
                </c:pt>
                <c:pt idx="509">
                  <c:v>529</c:v>
                </c:pt>
                <c:pt idx="510">
                  <c:v>535</c:v>
                </c:pt>
                <c:pt idx="511">
                  <c:v>539</c:v>
                </c:pt>
                <c:pt idx="512">
                  <c:v>539</c:v>
                </c:pt>
                <c:pt idx="513">
                  <c:v>547</c:v>
                </c:pt>
                <c:pt idx="514">
                  <c:v>549</c:v>
                </c:pt>
                <c:pt idx="515">
                  <c:v>549</c:v>
                </c:pt>
                <c:pt idx="516">
                  <c:v>549</c:v>
                </c:pt>
                <c:pt idx="517">
                  <c:v>549</c:v>
                </c:pt>
                <c:pt idx="518">
                  <c:v>549</c:v>
                </c:pt>
                <c:pt idx="519">
                  <c:v>549</c:v>
                </c:pt>
                <c:pt idx="520">
                  <c:v>549</c:v>
                </c:pt>
                <c:pt idx="521">
                  <c:v>549</c:v>
                </c:pt>
                <c:pt idx="522">
                  <c:v>549</c:v>
                </c:pt>
                <c:pt idx="523">
                  <c:v>549</c:v>
                </c:pt>
                <c:pt idx="524">
                  <c:v>549</c:v>
                </c:pt>
                <c:pt idx="525">
                  <c:v>549</c:v>
                </c:pt>
                <c:pt idx="526">
                  <c:v>559</c:v>
                </c:pt>
                <c:pt idx="527">
                  <c:v>561</c:v>
                </c:pt>
                <c:pt idx="528">
                  <c:v>569</c:v>
                </c:pt>
                <c:pt idx="529">
                  <c:v>569</c:v>
                </c:pt>
                <c:pt idx="530">
                  <c:v>570</c:v>
                </c:pt>
                <c:pt idx="531">
                  <c:v>571</c:v>
                </c:pt>
                <c:pt idx="532">
                  <c:v>575</c:v>
                </c:pt>
                <c:pt idx="533">
                  <c:v>579</c:v>
                </c:pt>
                <c:pt idx="534">
                  <c:v>579</c:v>
                </c:pt>
                <c:pt idx="535">
                  <c:v>587</c:v>
                </c:pt>
                <c:pt idx="536">
                  <c:v>596</c:v>
                </c:pt>
                <c:pt idx="537">
                  <c:v>598</c:v>
                </c:pt>
                <c:pt idx="538">
                  <c:v>598</c:v>
                </c:pt>
                <c:pt idx="539">
                  <c:v>599</c:v>
                </c:pt>
                <c:pt idx="540">
                  <c:v>599</c:v>
                </c:pt>
                <c:pt idx="541">
                  <c:v>599</c:v>
                </c:pt>
                <c:pt idx="542">
                  <c:v>599</c:v>
                </c:pt>
                <c:pt idx="543">
                  <c:v>599</c:v>
                </c:pt>
                <c:pt idx="544">
                  <c:v>599</c:v>
                </c:pt>
                <c:pt idx="545">
                  <c:v>599</c:v>
                </c:pt>
                <c:pt idx="546">
                  <c:v>599</c:v>
                </c:pt>
                <c:pt idx="547">
                  <c:v>599</c:v>
                </c:pt>
                <c:pt idx="548">
                  <c:v>599</c:v>
                </c:pt>
                <c:pt idx="549">
                  <c:v>599</c:v>
                </c:pt>
                <c:pt idx="550">
                  <c:v>599</c:v>
                </c:pt>
                <c:pt idx="551">
                  <c:v>599</c:v>
                </c:pt>
                <c:pt idx="552">
                  <c:v>599</c:v>
                </c:pt>
                <c:pt idx="553">
                  <c:v>599</c:v>
                </c:pt>
                <c:pt idx="554">
                  <c:v>599</c:v>
                </c:pt>
                <c:pt idx="555">
                  <c:v>599</c:v>
                </c:pt>
                <c:pt idx="556">
                  <c:v>599</c:v>
                </c:pt>
                <c:pt idx="557">
                  <c:v>599</c:v>
                </c:pt>
                <c:pt idx="558">
                  <c:v>599</c:v>
                </c:pt>
                <c:pt idx="559">
                  <c:v>599</c:v>
                </c:pt>
                <c:pt idx="560">
                  <c:v>599</c:v>
                </c:pt>
                <c:pt idx="561">
                  <c:v>599</c:v>
                </c:pt>
                <c:pt idx="562">
                  <c:v>599</c:v>
                </c:pt>
                <c:pt idx="563">
                  <c:v>599</c:v>
                </c:pt>
                <c:pt idx="564">
                  <c:v>599</c:v>
                </c:pt>
                <c:pt idx="565">
                  <c:v>600</c:v>
                </c:pt>
                <c:pt idx="566">
                  <c:v>600</c:v>
                </c:pt>
                <c:pt idx="567">
                  <c:v>609</c:v>
                </c:pt>
                <c:pt idx="568">
                  <c:v>610</c:v>
                </c:pt>
                <c:pt idx="569">
                  <c:v>616</c:v>
                </c:pt>
                <c:pt idx="570">
                  <c:v>625</c:v>
                </c:pt>
                <c:pt idx="571">
                  <c:v>629</c:v>
                </c:pt>
                <c:pt idx="572">
                  <c:v>635</c:v>
                </c:pt>
                <c:pt idx="573">
                  <c:v>637</c:v>
                </c:pt>
                <c:pt idx="574">
                  <c:v>640</c:v>
                </c:pt>
                <c:pt idx="575">
                  <c:v>645</c:v>
                </c:pt>
                <c:pt idx="576">
                  <c:v>649</c:v>
                </c:pt>
                <c:pt idx="577">
                  <c:v>649</c:v>
                </c:pt>
                <c:pt idx="578">
                  <c:v>649</c:v>
                </c:pt>
                <c:pt idx="579">
                  <c:v>649</c:v>
                </c:pt>
                <c:pt idx="580">
                  <c:v>649</c:v>
                </c:pt>
                <c:pt idx="581">
                  <c:v>649</c:v>
                </c:pt>
                <c:pt idx="582">
                  <c:v>649</c:v>
                </c:pt>
                <c:pt idx="583">
                  <c:v>649</c:v>
                </c:pt>
                <c:pt idx="584">
                  <c:v>649</c:v>
                </c:pt>
                <c:pt idx="585">
                  <c:v>649</c:v>
                </c:pt>
                <c:pt idx="586">
                  <c:v>649</c:v>
                </c:pt>
                <c:pt idx="587">
                  <c:v>649</c:v>
                </c:pt>
                <c:pt idx="588">
                  <c:v>649</c:v>
                </c:pt>
                <c:pt idx="589">
                  <c:v>653</c:v>
                </c:pt>
                <c:pt idx="590">
                  <c:v>655</c:v>
                </c:pt>
                <c:pt idx="591">
                  <c:v>656</c:v>
                </c:pt>
                <c:pt idx="592">
                  <c:v>657</c:v>
                </c:pt>
                <c:pt idx="593">
                  <c:v>660</c:v>
                </c:pt>
                <c:pt idx="594">
                  <c:v>664</c:v>
                </c:pt>
                <c:pt idx="595">
                  <c:v>664</c:v>
                </c:pt>
                <c:pt idx="596">
                  <c:v>669</c:v>
                </c:pt>
                <c:pt idx="597">
                  <c:v>678</c:v>
                </c:pt>
                <c:pt idx="598">
                  <c:v>681</c:v>
                </c:pt>
                <c:pt idx="599">
                  <c:v>688</c:v>
                </c:pt>
                <c:pt idx="600">
                  <c:v>689</c:v>
                </c:pt>
                <c:pt idx="601">
                  <c:v>689</c:v>
                </c:pt>
                <c:pt idx="602">
                  <c:v>697</c:v>
                </c:pt>
                <c:pt idx="603">
                  <c:v>698</c:v>
                </c:pt>
                <c:pt idx="604">
                  <c:v>699</c:v>
                </c:pt>
                <c:pt idx="605">
                  <c:v>699</c:v>
                </c:pt>
                <c:pt idx="606">
                  <c:v>699</c:v>
                </c:pt>
                <c:pt idx="607">
                  <c:v>699</c:v>
                </c:pt>
                <c:pt idx="608">
                  <c:v>699</c:v>
                </c:pt>
                <c:pt idx="609">
                  <c:v>699</c:v>
                </c:pt>
                <c:pt idx="610">
                  <c:v>699</c:v>
                </c:pt>
                <c:pt idx="611">
                  <c:v>699</c:v>
                </c:pt>
                <c:pt idx="612">
                  <c:v>699</c:v>
                </c:pt>
                <c:pt idx="613">
                  <c:v>699</c:v>
                </c:pt>
                <c:pt idx="614">
                  <c:v>699</c:v>
                </c:pt>
                <c:pt idx="615">
                  <c:v>699</c:v>
                </c:pt>
                <c:pt idx="616">
                  <c:v>699</c:v>
                </c:pt>
                <c:pt idx="617">
                  <c:v>709</c:v>
                </c:pt>
                <c:pt idx="618">
                  <c:v>717</c:v>
                </c:pt>
                <c:pt idx="619">
                  <c:v>717</c:v>
                </c:pt>
                <c:pt idx="620">
                  <c:v>719</c:v>
                </c:pt>
                <c:pt idx="621">
                  <c:v>719</c:v>
                </c:pt>
                <c:pt idx="622">
                  <c:v>719</c:v>
                </c:pt>
                <c:pt idx="623">
                  <c:v>721</c:v>
                </c:pt>
                <c:pt idx="624">
                  <c:v>729</c:v>
                </c:pt>
                <c:pt idx="625">
                  <c:v>745</c:v>
                </c:pt>
                <c:pt idx="626">
                  <c:v>749</c:v>
                </c:pt>
                <c:pt idx="627">
                  <c:v>749</c:v>
                </c:pt>
                <c:pt idx="628">
                  <c:v>749</c:v>
                </c:pt>
                <c:pt idx="629">
                  <c:v>749</c:v>
                </c:pt>
                <c:pt idx="630">
                  <c:v>749</c:v>
                </c:pt>
                <c:pt idx="631">
                  <c:v>749</c:v>
                </c:pt>
                <c:pt idx="632">
                  <c:v>749</c:v>
                </c:pt>
                <c:pt idx="633">
                  <c:v>753</c:v>
                </c:pt>
                <c:pt idx="634">
                  <c:v>759</c:v>
                </c:pt>
                <c:pt idx="635">
                  <c:v>765</c:v>
                </c:pt>
                <c:pt idx="636">
                  <c:v>770</c:v>
                </c:pt>
                <c:pt idx="637">
                  <c:v>775</c:v>
                </c:pt>
                <c:pt idx="638">
                  <c:v>778</c:v>
                </c:pt>
                <c:pt idx="639">
                  <c:v>784</c:v>
                </c:pt>
                <c:pt idx="640">
                  <c:v>789</c:v>
                </c:pt>
                <c:pt idx="641">
                  <c:v>790</c:v>
                </c:pt>
                <c:pt idx="642">
                  <c:v>798</c:v>
                </c:pt>
                <c:pt idx="643">
                  <c:v>799</c:v>
                </c:pt>
                <c:pt idx="644">
                  <c:v>799</c:v>
                </c:pt>
                <c:pt idx="645">
                  <c:v>799</c:v>
                </c:pt>
                <c:pt idx="646">
                  <c:v>799</c:v>
                </c:pt>
                <c:pt idx="647">
                  <c:v>799</c:v>
                </c:pt>
                <c:pt idx="648">
                  <c:v>799</c:v>
                </c:pt>
                <c:pt idx="649">
                  <c:v>799</c:v>
                </c:pt>
                <c:pt idx="650">
                  <c:v>799</c:v>
                </c:pt>
                <c:pt idx="651">
                  <c:v>799</c:v>
                </c:pt>
                <c:pt idx="652">
                  <c:v>799</c:v>
                </c:pt>
                <c:pt idx="653">
                  <c:v>799</c:v>
                </c:pt>
                <c:pt idx="654">
                  <c:v>799</c:v>
                </c:pt>
                <c:pt idx="655">
                  <c:v>799</c:v>
                </c:pt>
                <c:pt idx="656">
                  <c:v>799</c:v>
                </c:pt>
                <c:pt idx="657">
                  <c:v>799</c:v>
                </c:pt>
                <c:pt idx="658">
                  <c:v>799</c:v>
                </c:pt>
                <c:pt idx="659">
                  <c:v>799</c:v>
                </c:pt>
                <c:pt idx="660">
                  <c:v>799</c:v>
                </c:pt>
                <c:pt idx="661">
                  <c:v>809</c:v>
                </c:pt>
                <c:pt idx="662">
                  <c:v>809</c:v>
                </c:pt>
                <c:pt idx="663">
                  <c:v>825</c:v>
                </c:pt>
                <c:pt idx="664">
                  <c:v>828</c:v>
                </c:pt>
                <c:pt idx="665">
                  <c:v>848.99</c:v>
                </c:pt>
                <c:pt idx="666">
                  <c:v>849</c:v>
                </c:pt>
                <c:pt idx="667">
                  <c:v>849</c:v>
                </c:pt>
                <c:pt idx="668">
                  <c:v>849</c:v>
                </c:pt>
                <c:pt idx="669">
                  <c:v>849</c:v>
                </c:pt>
                <c:pt idx="670">
                  <c:v>849</c:v>
                </c:pt>
                <c:pt idx="671">
                  <c:v>849</c:v>
                </c:pt>
                <c:pt idx="672">
                  <c:v>850</c:v>
                </c:pt>
                <c:pt idx="673">
                  <c:v>873</c:v>
                </c:pt>
                <c:pt idx="674">
                  <c:v>879</c:v>
                </c:pt>
                <c:pt idx="675">
                  <c:v>889</c:v>
                </c:pt>
                <c:pt idx="676">
                  <c:v>889</c:v>
                </c:pt>
                <c:pt idx="677">
                  <c:v>889</c:v>
                </c:pt>
                <c:pt idx="678">
                  <c:v>893</c:v>
                </c:pt>
                <c:pt idx="679">
                  <c:v>899</c:v>
                </c:pt>
                <c:pt idx="680">
                  <c:v>899</c:v>
                </c:pt>
                <c:pt idx="681">
                  <c:v>899</c:v>
                </c:pt>
                <c:pt idx="682">
                  <c:v>899</c:v>
                </c:pt>
                <c:pt idx="683">
                  <c:v>899</c:v>
                </c:pt>
                <c:pt idx="684">
                  <c:v>899</c:v>
                </c:pt>
                <c:pt idx="685">
                  <c:v>899</c:v>
                </c:pt>
                <c:pt idx="686">
                  <c:v>899</c:v>
                </c:pt>
                <c:pt idx="687">
                  <c:v>899</c:v>
                </c:pt>
                <c:pt idx="688">
                  <c:v>899</c:v>
                </c:pt>
                <c:pt idx="689">
                  <c:v>899</c:v>
                </c:pt>
                <c:pt idx="690">
                  <c:v>899</c:v>
                </c:pt>
                <c:pt idx="691">
                  <c:v>899</c:v>
                </c:pt>
                <c:pt idx="692">
                  <c:v>899</c:v>
                </c:pt>
                <c:pt idx="693">
                  <c:v>899</c:v>
                </c:pt>
                <c:pt idx="694">
                  <c:v>900</c:v>
                </c:pt>
                <c:pt idx="695">
                  <c:v>917</c:v>
                </c:pt>
                <c:pt idx="696">
                  <c:v>929</c:v>
                </c:pt>
                <c:pt idx="697">
                  <c:v>929</c:v>
                </c:pt>
                <c:pt idx="698">
                  <c:v>939</c:v>
                </c:pt>
                <c:pt idx="699">
                  <c:v>948</c:v>
                </c:pt>
                <c:pt idx="700">
                  <c:v>949</c:v>
                </c:pt>
                <c:pt idx="701">
                  <c:v>949</c:v>
                </c:pt>
                <c:pt idx="702">
                  <c:v>949</c:v>
                </c:pt>
                <c:pt idx="703">
                  <c:v>949</c:v>
                </c:pt>
                <c:pt idx="704">
                  <c:v>949</c:v>
                </c:pt>
                <c:pt idx="705">
                  <c:v>949</c:v>
                </c:pt>
                <c:pt idx="706">
                  <c:v>949</c:v>
                </c:pt>
                <c:pt idx="707">
                  <c:v>949</c:v>
                </c:pt>
                <c:pt idx="708">
                  <c:v>950</c:v>
                </c:pt>
                <c:pt idx="709">
                  <c:v>959</c:v>
                </c:pt>
                <c:pt idx="710">
                  <c:v>970</c:v>
                </c:pt>
                <c:pt idx="711">
                  <c:v>970</c:v>
                </c:pt>
                <c:pt idx="712">
                  <c:v>970</c:v>
                </c:pt>
                <c:pt idx="713">
                  <c:v>979</c:v>
                </c:pt>
                <c:pt idx="714">
                  <c:v>979</c:v>
                </c:pt>
                <c:pt idx="715">
                  <c:v>980</c:v>
                </c:pt>
                <c:pt idx="716">
                  <c:v>998</c:v>
                </c:pt>
                <c:pt idx="717">
                  <c:v>998.06</c:v>
                </c:pt>
                <c:pt idx="718">
                  <c:v>999</c:v>
                </c:pt>
                <c:pt idx="719">
                  <c:v>999</c:v>
                </c:pt>
                <c:pt idx="720">
                  <c:v>999</c:v>
                </c:pt>
                <c:pt idx="721">
                  <c:v>999</c:v>
                </c:pt>
                <c:pt idx="722">
                  <c:v>999</c:v>
                </c:pt>
                <c:pt idx="723">
                  <c:v>999</c:v>
                </c:pt>
                <c:pt idx="724">
                  <c:v>999</c:v>
                </c:pt>
                <c:pt idx="725">
                  <c:v>999</c:v>
                </c:pt>
                <c:pt idx="726">
                  <c:v>999</c:v>
                </c:pt>
                <c:pt idx="727">
                  <c:v>999</c:v>
                </c:pt>
                <c:pt idx="728">
                  <c:v>999</c:v>
                </c:pt>
                <c:pt idx="729">
                  <c:v>999</c:v>
                </c:pt>
                <c:pt idx="730">
                  <c:v>999</c:v>
                </c:pt>
                <c:pt idx="731">
                  <c:v>999</c:v>
                </c:pt>
                <c:pt idx="732">
                  <c:v>999</c:v>
                </c:pt>
                <c:pt idx="733">
                  <c:v>999</c:v>
                </c:pt>
                <c:pt idx="734">
                  <c:v>999</c:v>
                </c:pt>
                <c:pt idx="735">
                  <c:v>999</c:v>
                </c:pt>
                <c:pt idx="736">
                  <c:v>999</c:v>
                </c:pt>
                <c:pt idx="737">
                  <c:v>999</c:v>
                </c:pt>
                <c:pt idx="738">
                  <c:v>999</c:v>
                </c:pt>
                <c:pt idx="739">
                  <c:v>999</c:v>
                </c:pt>
                <c:pt idx="740">
                  <c:v>999</c:v>
                </c:pt>
                <c:pt idx="741">
                  <c:v>999</c:v>
                </c:pt>
                <c:pt idx="742">
                  <c:v>1043</c:v>
                </c:pt>
                <c:pt idx="743">
                  <c:v>1049</c:v>
                </c:pt>
                <c:pt idx="744">
                  <c:v>1049</c:v>
                </c:pt>
                <c:pt idx="745">
                  <c:v>1049</c:v>
                </c:pt>
                <c:pt idx="746">
                  <c:v>1049</c:v>
                </c:pt>
                <c:pt idx="747">
                  <c:v>1049</c:v>
                </c:pt>
                <c:pt idx="748">
                  <c:v>1052</c:v>
                </c:pt>
                <c:pt idx="749">
                  <c:v>1055</c:v>
                </c:pt>
                <c:pt idx="750">
                  <c:v>1059</c:v>
                </c:pt>
                <c:pt idx="751">
                  <c:v>1069</c:v>
                </c:pt>
                <c:pt idx="752">
                  <c:v>1075</c:v>
                </c:pt>
                <c:pt idx="753">
                  <c:v>1089</c:v>
                </c:pt>
                <c:pt idx="754">
                  <c:v>1090</c:v>
                </c:pt>
                <c:pt idx="755">
                  <c:v>1099</c:v>
                </c:pt>
                <c:pt idx="756">
                  <c:v>1099</c:v>
                </c:pt>
                <c:pt idx="757">
                  <c:v>1099</c:v>
                </c:pt>
                <c:pt idx="758">
                  <c:v>1099</c:v>
                </c:pt>
                <c:pt idx="759">
                  <c:v>1099</c:v>
                </c:pt>
                <c:pt idx="760">
                  <c:v>1099</c:v>
                </c:pt>
                <c:pt idx="761">
                  <c:v>1099</c:v>
                </c:pt>
                <c:pt idx="762">
                  <c:v>1099</c:v>
                </c:pt>
                <c:pt idx="763">
                  <c:v>1099</c:v>
                </c:pt>
                <c:pt idx="764">
                  <c:v>1099</c:v>
                </c:pt>
                <c:pt idx="765">
                  <c:v>1099</c:v>
                </c:pt>
                <c:pt idx="766">
                  <c:v>1099</c:v>
                </c:pt>
                <c:pt idx="767">
                  <c:v>1109</c:v>
                </c:pt>
                <c:pt idx="768">
                  <c:v>1110</c:v>
                </c:pt>
                <c:pt idx="769">
                  <c:v>1130</c:v>
                </c:pt>
                <c:pt idx="770">
                  <c:v>1149</c:v>
                </c:pt>
                <c:pt idx="771">
                  <c:v>1149</c:v>
                </c:pt>
                <c:pt idx="772">
                  <c:v>1149</c:v>
                </c:pt>
                <c:pt idx="773">
                  <c:v>1149</c:v>
                </c:pt>
                <c:pt idx="774">
                  <c:v>1149</c:v>
                </c:pt>
                <c:pt idx="775">
                  <c:v>1149</c:v>
                </c:pt>
                <c:pt idx="776">
                  <c:v>1149</c:v>
                </c:pt>
                <c:pt idx="777">
                  <c:v>1149</c:v>
                </c:pt>
                <c:pt idx="778">
                  <c:v>1180</c:v>
                </c:pt>
                <c:pt idx="779">
                  <c:v>1182</c:v>
                </c:pt>
                <c:pt idx="780">
                  <c:v>1187</c:v>
                </c:pt>
                <c:pt idx="781">
                  <c:v>1189</c:v>
                </c:pt>
                <c:pt idx="782">
                  <c:v>1190</c:v>
                </c:pt>
                <c:pt idx="783">
                  <c:v>1199</c:v>
                </c:pt>
                <c:pt idx="784">
                  <c:v>1199</c:v>
                </c:pt>
                <c:pt idx="785">
                  <c:v>1199</c:v>
                </c:pt>
                <c:pt idx="786">
                  <c:v>1199</c:v>
                </c:pt>
                <c:pt idx="787">
                  <c:v>1199</c:v>
                </c:pt>
                <c:pt idx="788">
                  <c:v>1199</c:v>
                </c:pt>
                <c:pt idx="789">
                  <c:v>1199</c:v>
                </c:pt>
                <c:pt idx="790">
                  <c:v>1199</c:v>
                </c:pt>
                <c:pt idx="791">
                  <c:v>1199</c:v>
                </c:pt>
                <c:pt idx="792">
                  <c:v>1199</c:v>
                </c:pt>
                <c:pt idx="793">
                  <c:v>1199</c:v>
                </c:pt>
                <c:pt idx="794">
                  <c:v>1199</c:v>
                </c:pt>
                <c:pt idx="795">
                  <c:v>1199</c:v>
                </c:pt>
                <c:pt idx="796">
                  <c:v>1199</c:v>
                </c:pt>
                <c:pt idx="797">
                  <c:v>1199</c:v>
                </c:pt>
                <c:pt idx="798">
                  <c:v>1199</c:v>
                </c:pt>
                <c:pt idx="799">
                  <c:v>1199</c:v>
                </c:pt>
                <c:pt idx="800">
                  <c:v>1199</c:v>
                </c:pt>
                <c:pt idx="801">
                  <c:v>1199</c:v>
                </c:pt>
                <c:pt idx="802">
                  <c:v>1199</c:v>
                </c:pt>
                <c:pt idx="803">
                  <c:v>1199</c:v>
                </c:pt>
                <c:pt idx="804">
                  <c:v>1199</c:v>
                </c:pt>
                <c:pt idx="805">
                  <c:v>1219</c:v>
                </c:pt>
                <c:pt idx="806">
                  <c:v>1220</c:v>
                </c:pt>
                <c:pt idx="807">
                  <c:v>1234</c:v>
                </c:pt>
                <c:pt idx="808">
                  <c:v>1235</c:v>
                </c:pt>
                <c:pt idx="809">
                  <c:v>1249</c:v>
                </c:pt>
                <c:pt idx="810">
                  <c:v>1249</c:v>
                </c:pt>
                <c:pt idx="811">
                  <c:v>1260</c:v>
                </c:pt>
                <c:pt idx="812">
                  <c:v>1260</c:v>
                </c:pt>
                <c:pt idx="813">
                  <c:v>1289</c:v>
                </c:pt>
                <c:pt idx="814">
                  <c:v>1289</c:v>
                </c:pt>
                <c:pt idx="815">
                  <c:v>1290</c:v>
                </c:pt>
                <c:pt idx="816">
                  <c:v>1295</c:v>
                </c:pt>
                <c:pt idx="817">
                  <c:v>1295</c:v>
                </c:pt>
                <c:pt idx="818">
                  <c:v>1295</c:v>
                </c:pt>
                <c:pt idx="819">
                  <c:v>1299</c:v>
                </c:pt>
                <c:pt idx="820">
                  <c:v>1299</c:v>
                </c:pt>
                <c:pt idx="821">
                  <c:v>1299</c:v>
                </c:pt>
                <c:pt idx="822">
                  <c:v>1299</c:v>
                </c:pt>
                <c:pt idx="823">
                  <c:v>1299</c:v>
                </c:pt>
                <c:pt idx="824">
                  <c:v>1299</c:v>
                </c:pt>
                <c:pt idx="825">
                  <c:v>1299</c:v>
                </c:pt>
                <c:pt idx="826">
                  <c:v>1299</c:v>
                </c:pt>
                <c:pt idx="827">
                  <c:v>1299</c:v>
                </c:pt>
                <c:pt idx="828">
                  <c:v>1299</c:v>
                </c:pt>
                <c:pt idx="829">
                  <c:v>1299</c:v>
                </c:pt>
                <c:pt idx="830">
                  <c:v>1299</c:v>
                </c:pt>
                <c:pt idx="831">
                  <c:v>1299</c:v>
                </c:pt>
                <c:pt idx="832">
                  <c:v>1299</c:v>
                </c:pt>
                <c:pt idx="833">
                  <c:v>1299</c:v>
                </c:pt>
                <c:pt idx="834">
                  <c:v>1299</c:v>
                </c:pt>
                <c:pt idx="835">
                  <c:v>1321</c:v>
                </c:pt>
                <c:pt idx="836">
                  <c:v>1324</c:v>
                </c:pt>
                <c:pt idx="837">
                  <c:v>1324</c:v>
                </c:pt>
                <c:pt idx="838">
                  <c:v>1329</c:v>
                </c:pt>
                <c:pt idx="839">
                  <c:v>1345</c:v>
                </c:pt>
                <c:pt idx="840">
                  <c:v>1345</c:v>
                </c:pt>
                <c:pt idx="841">
                  <c:v>1349</c:v>
                </c:pt>
                <c:pt idx="842">
                  <c:v>1349</c:v>
                </c:pt>
                <c:pt idx="843">
                  <c:v>1349</c:v>
                </c:pt>
                <c:pt idx="844">
                  <c:v>1349</c:v>
                </c:pt>
                <c:pt idx="845">
                  <c:v>1369</c:v>
                </c:pt>
                <c:pt idx="846">
                  <c:v>1399</c:v>
                </c:pt>
                <c:pt idx="847">
                  <c:v>1399</c:v>
                </c:pt>
                <c:pt idx="848">
                  <c:v>1399</c:v>
                </c:pt>
                <c:pt idx="849">
                  <c:v>1399</c:v>
                </c:pt>
                <c:pt idx="850">
                  <c:v>1399</c:v>
                </c:pt>
                <c:pt idx="851">
                  <c:v>1399</c:v>
                </c:pt>
                <c:pt idx="852">
                  <c:v>1399</c:v>
                </c:pt>
                <c:pt idx="853">
                  <c:v>1399</c:v>
                </c:pt>
                <c:pt idx="854">
                  <c:v>1399</c:v>
                </c:pt>
                <c:pt idx="855">
                  <c:v>1399</c:v>
                </c:pt>
                <c:pt idx="856">
                  <c:v>1399</c:v>
                </c:pt>
                <c:pt idx="857">
                  <c:v>1399</c:v>
                </c:pt>
                <c:pt idx="858">
                  <c:v>1399</c:v>
                </c:pt>
                <c:pt idx="859">
                  <c:v>1399</c:v>
                </c:pt>
                <c:pt idx="860">
                  <c:v>1400</c:v>
                </c:pt>
                <c:pt idx="861">
                  <c:v>1409</c:v>
                </c:pt>
                <c:pt idx="862">
                  <c:v>1409</c:v>
                </c:pt>
                <c:pt idx="863">
                  <c:v>1414</c:v>
                </c:pt>
                <c:pt idx="864">
                  <c:v>1434</c:v>
                </c:pt>
                <c:pt idx="865">
                  <c:v>1439</c:v>
                </c:pt>
                <c:pt idx="866">
                  <c:v>1439</c:v>
                </c:pt>
                <c:pt idx="867">
                  <c:v>1448</c:v>
                </c:pt>
                <c:pt idx="868">
                  <c:v>1449</c:v>
                </c:pt>
                <c:pt idx="869">
                  <c:v>1449</c:v>
                </c:pt>
                <c:pt idx="870">
                  <c:v>1456</c:v>
                </c:pt>
                <c:pt idx="871">
                  <c:v>1464</c:v>
                </c:pt>
                <c:pt idx="872">
                  <c:v>1469</c:v>
                </c:pt>
                <c:pt idx="873">
                  <c:v>1474</c:v>
                </c:pt>
                <c:pt idx="874">
                  <c:v>1484</c:v>
                </c:pt>
                <c:pt idx="875">
                  <c:v>1490</c:v>
                </c:pt>
                <c:pt idx="876">
                  <c:v>1490</c:v>
                </c:pt>
                <c:pt idx="877">
                  <c:v>1490</c:v>
                </c:pt>
                <c:pt idx="878">
                  <c:v>1495</c:v>
                </c:pt>
                <c:pt idx="879">
                  <c:v>1495</c:v>
                </c:pt>
                <c:pt idx="880">
                  <c:v>1498</c:v>
                </c:pt>
                <c:pt idx="881">
                  <c:v>1499</c:v>
                </c:pt>
                <c:pt idx="882">
                  <c:v>1499</c:v>
                </c:pt>
                <c:pt idx="883">
                  <c:v>1499</c:v>
                </c:pt>
                <c:pt idx="884">
                  <c:v>1499</c:v>
                </c:pt>
                <c:pt idx="885">
                  <c:v>1499</c:v>
                </c:pt>
                <c:pt idx="886">
                  <c:v>1499</c:v>
                </c:pt>
                <c:pt idx="887">
                  <c:v>1499</c:v>
                </c:pt>
                <c:pt idx="888">
                  <c:v>1499</c:v>
                </c:pt>
                <c:pt idx="889">
                  <c:v>1499</c:v>
                </c:pt>
                <c:pt idx="890">
                  <c:v>1499</c:v>
                </c:pt>
                <c:pt idx="891">
                  <c:v>1499</c:v>
                </c:pt>
                <c:pt idx="892">
                  <c:v>1499</c:v>
                </c:pt>
                <c:pt idx="893">
                  <c:v>1499</c:v>
                </c:pt>
                <c:pt idx="894">
                  <c:v>1499</c:v>
                </c:pt>
                <c:pt idx="895">
                  <c:v>1499</c:v>
                </c:pt>
                <c:pt idx="896">
                  <c:v>1499</c:v>
                </c:pt>
                <c:pt idx="897">
                  <c:v>1499</c:v>
                </c:pt>
                <c:pt idx="898">
                  <c:v>1499</c:v>
                </c:pt>
                <c:pt idx="899">
                  <c:v>1499</c:v>
                </c:pt>
                <c:pt idx="900">
                  <c:v>1499</c:v>
                </c:pt>
                <c:pt idx="901">
                  <c:v>1499</c:v>
                </c:pt>
                <c:pt idx="902">
                  <c:v>1499</c:v>
                </c:pt>
                <c:pt idx="903">
                  <c:v>1499</c:v>
                </c:pt>
                <c:pt idx="904">
                  <c:v>1499</c:v>
                </c:pt>
                <c:pt idx="905">
                  <c:v>1499</c:v>
                </c:pt>
                <c:pt idx="906">
                  <c:v>1500</c:v>
                </c:pt>
                <c:pt idx="907">
                  <c:v>1519</c:v>
                </c:pt>
                <c:pt idx="908">
                  <c:v>1519</c:v>
                </c:pt>
                <c:pt idx="909">
                  <c:v>1529</c:v>
                </c:pt>
                <c:pt idx="910">
                  <c:v>1529</c:v>
                </c:pt>
                <c:pt idx="911">
                  <c:v>1547</c:v>
                </c:pt>
                <c:pt idx="912">
                  <c:v>1549</c:v>
                </c:pt>
                <c:pt idx="913">
                  <c:v>1563</c:v>
                </c:pt>
                <c:pt idx="914">
                  <c:v>1565</c:v>
                </c:pt>
                <c:pt idx="915">
                  <c:v>1595</c:v>
                </c:pt>
                <c:pt idx="916">
                  <c:v>1598</c:v>
                </c:pt>
                <c:pt idx="917">
                  <c:v>1599</c:v>
                </c:pt>
                <c:pt idx="918">
                  <c:v>1599</c:v>
                </c:pt>
                <c:pt idx="919">
                  <c:v>1599</c:v>
                </c:pt>
                <c:pt idx="920">
                  <c:v>1599</c:v>
                </c:pt>
                <c:pt idx="921">
                  <c:v>1599</c:v>
                </c:pt>
                <c:pt idx="922">
                  <c:v>1599</c:v>
                </c:pt>
                <c:pt idx="923">
                  <c:v>1599</c:v>
                </c:pt>
                <c:pt idx="924">
                  <c:v>1599</c:v>
                </c:pt>
                <c:pt idx="925">
                  <c:v>1599</c:v>
                </c:pt>
                <c:pt idx="926">
                  <c:v>1599</c:v>
                </c:pt>
                <c:pt idx="927">
                  <c:v>1599</c:v>
                </c:pt>
                <c:pt idx="928">
                  <c:v>1599</c:v>
                </c:pt>
                <c:pt idx="929">
                  <c:v>1599</c:v>
                </c:pt>
                <c:pt idx="930">
                  <c:v>1601</c:v>
                </c:pt>
                <c:pt idx="931">
                  <c:v>1614</c:v>
                </c:pt>
                <c:pt idx="932">
                  <c:v>1624</c:v>
                </c:pt>
                <c:pt idx="933">
                  <c:v>1625</c:v>
                </c:pt>
                <c:pt idx="934">
                  <c:v>1649</c:v>
                </c:pt>
                <c:pt idx="935">
                  <c:v>1656</c:v>
                </c:pt>
                <c:pt idx="936">
                  <c:v>1665</c:v>
                </c:pt>
                <c:pt idx="937">
                  <c:v>1679</c:v>
                </c:pt>
                <c:pt idx="938">
                  <c:v>1695</c:v>
                </c:pt>
                <c:pt idx="939">
                  <c:v>1699</c:v>
                </c:pt>
                <c:pt idx="940">
                  <c:v>1699</c:v>
                </c:pt>
                <c:pt idx="941">
                  <c:v>1699</c:v>
                </c:pt>
                <c:pt idx="942">
                  <c:v>1699</c:v>
                </c:pt>
                <c:pt idx="943">
                  <c:v>1699</c:v>
                </c:pt>
                <c:pt idx="944">
                  <c:v>1699</c:v>
                </c:pt>
                <c:pt idx="945">
                  <c:v>1699</c:v>
                </c:pt>
                <c:pt idx="946">
                  <c:v>1699</c:v>
                </c:pt>
                <c:pt idx="947">
                  <c:v>1699</c:v>
                </c:pt>
                <c:pt idx="948">
                  <c:v>1709</c:v>
                </c:pt>
                <c:pt idx="949">
                  <c:v>1745</c:v>
                </c:pt>
                <c:pt idx="950">
                  <c:v>1792</c:v>
                </c:pt>
                <c:pt idx="951">
                  <c:v>1799</c:v>
                </c:pt>
                <c:pt idx="952">
                  <c:v>1799</c:v>
                </c:pt>
                <c:pt idx="953">
                  <c:v>1799</c:v>
                </c:pt>
                <c:pt idx="954">
                  <c:v>1799</c:v>
                </c:pt>
                <c:pt idx="955">
                  <c:v>1799</c:v>
                </c:pt>
                <c:pt idx="956">
                  <c:v>1799</c:v>
                </c:pt>
                <c:pt idx="957">
                  <c:v>1799</c:v>
                </c:pt>
                <c:pt idx="958">
                  <c:v>1799</c:v>
                </c:pt>
                <c:pt idx="959">
                  <c:v>1799</c:v>
                </c:pt>
                <c:pt idx="960">
                  <c:v>1799</c:v>
                </c:pt>
                <c:pt idx="961">
                  <c:v>1799</c:v>
                </c:pt>
                <c:pt idx="962">
                  <c:v>1799</c:v>
                </c:pt>
                <c:pt idx="963">
                  <c:v>1799</c:v>
                </c:pt>
                <c:pt idx="964">
                  <c:v>1799</c:v>
                </c:pt>
                <c:pt idx="965">
                  <c:v>1799</c:v>
                </c:pt>
                <c:pt idx="966">
                  <c:v>1799</c:v>
                </c:pt>
                <c:pt idx="967">
                  <c:v>1799</c:v>
                </c:pt>
                <c:pt idx="968">
                  <c:v>1804</c:v>
                </c:pt>
                <c:pt idx="969">
                  <c:v>1815</c:v>
                </c:pt>
                <c:pt idx="970">
                  <c:v>1819</c:v>
                </c:pt>
                <c:pt idx="971">
                  <c:v>1849</c:v>
                </c:pt>
                <c:pt idx="972">
                  <c:v>1850</c:v>
                </c:pt>
                <c:pt idx="973">
                  <c:v>1889</c:v>
                </c:pt>
                <c:pt idx="974">
                  <c:v>1889</c:v>
                </c:pt>
                <c:pt idx="975">
                  <c:v>1890</c:v>
                </c:pt>
                <c:pt idx="976">
                  <c:v>1898</c:v>
                </c:pt>
                <c:pt idx="977">
                  <c:v>1899</c:v>
                </c:pt>
                <c:pt idx="978">
                  <c:v>1928</c:v>
                </c:pt>
                <c:pt idx="979">
                  <c:v>1959</c:v>
                </c:pt>
                <c:pt idx="980">
                  <c:v>1969</c:v>
                </c:pt>
                <c:pt idx="981">
                  <c:v>1982.84</c:v>
                </c:pt>
                <c:pt idx="982">
                  <c:v>1989</c:v>
                </c:pt>
                <c:pt idx="983">
                  <c:v>1990</c:v>
                </c:pt>
                <c:pt idx="984">
                  <c:v>1990</c:v>
                </c:pt>
                <c:pt idx="985">
                  <c:v>1990</c:v>
                </c:pt>
                <c:pt idx="986">
                  <c:v>1995</c:v>
                </c:pt>
                <c:pt idx="987">
                  <c:v>1998</c:v>
                </c:pt>
                <c:pt idx="988">
                  <c:v>1999</c:v>
                </c:pt>
                <c:pt idx="989">
                  <c:v>1999</c:v>
                </c:pt>
                <c:pt idx="990">
                  <c:v>1999</c:v>
                </c:pt>
                <c:pt idx="991">
                  <c:v>1999</c:v>
                </c:pt>
                <c:pt idx="992">
                  <c:v>1999</c:v>
                </c:pt>
                <c:pt idx="993">
                  <c:v>1999</c:v>
                </c:pt>
                <c:pt idx="994">
                  <c:v>1999</c:v>
                </c:pt>
                <c:pt idx="995">
                  <c:v>1999</c:v>
                </c:pt>
                <c:pt idx="996">
                  <c:v>1999</c:v>
                </c:pt>
                <c:pt idx="997">
                  <c:v>1999</c:v>
                </c:pt>
                <c:pt idx="998">
                  <c:v>1999</c:v>
                </c:pt>
                <c:pt idx="999">
                  <c:v>1999</c:v>
                </c:pt>
                <c:pt idx="1000">
                  <c:v>1999</c:v>
                </c:pt>
                <c:pt idx="1001">
                  <c:v>1999</c:v>
                </c:pt>
                <c:pt idx="1002">
                  <c:v>1999</c:v>
                </c:pt>
                <c:pt idx="1003">
                  <c:v>1999</c:v>
                </c:pt>
                <c:pt idx="1004">
                  <c:v>1999</c:v>
                </c:pt>
                <c:pt idx="1005">
                  <c:v>1999</c:v>
                </c:pt>
                <c:pt idx="1006">
                  <c:v>1999</c:v>
                </c:pt>
                <c:pt idx="1007">
                  <c:v>1999</c:v>
                </c:pt>
                <c:pt idx="1008">
                  <c:v>2025</c:v>
                </c:pt>
                <c:pt idx="1009">
                  <c:v>2033</c:v>
                </c:pt>
                <c:pt idx="1010">
                  <c:v>2049</c:v>
                </c:pt>
                <c:pt idx="1011">
                  <c:v>2079</c:v>
                </c:pt>
                <c:pt idx="1012">
                  <c:v>2088</c:v>
                </c:pt>
                <c:pt idx="1013">
                  <c:v>2089</c:v>
                </c:pt>
                <c:pt idx="1014">
                  <c:v>2092</c:v>
                </c:pt>
                <c:pt idx="1015">
                  <c:v>2095</c:v>
                </c:pt>
                <c:pt idx="1016">
                  <c:v>2099</c:v>
                </c:pt>
                <c:pt idx="1017">
                  <c:v>2099</c:v>
                </c:pt>
                <c:pt idx="1018">
                  <c:v>2099</c:v>
                </c:pt>
                <c:pt idx="1019">
                  <c:v>2148</c:v>
                </c:pt>
                <c:pt idx="1020">
                  <c:v>2169</c:v>
                </c:pt>
                <c:pt idx="1021">
                  <c:v>2179</c:v>
                </c:pt>
                <c:pt idx="1022">
                  <c:v>2199</c:v>
                </c:pt>
                <c:pt idx="1023">
                  <c:v>2199</c:v>
                </c:pt>
                <c:pt idx="1024">
                  <c:v>2199</c:v>
                </c:pt>
                <c:pt idx="1025">
                  <c:v>2199</c:v>
                </c:pt>
                <c:pt idx="1026">
                  <c:v>2199</c:v>
                </c:pt>
                <c:pt idx="1027">
                  <c:v>2199</c:v>
                </c:pt>
                <c:pt idx="1028">
                  <c:v>2199</c:v>
                </c:pt>
                <c:pt idx="1029">
                  <c:v>2199</c:v>
                </c:pt>
                <c:pt idx="1030">
                  <c:v>2219</c:v>
                </c:pt>
                <c:pt idx="1031">
                  <c:v>2237.81</c:v>
                </c:pt>
                <c:pt idx="1032">
                  <c:v>2249</c:v>
                </c:pt>
                <c:pt idx="1033">
                  <c:v>2280</c:v>
                </c:pt>
                <c:pt idx="1034">
                  <c:v>2286</c:v>
                </c:pt>
                <c:pt idx="1035">
                  <c:v>2299</c:v>
                </c:pt>
                <c:pt idx="1036">
                  <c:v>2299</c:v>
                </c:pt>
                <c:pt idx="1037">
                  <c:v>2299</c:v>
                </c:pt>
                <c:pt idx="1038">
                  <c:v>2320</c:v>
                </c:pt>
                <c:pt idx="1039">
                  <c:v>2339</c:v>
                </c:pt>
                <c:pt idx="1040">
                  <c:v>2399</c:v>
                </c:pt>
                <c:pt idx="1041">
                  <c:v>2399</c:v>
                </c:pt>
                <c:pt idx="1042">
                  <c:v>2439</c:v>
                </c:pt>
                <c:pt idx="1043">
                  <c:v>2449</c:v>
                </c:pt>
                <c:pt idx="1044">
                  <c:v>2464</c:v>
                </c:pt>
                <c:pt idx="1045">
                  <c:v>2490</c:v>
                </c:pt>
                <c:pt idx="1046">
                  <c:v>2499</c:v>
                </c:pt>
                <c:pt idx="1047">
                  <c:v>2499</c:v>
                </c:pt>
                <c:pt idx="1048">
                  <c:v>2499</c:v>
                </c:pt>
                <c:pt idx="1049">
                  <c:v>2499</c:v>
                </c:pt>
                <c:pt idx="1050">
                  <c:v>2499</c:v>
                </c:pt>
                <c:pt idx="1051">
                  <c:v>2499</c:v>
                </c:pt>
                <c:pt idx="1052">
                  <c:v>2499</c:v>
                </c:pt>
                <c:pt idx="1053">
                  <c:v>2499</c:v>
                </c:pt>
                <c:pt idx="1054">
                  <c:v>2499</c:v>
                </c:pt>
                <c:pt idx="1055">
                  <c:v>2499</c:v>
                </c:pt>
                <c:pt idx="1056">
                  <c:v>2499</c:v>
                </c:pt>
                <c:pt idx="1057">
                  <c:v>2499</c:v>
                </c:pt>
                <c:pt idx="1058">
                  <c:v>2499</c:v>
                </c:pt>
                <c:pt idx="1059">
                  <c:v>2575</c:v>
                </c:pt>
                <c:pt idx="1060">
                  <c:v>2590</c:v>
                </c:pt>
                <c:pt idx="1061">
                  <c:v>2595</c:v>
                </c:pt>
                <c:pt idx="1062">
                  <c:v>2599</c:v>
                </c:pt>
                <c:pt idx="1063">
                  <c:v>2599</c:v>
                </c:pt>
                <c:pt idx="1064">
                  <c:v>2599</c:v>
                </c:pt>
                <c:pt idx="1065">
                  <c:v>2599</c:v>
                </c:pt>
                <c:pt idx="1066">
                  <c:v>2599</c:v>
                </c:pt>
                <c:pt idx="1067">
                  <c:v>2599</c:v>
                </c:pt>
                <c:pt idx="1068">
                  <c:v>2599</c:v>
                </c:pt>
                <c:pt idx="1069">
                  <c:v>2640</c:v>
                </c:pt>
                <c:pt idx="1070">
                  <c:v>2649</c:v>
                </c:pt>
                <c:pt idx="1071">
                  <c:v>2669</c:v>
                </c:pt>
                <c:pt idx="1072">
                  <c:v>2695</c:v>
                </c:pt>
                <c:pt idx="1073">
                  <c:v>2698</c:v>
                </c:pt>
                <c:pt idx="1074">
                  <c:v>2699</c:v>
                </c:pt>
                <c:pt idx="1075">
                  <c:v>2699</c:v>
                </c:pt>
                <c:pt idx="1076">
                  <c:v>2699</c:v>
                </c:pt>
                <c:pt idx="1077">
                  <c:v>2699</c:v>
                </c:pt>
                <c:pt idx="1078">
                  <c:v>2719</c:v>
                </c:pt>
                <c:pt idx="1079">
                  <c:v>2742</c:v>
                </c:pt>
                <c:pt idx="1080">
                  <c:v>2790</c:v>
                </c:pt>
                <c:pt idx="1081">
                  <c:v>2799</c:v>
                </c:pt>
                <c:pt idx="1082">
                  <c:v>2799</c:v>
                </c:pt>
                <c:pt idx="1083">
                  <c:v>2799</c:v>
                </c:pt>
                <c:pt idx="1084">
                  <c:v>2863</c:v>
                </c:pt>
                <c:pt idx="1085">
                  <c:v>2899</c:v>
                </c:pt>
                <c:pt idx="1086">
                  <c:v>2899</c:v>
                </c:pt>
                <c:pt idx="1087">
                  <c:v>2903</c:v>
                </c:pt>
                <c:pt idx="1088">
                  <c:v>2949</c:v>
                </c:pt>
                <c:pt idx="1089">
                  <c:v>2976</c:v>
                </c:pt>
                <c:pt idx="1090">
                  <c:v>2998</c:v>
                </c:pt>
                <c:pt idx="1091">
                  <c:v>2998</c:v>
                </c:pt>
                <c:pt idx="1092">
                  <c:v>2999</c:v>
                </c:pt>
                <c:pt idx="1093">
                  <c:v>2999</c:v>
                </c:pt>
                <c:pt idx="1094">
                  <c:v>2999</c:v>
                </c:pt>
                <c:pt idx="1095">
                  <c:v>2999</c:v>
                </c:pt>
                <c:pt idx="1096">
                  <c:v>2999</c:v>
                </c:pt>
                <c:pt idx="1097">
                  <c:v>2999</c:v>
                </c:pt>
                <c:pt idx="1098">
                  <c:v>3041.67</c:v>
                </c:pt>
                <c:pt idx="1099">
                  <c:v>3179</c:v>
                </c:pt>
                <c:pt idx="1100">
                  <c:v>3180</c:v>
                </c:pt>
                <c:pt idx="1101">
                  <c:v>3190</c:v>
                </c:pt>
                <c:pt idx="1102">
                  <c:v>3199</c:v>
                </c:pt>
                <c:pt idx="1103">
                  <c:v>3199</c:v>
                </c:pt>
                <c:pt idx="1104">
                  <c:v>3199</c:v>
                </c:pt>
                <c:pt idx="1105">
                  <c:v>3229</c:v>
                </c:pt>
                <c:pt idx="1106">
                  <c:v>3249</c:v>
                </c:pt>
                <c:pt idx="1107">
                  <c:v>3249</c:v>
                </c:pt>
                <c:pt idx="1108">
                  <c:v>3249</c:v>
                </c:pt>
                <c:pt idx="1109">
                  <c:v>3249</c:v>
                </c:pt>
                <c:pt idx="1110">
                  <c:v>3249</c:v>
                </c:pt>
                <c:pt idx="1111">
                  <c:v>3290</c:v>
                </c:pt>
                <c:pt idx="1112">
                  <c:v>3299</c:v>
                </c:pt>
                <c:pt idx="1113">
                  <c:v>3299</c:v>
                </c:pt>
                <c:pt idx="1114">
                  <c:v>3299</c:v>
                </c:pt>
                <c:pt idx="1115">
                  <c:v>3303</c:v>
                </c:pt>
                <c:pt idx="1116">
                  <c:v>3307</c:v>
                </c:pt>
                <c:pt idx="1117">
                  <c:v>3349</c:v>
                </c:pt>
                <c:pt idx="1118">
                  <c:v>3349</c:v>
                </c:pt>
                <c:pt idx="1119">
                  <c:v>3487.77</c:v>
                </c:pt>
                <c:pt idx="1120">
                  <c:v>3498</c:v>
                </c:pt>
                <c:pt idx="1121">
                  <c:v>3499</c:v>
                </c:pt>
                <c:pt idx="1122">
                  <c:v>3569</c:v>
                </c:pt>
                <c:pt idx="1123">
                  <c:v>3599</c:v>
                </c:pt>
                <c:pt idx="1124">
                  <c:v>3599</c:v>
                </c:pt>
                <c:pt idx="1125">
                  <c:v>3599</c:v>
                </c:pt>
                <c:pt idx="1126">
                  <c:v>3599</c:v>
                </c:pt>
                <c:pt idx="1127">
                  <c:v>3600</c:v>
                </c:pt>
                <c:pt idx="1128">
                  <c:v>3645</c:v>
                </c:pt>
                <c:pt idx="1129">
                  <c:v>3657.66</c:v>
                </c:pt>
                <c:pt idx="1130">
                  <c:v>3685</c:v>
                </c:pt>
                <c:pt idx="1131">
                  <c:v>3699</c:v>
                </c:pt>
                <c:pt idx="1132">
                  <c:v>3710</c:v>
                </c:pt>
                <c:pt idx="1133">
                  <c:v>3711</c:v>
                </c:pt>
                <c:pt idx="1134">
                  <c:v>3799</c:v>
                </c:pt>
                <c:pt idx="1135">
                  <c:v>3799</c:v>
                </c:pt>
                <c:pt idx="1136">
                  <c:v>3859</c:v>
                </c:pt>
                <c:pt idx="1137">
                  <c:v>3999</c:v>
                </c:pt>
                <c:pt idx="1138">
                  <c:v>3999</c:v>
                </c:pt>
                <c:pt idx="1139">
                  <c:v>3999</c:v>
                </c:pt>
                <c:pt idx="1140">
                  <c:v>3999</c:v>
                </c:pt>
                <c:pt idx="1141">
                  <c:v>3999</c:v>
                </c:pt>
                <c:pt idx="1142">
                  <c:v>4098</c:v>
                </c:pt>
                <c:pt idx="1143">
                  <c:v>4280</c:v>
                </c:pt>
                <c:pt idx="1144">
                  <c:v>4449</c:v>
                </c:pt>
                <c:pt idx="1145">
                  <c:v>4499</c:v>
                </c:pt>
                <c:pt idx="1146">
                  <c:v>4499</c:v>
                </c:pt>
                <c:pt idx="1147">
                  <c:v>4699</c:v>
                </c:pt>
                <c:pt idx="1148">
                  <c:v>4789</c:v>
                </c:pt>
                <c:pt idx="1149">
                  <c:v>4790</c:v>
                </c:pt>
                <c:pt idx="1150">
                  <c:v>4799</c:v>
                </c:pt>
                <c:pt idx="1151">
                  <c:v>4899</c:v>
                </c:pt>
                <c:pt idx="1152">
                  <c:v>4995</c:v>
                </c:pt>
                <c:pt idx="1153">
                  <c:v>4999</c:v>
                </c:pt>
                <c:pt idx="1154">
                  <c:v>4999</c:v>
                </c:pt>
                <c:pt idx="1155">
                  <c:v>4999</c:v>
                </c:pt>
                <c:pt idx="1156">
                  <c:v>4999</c:v>
                </c:pt>
                <c:pt idx="1157">
                  <c:v>4999</c:v>
                </c:pt>
                <c:pt idx="1158">
                  <c:v>5299</c:v>
                </c:pt>
                <c:pt idx="1159">
                  <c:v>5365</c:v>
                </c:pt>
                <c:pt idx="1160">
                  <c:v>5395</c:v>
                </c:pt>
                <c:pt idx="1161">
                  <c:v>5490</c:v>
                </c:pt>
                <c:pt idx="1162">
                  <c:v>5499</c:v>
                </c:pt>
                <c:pt idx="1163">
                  <c:v>5499</c:v>
                </c:pt>
                <c:pt idx="1164">
                  <c:v>5499</c:v>
                </c:pt>
                <c:pt idx="1165">
                  <c:v>5599</c:v>
                </c:pt>
                <c:pt idx="1166">
                  <c:v>5699</c:v>
                </c:pt>
                <c:pt idx="1167">
                  <c:v>5799</c:v>
                </c:pt>
                <c:pt idx="1168">
                  <c:v>5865</c:v>
                </c:pt>
                <c:pt idx="1169">
                  <c:v>5890</c:v>
                </c:pt>
                <c:pt idx="1170">
                  <c:v>5899</c:v>
                </c:pt>
                <c:pt idx="1171">
                  <c:v>5998</c:v>
                </c:pt>
                <c:pt idx="1172">
                  <c:v>5999</c:v>
                </c:pt>
                <c:pt idx="1173">
                  <c:v>5999</c:v>
                </c:pt>
                <c:pt idx="1174">
                  <c:v>5999</c:v>
                </c:pt>
                <c:pt idx="1175">
                  <c:v>6120</c:v>
                </c:pt>
                <c:pt idx="1176">
                  <c:v>6120</c:v>
                </c:pt>
                <c:pt idx="1177">
                  <c:v>6199</c:v>
                </c:pt>
                <c:pt idx="1178">
                  <c:v>6199</c:v>
                </c:pt>
                <c:pt idx="1179">
                  <c:v>6236</c:v>
                </c:pt>
                <c:pt idx="1180">
                  <c:v>6299</c:v>
                </c:pt>
                <c:pt idx="1181">
                  <c:v>6299</c:v>
                </c:pt>
                <c:pt idx="1182">
                  <c:v>6490</c:v>
                </c:pt>
                <c:pt idx="1183">
                  <c:v>6499</c:v>
                </c:pt>
                <c:pt idx="1184">
                  <c:v>6499</c:v>
                </c:pt>
                <c:pt idx="1185">
                  <c:v>6499</c:v>
                </c:pt>
                <c:pt idx="1186">
                  <c:v>6499</c:v>
                </c:pt>
                <c:pt idx="1187">
                  <c:v>6499</c:v>
                </c:pt>
                <c:pt idx="1188">
                  <c:v>6499</c:v>
                </c:pt>
                <c:pt idx="1189">
                  <c:v>6499</c:v>
                </c:pt>
                <c:pt idx="1190">
                  <c:v>6525</c:v>
                </c:pt>
                <c:pt idx="1191">
                  <c:v>6549</c:v>
                </c:pt>
                <c:pt idx="1192">
                  <c:v>6790</c:v>
                </c:pt>
                <c:pt idx="1193">
                  <c:v>6800</c:v>
                </c:pt>
                <c:pt idx="1194">
                  <c:v>6850</c:v>
                </c:pt>
                <c:pt idx="1195">
                  <c:v>6990</c:v>
                </c:pt>
                <c:pt idx="1196">
                  <c:v>6999</c:v>
                </c:pt>
                <c:pt idx="1197">
                  <c:v>6999</c:v>
                </c:pt>
                <c:pt idx="1198">
                  <c:v>6999</c:v>
                </c:pt>
                <c:pt idx="1199">
                  <c:v>6999</c:v>
                </c:pt>
                <c:pt idx="1200">
                  <c:v>7199</c:v>
                </c:pt>
                <c:pt idx="1201">
                  <c:v>7299</c:v>
                </c:pt>
                <c:pt idx="1202">
                  <c:v>7349</c:v>
                </c:pt>
                <c:pt idx="1203">
                  <c:v>7390</c:v>
                </c:pt>
                <c:pt idx="1204">
                  <c:v>7499</c:v>
                </c:pt>
                <c:pt idx="1205">
                  <c:v>7499</c:v>
                </c:pt>
                <c:pt idx="1206">
                  <c:v>7799</c:v>
                </c:pt>
                <c:pt idx="1207">
                  <c:v>7799</c:v>
                </c:pt>
                <c:pt idx="1208">
                  <c:v>7915</c:v>
                </c:pt>
                <c:pt idx="1209">
                  <c:v>7998</c:v>
                </c:pt>
                <c:pt idx="1210">
                  <c:v>7999</c:v>
                </c:pt>
                <c:pt idx="1211">
                  <c:v>7999</c:v>
                </c:pt>
                <c:pt idx="1212">
                  <c:v>8199</c:v>
                </c:pt>
                <c:pt idx="1213">
                  <c:v>8349</c:v>
                </c:pt>
                <c:pt idx="1214">
                  <c:v>8499</c:v>
                </c:pt>
                <c:pt idx="1215">
                  <c:v>8499</c:v>
                </c:pt>
                <c:pt idx="1216">
                  <c:v>8499</c:v>
                </c:pt>
                <c:pt idx="1217">
                  <c:v>8499</c:v>
                </c:pt>
                <c:pt idx="1218">
                  <c:v>8499</c:v>
                </c:pt>
                <c:pt idx="1219">
                  <c:v>8599</c:v>
                </c:pt>
                <c:pt idx="1220">
                  <c:v>8699</c:v>
                </c:pt>
                <c:pt idx="1221">
                  <c:v>8699</c:v>
                </c:pt>
                <c:pt idx="1222">
                  <c:v>8799</c:v>
                </c:pt>
                <c:pt idx="1223">
                  <c:v>8799</c:v>
                </c:pt>
                <c:pt idx="1224">
                  <c:v>8886</c:v>
                </c:pt>
                <c:pt idx="1225">
                  <c:v>8990</c:v>
                </c:pt>
                <c:pt idx="1226">
                  <c:v>8999</c:v>
                </c:pt>
                <c:pt idx="1227">
                  <c:v>8999</c:v>
                </c:pt>
                <c:pt idx="1228">
                  <c:v>8999</c:v>
                </c:pt>
                <c:pt idx="1229">
                  <c:v>8999</c:v>
                </c:pt>
                <c:pt idx="1230">
                  <c:v>8999</c:v>
                </c:pt>
                <c:pt idx="1231">
                  <c:v>8999</c:v>
                </c:pt>
                <c:pt idx="1232">
                  <c:v>9199</c:v>
                </c:pt>
                <c:pt idx="1233">
                  <c:v>9490</c:v>
                </c:pt>
                <c:pt idx="1234">
                  <c:v>9495</c:v>
                </c:pt>
                <c:pt idx="1235">
                  <c:v>9499</c:v>
                </c:pt>
                <c:pt idx="1236">
                  <c:v>9499</c:v>
                </c:pt>
                <c:pt idx="1237">
                  <c:v>9590</c:v>
                </c:pt>
                <c:pt idx="1238">
                  <c:v>9799</c:v>
                </c:pt>
                <c:pt idx="1239">
                  <c:v>9970</c:v>
                </c:pt>
                <c:pt idx="1240">
                  <c:v>9999</c:v>
                </c:pt>
                <c:pt idx="1241">
                  <c:v>9999</c:v>
                </c:pt>
                <c:pt idx="1242">
                  <c:v>10099</c:v>
                </c:pt>
                <c:pt idx="1243">
                  <c:v>10389</c:v>
                </c:pt>
                <c:pt idx="1244">
                  <c:v>10499</c:v>
                </c:pt>
                <c:pt idx="1245">
                  <c:v>10499</c:v>
                </c:pt>
                <c:pt idx="1246">
                  <c:v>10901</c:v>
                </c:pt>
                <c:pt idx="1247">
                  <c:v>10990</c:v>
                </c:pt>
                <c:pt idx="1248">
                  <c:v>10999</c:v>
                </c:pt>
                <c:pt idx="1249">
                  <c:v>10999</c:v>
                </c:pt>
                <c:pt idx="1250">
                  <c:v>11499</c:v>
                </c:pt>
                <c:pt idx="1251">
                  <c:v>11990</c:v>
                </c:pt>
                <c:pt idx="1252">
                  <c:v>12000</c:v>
                </c:pt>
                <c:pt idx="1253">
                  <c:v>12490</c:v>
                </c:pt>
                <c:pt idx="1254">
                  <c:v>12499</c:v>
                </c:pt>
                <c:pt idx="1255">
                  <c:v>12499</c:v>
                </c:pt>
                <c:pt idx="1256">
                  <c:v>12609</c:v>
                </c:pt>
                <c:pt idx="1257">
                  <c:v>12999</c:v>
                </c:pt>
                <c:pt idx="1258">
                  <c:v>12999</c:v>
                </c:pt>
                <c:pt idx="1259">
                  <c:v>12999</c:v>
                </c:pt>
                <c:pt idx="1260">
                  <c:v>12999</c:v>
                </c:pt>
                <c:pt idx="1261">
                  <c:v>12999</c:v>
                </c:pt>
                <c:pt idx="1262">
                  <c:v>12999</c:v>
                </c:pt>
                <c:pt idx="1263">
                  <c:v>12999</c:v>
                </c:pt>
                <c:pt idx="1264">
                  <c:v>12999</c:v>
                </c:pt>
                <c:pt idx="1265">
                  <c:v>13490</c:v>
                </c:pt>
                <c:pt idx="1266">
                  <c:v>13490</c:v>
                </c:pt>
                <c:pt idx="1267">
                  <c:v>13990</c:v>
                </c:pt>
                <c:pt idx="1268">
                  <c:v>13999</c:v>
                </c:pt>
                <c:pt idx="1269">
                  <c:v>13999</c:v>
                </c:pt>
                <c:pt idx="1270">
                  <c:v>13999</c:v>
                </c:pt>
                <c:pt idx="1271">
                  <c:v>13999</c:v>
                </c:pt>
                <c:pt idx="1272">
                  <c:v>13999</c:v>
                </c:pt>
                <c:pt idx="1273">
                  <c:v>13999</c:v>
                </c:pt>
                <c:pt idx="1274">
                  <c:v>13999</c:v>
                </c:pt>
                <c:pt idx="1275">
                  <c:v>13999</c:v>
                </c:pt>
                <c:pt idx="1276">
                  <c:v>13999</c:v>
                </c:pt>
                <c:pt idx="1277">
                  <c:v>13999</c:v>
                </c:pt>
                <c:pt idx="1278">
                  <c:v>13999</c:v>
                </c:pt>
                <c:pt idx="1279">
                  <c:v>14400</c:v>
                </c:pt>
                <c:pt idx="1280">
                  <c:v>14499</c:v>
                </c:pt>
                <c:pt idx="1281">
                  <c:v>14999</c:v>
                </c:pt>
                <c:pt idx="1282">
                  <c:v>14999</c:v>
                </c:pt>
                <c:pt idx="1283">
                  <c:v>15490</c:v>
                </c:pt>
                <c:pt idx="1284">
                  <c:v>15490</c:v>
                </c:pt>
                <c:pt idx="1285">
                  <c:v>15490</c:v>
                </c:pt>
                <c:pt idx="1286">
                  <c:v>15499</c:v>
                </c:pt>
                <c:pt idx="1287">
                  <c:v>15499</c:v>
                </c:pt>
                <c:pt idx="1288">
                  <c:v>15499</c:v>
                </c:pt>
                <c:pt idx="1289">
                  <c:v>15499</c:v>
                </c:pt>
                <c:pt idx="1290">
                  <c:v>15990</c:v>
                </c:pt>
                <c:pt idx="1291">
                  <c:v>15999</c:v>
                </c:pt>
                <c:pt idx="1292">
                  <c:v>15999</c:v>
                </c:pt>
                <c:pt idx="1293">
                  <c:v>16499</c:v>
                </c:pt>
                <c:pt idx="1294">
                  <c:v>16499</c:v>
                </c:pt>
                <c:pt idx="1295">
                  <c:v>16999</c:v>
                </c:pt>
                <c:pt idx="1296">
                  <c:v>16999</c:v>
                </c:pt>
                <c:pt idx="1297">
                  <c:v>16999</c:v>
                </c:pt>
                <c:pt idx="1298">
                  <c:v>16999</c:v>
                </c:pt>
                <c:pt idx="1299">
                  <c:v>16999</c:v>
                </c:pt>
                <c:pt idx="1300">
                  <c:v>16999</c:v>
                </c:pt>
                <c:pt idx="1301">
                  <c:v>17999</c:v>
                </c:pt>
                <c:pt idx="1302">
                  <c:v>18499</c:v>
                </c:pt>
                <c:pt idx="1303">
                  <c:v>18990</c:v>
                </c:pt>
                <c:pt idx="1304">
                  <c:v>18999</c:v>
                </c:pt>
                <c:pt idx="1305">
                  <c:v>18999</c:v>
                </c:pt>
                <c:pt idx="1306">
                  <c:v>18999</c:v>
                </c:pt>
                <c:pt idx="1307">
                  <c:v>19999</c:v>
                </c:pt>
                <c:pt idx="1308">
                  <c:v>19999</c:v>
                </c:pt>
                <c:pt idx="1309">
                  <c:v>19999</c:v>
                </c:pt>
                <c:pt idx="1310">
                  <c:v>20990</c:v>
                </c:pt>
                <c:pt idx="1311">
                  <c:v>20999</c:v>
                </c:pt>
                <c:pt idx="1312">
                  <c:v>20999</c:v>
                </c:pt>
                <c:pt idx="1313">
                  <c:v>20999</c:v>
                </c:pt>
                <c:pt idx="1314">
                  <c:v>21990</c:v>
                </c:pt>
                <c:pt idx="1315">
                  <c:v>21999</c:v>
                </c:pt>
                <c:pt idx="1316">
                  <c:v>21999</c:v>
                </c:pt>
                <c:pt idx="1317">
                  <c:v>22999</c:v>
                </c:pt>
                <c:pt idx="1318">
                  <c:v>23999</c:v>
                </c:pt>
                <c:pt idx="1319">
                  <c:v>23999</c:v>
                </c:pt>
                <c:pt idx="1320">
                  <c:v>24499</c:v>
                </c:pt>
                <c:pt idx="1321">
                  <c:v>24990</c:v>
                </c:pt>
                <c:pt idx="1322">
                  <c:v>24999</c:v>
                </c:pt>
                <c:pt idx="1323">
                  <c:v>24999</c:v>
                </c:pt>
                <c:pt idx="1324">
                  <c:v>26999</c:v>
                </c:pt>
                <c:pt idx="1325">
                  <c:v>26999</c:v>
                </c:pt>
                <c:pt idx="1326">
                  <c:v>26999</c:v>
                </c:pt>
                <c:pt idx="1327">
                  <c:v>27900</c:v>
                </c:pt>
                <c:pt idx="1328">
                  <c:v>27999</c:v>
                </c:pt>
                <c:pt idx="1329">
                  <c:v>28999</c:v>
                </c:pt>
                <c:pt idx="1330">
                  <c:v>28999</c:v>
                </c:pt>
                <c:pt idx="1331">
                  <c:v>28999</c:v>
                </c:pt>
                <c:pt idx="1332">
                  <c:v>29990</c:v>
                </c:pt>
                <c:pt idx="1333">
                  <c:v>29990</c:v>
                </c:pt>
                <c:pt idx="1334">
                  <c:v>29999</c:v>
                </c:pt>
                <c:pt idx="1335">
                  <c:v>29999</c:v>
                </c:pt>
                <c:pt idx="1336">
                  <c:v>30990</c:v>
                </c:pt>
                <c:pt idx="1337">
                  <c:v>30990</c:v>
                </c:pt>
                <c:pt idx="1338">
                  <c:v>31999</c:v>
                </c:pt>
                <c:pt idx="1339">
                  <c:v>32990</c:v>
                </c:pt>
                <c:pt idx="1340">
                  <c:v>32990</c:v>
                </c:pt>
                <c:pt idx="1341">
                  <c:v>32990</c:v>
                </c:pt>
                <c:pt idx="1342">
                  <c:v>32999</c:v>
                </c:pt>
                <c:pt idx="1343">
                  <c:v>32999</c:v>
                </c:pt>
                <c:pt idx="1344">
                  <c:v>32999</c:v>
                </c:pt>
                <c:pt idx="1345">
                  <c:v>33999</c:v>
                </c:pt>
                <c:pt idx="1346">
                  <c:v>34999</c:v>
                </c:pt>
                <c:pt idx="1347">
                  <c:v>35999</c:v>
                </c:pt>
                <c:pt idx="1348">
                  <c:v>37247</c:v>
                </c:pt>
                <c:pt idx="1349">
                  <c:v>37990</c:v>
                </c:pt>
                <c:pt idx="1350">
                  <c:v>37999</c:v>
                </c:pt>
                <c:pt idx="1351">
                  <c:v>42990</c:v>
                </c:pt>
                <c:pt idx="1352">
                  <c:v>42999</c:v>
                </c:pt>
                <c:pt idx="1353">
                  <c:v>44999</c:v>
                </c:pt>
                <c:pt idx="1354">
                  <c:v>45999</c:v>
                </c:pt>
                <c:pt idx="1355">
                  <c:v>46999</c:v>
                </c:pt>
                <c:pt idx="1356">
                  <c:v>47990</c:v>
                </c:pt>
                <c:pt idx="1357">
                  <c:v>47990</c:v>
                </c:pt>
                <c:pt idx="1358">
                  <c:v>54990</c:v>
                </c:pt>
                <c:pt idx="1359">
                  <c:v>61999</c:v>
                </c:pt>
                <c:pt idx="1360">
                  <c:v>77990</c:v>
                </c:pt>
              </c:numCache>
            </c:numRef>
          </c:xVal>
          <c:yVal>
            <c:numRef>
              <c:f>'dashboard 2 -corr.analy.'!$G$2:$G$1466</c:f>
            </c:numRef>
          </c:yVal>
        </c:ser>
        <c:ser>
          <c:idx val="3"/>
          <c:order val="3"/>
          <c:tx>
            <c:strRef>
              <c:f>'dashboard 2 -corr.analy.'!$H$1</c:f>
              <c:strCache>
                <c:ptCount val="1"/>
                <c:pt idx="0">
                  <c:v>YES or NO 50% DISCOUNT</c:v>
                </c:pt>
              </c:strCache>
            </c:strRef>
          </c:tx>
          <c:xVal>
            <c:numRef>
              <c:f>'dashboard 2 -corr.analy.'!$D$2:$D$1466</c:f>
              <c:numCache>
                <c:formatCode>"$"#,##0.00</c:formatCode>
                <c:ptCount val="1465"/>
                <c:pt idx="0">
                  <c:v>39</c:v>
                </c:pt>
                <c:pt idx="1">
                  <c:v>39</c:v>
                </c:pt>
                <c:pt idx="2">
                  <c:v>39</c:v>
                </c:pt>
                <c:pt idx="3">
                  <c:v>50</c:v>
                </c:pt>
                <c:pt idx="4">
                  <c:v>57.89</c:v>
                </c:pt>
                <c:pt idx="5">
                  <c:v>59</c:v>
                </c:pt>
                <c:pt idx="6">
                  <c:v>59</c:v>
                </c:pt>
                <c:pt idx="7">
                  <c:v>59</c:v>
                </c:pt>
                <c:pt idx="8">
                  <c:v>67</c:v>
                </c:pt>
                <c:pt idx="9">
                  <c:v>69</c:v>
                </c:pt>
                <c:pt idx="10">
                  <c:v>79</c:v>
                </c:pt>
                <c:pt idx="11">
                  <c:v>79</c:v>
                </c:pt>
                <c:pt idx="12">
                  <c:v>85</c:v>
                </c:pt>
                <c:pt idx="13">
                  <c:v>88</c:v>
                </c:pt>
                <c:pt idx="14">
                  <c:v>89</c:v>
                </c:pt>
                <c:pt idx="15">
                  <c:v>89</c:v>
                </c:pt>
                <c:pt idx="16">
                  <c:v>89</c:v>
                </c:pt>
                <c:pt idx="17">
                  <c:v>89</c:v>
                </c:pt>
                <c:pt idx="18">
                  <c:v>89</c:v>
                </c:pt>
                <c:pt idx="19">
                  <c:v>90</c:v>
                </c:pt>
                <c:pt idx="20">
                  <c:v>90</c:v>
                </c:pt>
                <c:pt idx="21">
                  <c:v>90</c:v>
                </c:pt>
                <c:pt idx="22">
                  <c:v>90</c:v>
                </c:pt>
                <c:pt idx="23">
                  <c:v>95</c:v>
                </c:pt>
                <c:pt idx="24">
                  <c:v>96</c:v>
                </c:pt>
                <c:pt idx="25">
                  <c:v>99</c:v>
                </c:pt>
                <c:pt idx="26">
                  <c:v>99</c:v>
                </c:pt>
                <c:pt idx="27">
                  <c:v>99</c:v>
                </c:pt>
                <c:pt idx="28">
                  <c:v>99</c:v>
                </c:pt>
                <c:pt idx="29">
                  <c:v>99</c:v>
                </c:pt>
                <c:pt idx="30">
                  <c:v>99</c:v>
                </c:pt>
                <c:pt idx="31">
                  <c:v>99</c:v>
                </c:pt>
                <c:pt idx="32">
                  <c:v>99</c:v>
                </c:pt>
                <c:pt idx="33">
                  <c:v>99</c:v>
                </c:pt>
                <c:pt idx="34">
                  <c:v>99</c:v>
                </c:pt>
                <c:pt idx="35">
                  <c:v>99</c:v>
                </c:pt>
                <c:pt idx="36">
                  <c:v>99</c:v>
                </c:pt>
                <c:pt idx="37">
                  <c:v>99</c:v>
                </c:pt>
                <c:pt idx="38">
                  <c:v>99</c:v>
                </c:pt>
                <c:pt idx="39">
                  <c:v>100</c:v>
                </c:pt>
                <c:pt idx="40">
                  <c:v>100</c:v>
                </c:pt>
                <c:pt idx="41">
                  <c:v>114</c:v>
                </c:pt>
                <c:pt idx="42">
                  <c:v>115</c:v>
                </c:pt>
                <c:pt idx="43">
                  <c:v>115</c:v>
                </c:pt>
                <c:pt idx="44">
                  <c:v>116</c:v>
                </c:pt>
                <c:pt idx="45">
                  <c:v>116</c:v>
                </c:pt>
                <c:pt idx="46">
                  <c:v>119</c:v>
                </c:pt>
                <c:pt idx="47">
                  <c:v>119</c:v>
                </c:pt>
                <c:pt idx="48">
                  <c:v>119</c:v>
                </c:pt>
                <c:pt idx="49">
                  <c:v>120</c:v>
                </c:pt>
                <c:pt idx="50">
                  <c:v>120</c:v>
                </c:pt>
                <c:pt idx="51">
                  <c:v>120</c:v>
                </c:pt>
                <c:pt idx="52">
                  <c:v>125</c:v>
                </c:pt>
                <c:pt idx="53">
                  <c:v>128.31</c:v>
                </c:pt>
                <c:pt idx="54">
                  <c:v>129</c:v>
                </c:pt>
                <c:pt idx="55">
                  <c:v>129</c:v>
                </c:pt>
                <c:pt idx="56">
                  <c:v>129</c:v>
                </c:pt>
                <c:pt idx="57">
                  <c:v>129</c:v>
                </c:pt>
                <c:pt idx="58">
                  <c:v>129</c:v>
                </c:pt>
                <c:pt idx="59">
                  <c:v>130</c:v>
                </c:pt>
                <c:pt idx="60">
                  <c:v>134</c:v>
                </c:pt>
                <c:pt idx="61">
                  <c:v>137</c:v>
                </c:pt>
                <c:pt idx="62">
                  <c:v>139</c:v>
                </c:pt>
                <c:pt idx="63">
                  <c:v>139</c:v>
                </c:pt>
                <c:pt idx="64">
                  <c:v>139</c:v>
                </c:pt>
                <c:pt idx="65">
                  <c:v>139</c:v>
                </c:pt>
                <c:pt idx="66">
                  <c:v>139</c:v>
                </c:pt>
                <c:pt idx="67">
                  <c:v>139</c:v>
                </c:pt>
                <c:pt idx="68">
                  <c:v>139</c:v>
                </c:pt>
                <c:pt idx="69">
                  <c:v>149</c:v>
                </c:pt>
                <c:pt idx="70">
                  <c:v>149</c:v>
                </c:pt>
                <c:pt idx="71">
                  <c:v>149</c:v>
                </c:pt>
                <c:pt idx="72">
                  <c:v>149</c:v>
                </c:pt>
                <c:pt idx="73">
                  <c:v>149</c:v>
                </c:pt>
                <c:pt idx="74">
                  <c:v>149</c:v>
                </c:pt>
                <c:pt idx="75">
                  <c:v>149</c:v>
                </c:pt>
                <c:pt idx="76">
                  <c:v>149</c:v>
                </c:pt>
                <c:pt idx="77">
                  <c:v>149</c:v>
                </c:pt>
                <c:pt idx="78">
                  <c:v>149</c:v>
                </c:pt>
                <c:pt idx="79">
                  <c:v>149</c:v>
                </c:pt>
                <c:pt idx="80">
                  <c:v>149</c:v>
                </c:pt>
                <c:pt idx="81">
                  <c:v>149</c:v>
                </c:pt>
                <c:pt idx="82">
                  <c:v>149</c:v>
                </c:pt>
                <c:pt idx="83">
                  <c:v>150</c:v>
                </c:pt>
                <c:pt idx="84">
                  <c:v>150</c:v>
                </c:pt>
                <c:pt idx="85">
                  <c:v>154</c:v>
                </c:pt>
                <c:pt idx="86">
                  <c:v>154</c:v>
                </c:pt>
                <c:pt idx="87">
                  <c:v>154</c:v>
                </c:pt>
                <c:pt idx="88">
                  <c:v>157</c:v>
                </c:pt>
                <c:pt idx="89">
                  <c:v>157</c:v>
                </c:pt>
                <c:pt idx="90">
                  <c:v>159</c:v>
                </c:pt>
                <c:pt idx="91">
                  <c:v>159</c:v>
                </c:pt>
                <c:pt idx="92">
                  <c:v>159</c:v>
                </c:pt>
                <c:pt idx="93">
                  <c:v>160</c:v>
                </c:pt>
                <c:pt idx="94">
                  <c:v>161</c:v>
                </c:pt>
                <c:pt idx="95">
                  <c:v>165</c:v>
                </c:pt>
                <c:pt idx="96">
                  <c:v>169</c:v>
                </c:pt>
                <c:pt idx="97">
                  <c:v>173</c:v>
                </c:pt>
                <c:pt idx="98">
                  <c:v>175</c:v>
                </c:pt>
                <c:pt idx="99">
                  <c:v>176.63</c:v>
                </c:pt>
                <c:pt idx="100">
                  <c:v>177</c:v>
                </c:pt>
                <c:pt idx="101">
                  <c:v>178</c:v>
                </c:pt>
                <c:pt idx="102">
                  <c:v>179</c:v>
                </c:pt>
                <c:pt idx="103">
                  <c:v>179</c:v>
                </c:pt>
                <c:pt idx="104">
                  <c:v>179</c:v>
                </c:pt>
                <c:pt idx="105">
                  <c:v>179</c:v>
                </c:pt>
                <c:pt idx="106">
                  <c:v>179</c:v>
                </c:pt>
                <c:pt idx="107">
                  <c:v>179</c:v>
                </c:pt>
                <c:pt idx="108">
                  <c:v>179</c:v>
                </c:pt>
                <c:pt idx="109">
                  <c:v>179</c:v>
                </c:pt>
                <c:pt idx="110">
                  <c:v>179</c:v>
                </c:pt>
                <c:pt idx="111">
                  <c:v>179</c:v>
                </c:pt>
                <c:pt idx="112">
                  <c:v>182</c:v>
                </c:pt>
                <c:pt idx="113">
                  <c:v>184</c:v>
                </c:pt>
                <c:pt idx="114">
                  <c:v>185</c:v>
                </c:pt>
                <c:pt idx="115">
                  <c:v>185</c:v>
                </c:pt>
                <c:pt idx="116">
                  <c:v>189</c:v>
                </c:pt>
                <c:pt idx="117">
                  <c:v>190</c:v>
                </c:pt>
                <c:pt idx="118">
                  <c:v>191</c:v>
                </c:pt>
                <c:pt idx="119">
                  <c:v>193</c:v>
                </c:pt>
                <c:pt idx="120">
                  <c:v>195</c:v>
                </c:pt>
                <c:pt idx="121">
                  <c:v>197</c:v>
                </c:pt>
                <c:pt idx="122">
                  <c:v>198</c:v>
                </c:pt>
                <c:pt idx="123">
                  <c:v>199</c:v>
                </c:pt>
                <c:pt idx="124">
                  <c:v>199</c:v>
                </c:pt>
                <c:pt idx="125">
                  <c:v>199</c:v>
                </c:pt>
                <c:pt idx="126">
                  <c:v>199</c:v>
                </c:pt>
                <c:pt idx="127">
                  <c:v>199</c:v>
                </c:pt>
                <c:pt idx="128">
                  <c:v>199</c:v>
                </c:pt>
                <c:pt idx="129">
                  <c:v>199</c:v>
                </c:pt>
                <c:pt idx="130">
                  <c:v>199</c:v>
                </c:pt>
                <c:pt idx="131">
                  <c:v>199</c:v>
                </c:pt>
                <c:pt idx="132">
                  <c:v>199</c:v>
                </c:pt>
                <c:pt idx="133">
                  <c:v>199</c:v>
                </c:pt>
                <c:pt idx="134">
                  <c:v>199</c:v>
                </c:pt>
                <c:pt idx="135">
                  <c:v>199</c:v>
                </c:pt>
                <c:pt idx="136">
                  <c:v>199</c:v>
                </c:pt>
                <c:pt idx="137">
                  <c:v>199</c:v>
                </c:pt>
                <c:pt idx="138">
                  <c:v>199</c:v>
                </c:pt>
                <c:pt idx="139">
                  <c:v>199</c:v>
                </c:pt>
                <c:pt idx="140">
                  <c:v>199</c:v>
                </c:pt>
                <c:pt idx="141">
                  <c:v>199</c:v>
                </c:pt>
                <c:pt idx="142">
                  <c:v>199</c:v>
                </c:pt>
                <c:pt idx="143">
                  <c:v>199</c:v>
                </c:pt>
                <c:pt idx="144">
                  <c:v>199</c:v>
                </c:pt>
                <c:pt idx="145">
                  <c:v>199</c:v>
                </c:pt>
                <c:pt idx="146">
                  <c:v>199</c:v>
                </c:pt>
                <c:pt idx="147">
                  <c:v>199</c:v>
                </c:pt>
                <c:pt idx="148">
                  <c:v>199</c:v>
                </c:pt>
                <c:pt idx="149">
                  <c:v>199</c:v>
                </c:pt>
                <c:pt idx="150">
                  <c:v>199</c:v>
                </c:pt>
                <c:pt idx="151">
                  <c:v>199</c:v>
                </c:pt>
                <c:pt idx="152">
                  <c:v>199</c:v>
                </c:pt>
                <c:pt idx="153">
                  <c:v>199</c:v>
                </c:pt>
                <c:pt idx="154">
                  <c:v>199</c:v>
                </c:pt>
                <c:pt idx="155">
                  <c:v>199</c:v>
                </c:pt>
                <c:pt idx="156">
                  <c:v>199</c:v>
                </c:pt>
                <c:pt idx="157">
                  <c:v>199</c:v>
                </c:pt>
                <c:pt idx="158">
                  <c:v>199</c:v>
                </c:pt>
                <c:pt idx="159">
                  <c:v>199</c:v>
                </c:pt>
                <c:pt idx="160">
                  <c:v>199</c:v>
                </c:pt>
                <c:pt idx="161">
                  <c:v>199</c:v>
                </c:pt>
                <c:pt idx="162">
                  <c:v>200</c:v>
                </c:pt>
                <c:pt idx="163">
                  <c:v>204</c:v>
                </c:pt>
                <c:pt idx="164">
                  <c:v>205</c:v>
                </c:pt>
                <c:pt idx="165">
                  <c:v>209</c:v>
                </c:pt>
                <c:pt idx="166">
                  <c:v>209</c:v>
                </c:pt>
                <c:pt idx="167">
                  <c:v>209</c:v>
                </c:pt>
                <c:pt idx="168">
                  <c:v>209</c:v>
                </c:pt>
                <c:pt idx="169">
                  <c:v>209</c:v>
                </c:pt>
                <c:pt idx="170">
                  <c:v>210</c:v>
                </c:pt>
                <c:pt idx="171">
                  <c:v>210</c:v>
                </c:pt>
                <c:pt idx="172">
                  <c:v>213</c:v>
                </c:pt>
                <c:pt idx="173">
                  <c:v>215</c:v>
                </c:pt>
                <c:pt idx="174">
                  <c:v>215</c:v>
                </c:pt>
                <c:pt idx="175">
                  <c:v>217</c:v>
                </c:pt>
                <c:pt idx="176">
                  <c:v>218</c:v>
                </c:pt>
                <c:pt idx="177">
                  <c:v>219</c:v>
                </c:pt>
                <c:pt idx="178">
                  <c:v>219</c:v>
                </c:pt>
                <c:pt idx="179">
                  <c:v>219</c:v>
                </c:pt>
                <c:pt idx="180">
                  <c:v>219</c:v>
                </c:pt>
                <c:pt idx="181">
                  <c:v>225</c:v>
                </c:pt>
                <c:pt idx="182">
                  <c:v>225</c:v>
                </c:pt>
                <c:pt idx="183">
                  <c:v>225</c:v>
                </c:pt>
                <c:pt idx="184">
                  <c:v>228</c:v>
                </c:pt>
                <c:pt idx="185">
                  <c:v>229</c:v>
                </c:pt>
                <c:pt idx="186">
                  <c:v>229</c:v>
                </c:pt>
                <c:pt idx="187">
                  <c:v>229</c:v>
                </c:pt>
                <c:pt idx="188">
                  <c:v>229</c:v>
                </c:pt>
                <c:pt idx="189">
                  <c:v>230</c:v>
                </c:pt>
                <c:pt idx="190">
                  <c:v>230</c:v>
                </c:pt>
                <c:pt idx="191">
                  <c:v>230</c:v>
                </c:pt>
                <c:pt idx="192">
                  <c:v>231</c:v>
                </c:pt>
                <c:pt idx="193">
                  <c:v>235</c:v>
                </c:pt>
                <c:pt idx="194">
                  <c:v>235</c:v>
                </c:pt>
                <c:pt idx="195">
                  <c:v>238</c:v>
                </c:pt>
                <c:pt idx="196">
                  <c:v>239</c:v>
                </c:pt>
                <c:pt idx="197">
                  <c:v>239</c:v>
                </c:pt>
                <c:pt idx="198">
                  <c:v>239</c:v>
                </c:pt>
                <c:pt idx="199">
                  <c:v>244</c:v>
                </c:pt>
                <c:pt idx="200">
                  <c:v>245</c:v>
                </c:pt>
                <c:pt idx="201">
                  <c:v>246</c:v>
                </c:pt>
                <c:pt idx="202">
                  <c:v>247</c:v>
                </c:pt>
                <c:pt idx="203">
                  <c:v>249</c:v>
                </c:pt>
                <c:pt idx="204">
                  <c:v>249</c:v>
                </c:pt>
                <c:pt idx="205">
                  <c:v>249</c:v>
                </c:pt>
                <c:pt idx="206">
                  <c:v>249</c:v>
                </c:pt>
                <c:pt idx="207">
                  <c:v>249</c:v>
                </c:pt>
                <c:pt idx="208">
                  <c:v>249</c:v>
                </c:pt>
                <c:pt idx="209">
                  <c:v>249</c:v>
                </c:pt>
                <c:pt idx="210">
                  <c:v>249</c:v>
                </c:pt>
                <c:pt idx="211">
                  <c:v>249</c:v>
                </c:pt>
                <c:pt idx="212">
                  <c:v>249</c:v>
                </c:pt>
                <c:pt idx="213">
                  <c:v>249</c:v>
                </c:pt>
                <c:pt idx="214">
                  <c:v>249</c:v>
                </c:pt>
                <c:pt idx="215">
                  <c:v>249</c:v>
                </c:pt>
                <c:pt idx="216">
                  <c:v>249</c:v>
                </c:pt>
                <c:pt idx="217">
                  <c:v>249</c:v>
                </c:pt>
                <c:pt idx="218">
                  <c:v>249</c:v>
                </c:pt>
                <c:pt idx="219">
                  <c:v>250</c:v>
                </c:pt>
                <c:pt idx="220">
                  <c:v>250</c:v>
                </c:pt>
                <c:pt idx="221">
                  <c:v>251</c:v>
                </c:pt>
                <c:pt idx="222">
                  <c:v>252</c:v>
                </c:pt>
                <c:pt idx="223">
                  <c:v>252</c:v>
                </c:pt>
                <c:pt idx="224">
                  <c:v>253</c:v>
                </c:pt>
                <c:pt idx="225">
                  <c:v>254</c:v>
                </c:pt>
                <c:pt idx="226">
                  <c:v>259</c:v>
                </c:pt>
                <c:pt idx="227">
                  <c:v>259</c:v>
                </c:pt>
                <c:pt idx="228">
                  <c:v>260</c:v>
                </c:pt>
                <c:pt idx="229">
                  <c:v>263</c:v>
                </c:pt>
                <c:pt idx="230">
                  <c:v>263</c:v>
                </c:pt>
                <c:pt idx="231">
                  <c:v>265</c:v>
                </c:pt>
                <c:pt idx="232">
                  <c:v>266</c:v>
                </c:pt>
                <c:pt idx="233">
                  <c:v>269</c:v>
                </c:pt>
                <c:pt idx="234">
                  <c:v>269</c:v>
                </c:pt>
                <c:pt idx="235">
                  <c:v>269</c:v>
                </c:pt>
                <c:pt idx="236">
                  <c:v>269</c:v>
                </c:pt>
                <c:pt idx="237">
                  <c:v>269</c:v>
                </c:pt>
                <c:pt idx="238">
                  <c:v>269</c:v>
                </c:pt>
                <c:pt idx="239">
                  <c:v>269</c:v>
                </c:pt>
                <c:pt idx="240">
                  <c:v>272</c:v>
                </c:pt>
                <c:pt idx="241">
                  <c:v>273.10000000000002</c:v>
                </c:pt>
                <c:pt idx="242">
                  <c:v>279</c:v>
                </c:pt>
                <c:pt idx="243">
                  <c:v>279</c:v>
                </c:pt>
                <c:pt idx="244">
                  <c:v>279</c:v>
                </c:pt>
                <c:pt idx="245">
                  <c:v>279</c:v>
                </c:pt>
                <c:pt idx="246">
                  <c:v>279</c:v>
                </c:pt>
                <c:pt idx="247">
                  <c:v>279</c:v>
                </c:pt>
                <c:pt idx="248">
                  <c:v>279</c:v>
                </c:pt>
                <c:pt idx="249">
                  <c:v>281</c:v>
                </c:pt>
                <c:pt idx="250">
                  <c:v>287</c:v>
                </c:pt>
                <c:pt idx="251">
                  <c:v>289</c:v>
                </c:pt>
                <c:pt idx="252">
                  <c:v>289</c:v>
                </c:pt>
                <c:pt idx="253">
                  <c:v>289</c:v>
                </c:pt>
                <c:pt idx="254">
                  <c:v>290</c:v>
                </c:pt>
                <c:pt idx="255">
                  <c:v>292</c:v>
                </c:pt>
                <c:pt idx="256">
                  <c:v>293</c:v>
                </c:pt>
                <c:pt idx="257">
                  <c:v>293</c:v>
                </c:pt>
                <c:pt idx="258">
                  <c:v>294</c:v>
                </c:pt>
                <c:pt idx="259">
                  <c:v>295</c:v>
                </c:pt>
                <c:pt idx="260">
                  <c:v>298</c:v>
                </c:pt>
                <c:pt idx="261">
                  <c:v>298</c:v>
                </c:pt>
                <c:pt idx="262">
                  <c:v>299</c:v>
                </c:pt>
                <c:pt idx="263">
                  <c:v>299</c:v>
                </c:pt>
                <c:pt idx="264">
                  <c:v>299</c:v>
                </c:pt>
                <c:pt idx="265">
                  <c:v>299</c:v>
                </c:pt>
                <c:pt idx="266">
                  <c:v>299</c:v>
                </c:pt>
                <c:pt idx="267">
                  <c:v>299</c:v>
                </c:pt>
                <c:pt idx="268">
                  <c:v>299</c:v>
                </c:pt>
                <c:pt idx="269">
                  <c:v>299</c:v>
                </c:pt>
                <c:pt idx="270">
                  <c:v>299</c:v>
                </c:pt>
                <c:pt idx="271">
                  <c:v>299</c:v>
                </c:pt>
                <c:pt idx="272">
                  <c:v>299</c:v>
                </c:pt>
                <c:pt idx="273">
                  <c:v>299</c:v>
                </c:pt>
                <c:pt idx="274">
                  <c:v>299</c:v>
                </c:pt>
                <c:pt idx="275">
                  <c:v>299</c:v>
                </c:pt>
                <c:pt idx="276">
                  <c:v>299</c:v>
                </c:pt>
                <c:pt idx="277">
                  <c:v>299</c:v>
                </c:pt>
                <c:pt idx="278">
                  <c:v>299</c:v>
                </c:pt>
                <c:pt idx="279">
                  <c:v>299</c:v>
                </c:pt>
                <c:pt idx="280">
                  <c:v>299</c:v>
                </c:pt>
                <c:pt idx="281">
                  <c:v>299</c:v>
                </c:pt>
                <c:pt idx="282">
                  <c:v>299</c:v>
                </c:pt>
                <c:pt idx="283">
                  <c:v>299</c:v>
                </c:pt>
                <c:pt idx="284">
                  <c:v>299</c:v>
                </c:pt>
                <c:pt idx="285">
                  <c:v>299</c:v>
                </c:pt>
                <c:pt idx="286">
                  <c:v>299</c:v>
                </c:pt>
                <c:pt idx="287">
                  <c:v>299</c:v>
                </c:pt>
                <c:pt idx="288">
                  <c:v>299</c:v>
                </c:pt>
                <c:pt idx="289">
                  <c:v>299</c:v>
                </c:pt>
                <c:pt idx="290">
                  <c:v>299</c:v>
                </c:pt>
                <c:pt idx="291">
                  <c:v>299</c:v>
                </c:pt>
                <c:pt idx="292">
                  <c:v>299</c:v>
                </c:pt>
                <c:pt idx="293">
                  <c:v>299</c:v>
                </c:pt>
                <c:pt idx="294">
                  <c:v>299</c:v>
                </c:pt>
                <c:pt idx="295">
                  <c:v>299</c:v>
                </c:pt>
                <c:pt idx="296">
                  <c:v>299</c:v>
                </c:pt>
                <c:pt idx="297">
                  <c:v>299</c:v>
                </c:pt>
                <c:pt idx="298">
                  <c:v>299</c:v>
                </c:pt>
                <c:pt idx="299">
                  <c:v>299</c:v>
                </c:pt>
                <c:pt idx="300">
                  <c:v>299</c:v>
                </c:pt>
                <c:pt idx="301">
                  <c:v>299</c:v>
                </c:pt>
                <c:pt idx="302">
                  <c:v>299</c:v>
                </c:pt>
                <c:pt idx="303">
                  <c:v>299</c:v>
                </c:pt>
                <c:pt idx="304">
                  <c:v>299</c:v>
                </c:pt>
                <c:pt idx="305">
                  <c:v>300</c:v>
                </c:pt>
                <c:pt idx="306">
                  <c:v>308</c:v>
                </c:pt>
                <c:pt idx="307">
                  <c:v>309</c:v>
                </c:pt>
                <c:pt idx="308">
                  <c:v>309</c:v>
                </c:pt>
                <c:pt idx="309">
                  <c:v>309</c:v>
                </c:pt>
                <c:pt idx="310">
                  <c:v>310</c:v>
                </c:pt>
                <c:pt idx="311">
                  <c:v>314</c:v>
                </c:pt>
                <c:pt idx="312">
                  <c:v>319</c:v>
                </c:pt>
                <c:pt idx="313">
                  <c:v>320</c:v>
                </c:pt>
                <c:pt idx="314">
                  <c:v>320</c:v>
                </c:pt>
                <c:pt idx="315">
                  <c:v>325</c:v>
                </c:pt>
                <c:pt idx="316">
                  <c:v>325</c:v>
                </c:pt>
                <c:pt idx="317">
                  <c:v>325</c:v>
                </c:pt>
                <c:pt idx="318">
                  <c:v>326</c:v>
                </c:pt>
                <c:pt idx="319">
                  <c:v>328</c:v>
                </c:pt>
                <c:pt idx="320">
                  <c:v>329</c:v>
                </c:pt>
                <c:pt idx="321">
                  <c:v>329</c:v>
                </c:pt>
                <c:pt idx="322">
                  <c:v>329</c:v>
                </c:pt>
                <c:pt idx="323">
                  <c:v>329</c:v>
                </c:pt>
                <c:pt idx="324">
                  <c:v>329</c:v>
                </c:pt>
                <c:pt idx="325">
                  <c:v>330</c:v>
                </c:pt>
                <c:pt idx="326">
                  <c:v>333</c:v>
                </c:pt>
                <c:pt idx="327">
                  <c:v>335</c:v>
                </c:pt>
                <c:pt idx="328">
                  <c:v>337</c:v>
                </c:pt>
                <c:pt idx="329">
                  <c:v>339</c:v>
                </c:pt>
                <c:pt idx="330">
                  <c:v>339</c:v>
                </c:pt>
                <c:pt idx="331">
                  <c:v>339</c:v>
                </c:pt>
                <c:pt idx="332">
                  <c:v>339</c:v>
                </c:pt>
                <c:pt idx="333">
                  <c:v>341</c:v>
                </c:pt>
                <c:pt idx="334">
                  <c:v>345</c:v>
                </c:pt>
                <c:pt idx="335">
                  <c:v>347</c:v>
                </c:pt>
                <c:pt idx="336">
                  <c:v>348</c:v>
                </c:pt>
                <c:pt idx="337">
                  <c:v>349</c:v>
                </c:pt>
                <c:pt idx="338">
                  <c:v>349</c:v>
                </c:pt>
                <c:pt idx="339">
                  <c:v>349</c:v>
                </c:pt>
                <c:pt idx="340">
                  <c:v>349</c:v>
                </c:pt>
                <c:pt idx="341">
                  <c:v>349</c:v>
                </c:pt>
                <c:pt idx="342">
                  <c:v>349</c:v>
                </c:pt>
                <c:pt idx="343">
                  <c:v>349</c:v>
                </c:pt>
                <c:pt idx="344">
                  <c:v>349</c:v>
                </c:pt>
                <c:pt idx="345">
                  <c:v>349</c:v>
                </c:pt>
                <c:pt idx="346">
                  <c:v>349</c:v>
                </c:pt>
                <c:pt idx="347">
                  <c:v>349</c:v>
                </c:pt>
                <c:pt idx="348">
                  <c:v>349</c:v>
                </c:pt>
                <c:pt idx="349">
                  <c:v>349</c:v>
                </c:pt>
                <c:pt idx="350">
                  <c:v>349</c:v>
                </c:pt>
                <c:pt idx="351">
                  <c:v>349</c:v>
                </c:pt>
                <c:pt idx="352">
                  <c:v>349</c:v>
                </c:pt>
                <c:pt idx="353">
                  <c:v>349</c:v>
                </c:pt>
                <c:pt idx="354">
                  <c:v>349</c:v>
                </c:pt>
                <c:pt idx="355">
                  <c:v>349</c:v>
                </c:pt>
                <c:pt idx="356">
                  <c:v>349</c:v>
                </c:pt>
                <c:pt idx="357">
                  <c:v>349</c:v>
                </c:pt>
                <c:pt idx="358">
                  <c:v>349</c:v>
                </c:pt>
                <c:pt idx="359">
                  <c:v>349</c:v>
                </c:pt>
                <c:pt idx="360">
                  <c:v>349</c:v>
                </c:pt>
                <c:pt idx="361">
                  <c:v>349</c:v>
                </c:pt>
                <c:pt idx="362">
                  <c:v>350</c:v>
                </c:pt>
                <c:pt idx="363">
                  <c:v>350</c:v>
                </c:pt>
                <c:pt idx="364">
                  <c:v>351</c:v>
                </c:pt>
                <c:pt idx="365">
                  <c:v>351</c:v>
                </c:pt>
                <c:pt idx="366">
                  <c:v>351</c:v>
                </c:pt>
                <c:pt idx="367">
                  <c:v>353</c:v>
                </c:pt>
                <c:pt idx="368">
                  <c:v>354</c:v>
                </c:pt>
                <c:pt idx="369">
                  <c:v>355</c:v>
                </c:pt>
                <c:pt idx="370">
                  <c:v>365</c:v>
                </c:pt>
                <c:pt idx="371">
                  <c:v>368</c:v>
                </c:pt>
                <c:pt idx="372">
                  <c:v>368</c:v>
                </c:pt>
                <c:pt idx="373">
                  <c:v>369</c:v>
                </c:pt>
                <c:pt idx="374">
                  <c:v>369</c:v>
                </c:pt>
                <c:pt idx="375">
                  <c:v>369</c:v>
                </c:pt>
                <c:pt idx="376">
                  <c:v>375</c:v>
                </c:pt>
                <c:pt idx="377">
                  <c:v>378</c:v>
                </c:pt>
                <c:pt idx="378">
                  <c:v>379</c:v>
                </c:pt>
                <c:pt idx="379">
                  <c:v>379</c:v>
                </c:pt>
                <c:pt idx="380">
                  <c:v>379</c:v>
                </c:pt>
                <c:pt idx="381">
                  <c:v>379</c:v>
                </c:pt>
                <c:pt idx="382">
                  <c:v>379</c:v>
                </c:pt>
                <c:pt idx="383">
                  <c:v>379</c:v>
                </c:pt>
                <c:pt idx="384">
                  <c:v>379</c:v>
                </c:pt>
                <c:pt idx="385">
                  <c:v>379</c:v>
                </c:pt>
                <c:pt idx="386">
                  <c:v>379</c:v>
                </c:pt>
                <c:pt idx="387">
                  <c:v>379</c:v>
                </c:pt>
                <c:pt idx="388">
                  <c:v>380</c:v>
                </c:pt>
                <c:pt idx="389">
                  <c:v>389</c:v>
                </c:pt>
                <c:pt idx="390">
                  <c:v>389</c:v>
                </c:pt>
                <c:pt idx="391">
                  <c:v>390</c:v>
                </c:pt>
                <c:pt idx="392">
                  <c:v>395</c:v>
                </c:pt>
                <c:pt idx="393">
                  <c:v>397</c:v>
                </c:pt>
                <c:pt idx="394">
                  <c:v>398</c:v>
                </c:pt>
                <c:pt idx="395">
                  <c:v>398</c:v>
                </c:pt>
                <c:pt idx="396">
                  <c:v>399</c:v>
                </c:pt>
                <c:pt idx="397">
                  <c:v>399</c:v>
                </c:pt>
                <c:pt idx="398">
                  <c:v>399</c:v>
                </c:pt>
                <c:pt idx="399">
                  <c:v>399</c:v>
                </c:pt>
                <c:pt idx="400">
                  <c:v>399</c:v>
                </c:pt>
                <c:pt idx="401">
                  <c:v>399</c:v>
                </c:pt>
                <c:pt idx="402">
                  <c:v>399</c:v>
                </c:pt>
                <c:pt idx="403">
                  <c:v>399</c:v>
                </c:pt>
                <c:pt idx="404">
                  <c:v>399</c:v>
                </c:pt>
                <c:pt idx="405">
                  <c:v>399</c:v>
                </c:pt>
                <c:pt idx="406">
                  <c:v>399</c:v>
                </c:pt>
                <c:pt idx="407">
                  <c:v>399</c:v>
                </c:pt>
                <c:pt idx="408">
                  <c:v>399</c:v>
                </c:pt>
                <c:pt idx="409">
                  <c:v>399</c:v>
                </c:pt>
                <c:pt idx="410">
                  <c:v>399</c:v>
                </c:pt>
                <c:pt idx="411">
                  <c:v>399</c:v>
                </c:pt>
                <c:pt idx="412">
                  <c:v>399</c:v>
                </c:pt>
                <c:pt idx="413">
                  <c:v>399</c:v>
                </c:pt>
                <c:pt idx="414">
                  <c:v>399</c:v>
                </c:pt>
                <c:pt idx="415">
                  <c:v>399</c:v>
                </c:pt>
                <c:pt idx="416">
                  <c:v>399</c:v>
                </c:pt>
                <c:pt idx="417">
                  <c:v>399</c:v>
                </c:pt>
                <c:pt idx="418">
                  <c:v>399</c:v>
                </c:pt>
                <c:pt idx="419">
                  <c:v>399</c:v>
                </c:pt>
                <c:pt idx="420">
                  <c:v>399</c:v>
                </c:pt>
                <c:pt idx="421">
                  <c:v>399</c:v>
                </c:pt>
                <c:pt idx="422">
                  <c:v>399</c:v>
                </c:pt>
                <c:pt idx="423">
                  <c:v>399</c:v>
                </c:pt>
                <c:pt idx="424">
                  <c:v>399</c:v>
                </c:pt>
                <c:pt idx="425">
                  <c:v>399</c:v>
                </c:pt>
                <c:pt idx="426">
                  <c:v>399</c:v>
                </c:pt>
                <c:pt idx="427">
                  <c:v>399</c:v>
                </c:pt>
                <c:pt idx="428">
                  <c:v>416</c:v>
                </c:pt>
                <c:pt idx="429">
                  <c:v>417.44</c:v>
                </c:pt>
                <c:pt idx="430">
                  <c:v>419</c:v>
                </c:pt>
                <c:pt idx="431">
                  <c:v>420</c:v>
                </c:pt>
                <c:pt idx="432">
                  <c:v>425</c:v>
                </c:pt>
                <c:pt idx="433">
                  <c:v>425</c:v>
                </c:pt>
                <c:pt idx="434">
                  <c:v>426</c:v>
                </c:pt>
                <c:pt idx="435">
                  <c:v>429</c:v>
                </c:pt>
                <c:pt idx="436">
                  <c:v>429</c:v>
                </c:pt>
                <c:pt idx="437">
                  <c:v>439</c:v>
                </c:pt>
                <c:pt idx="438">
                  <c:v>440</c:v>
                </c:pt>
                <c:pt idx="439">
                  <c:v>445</c:v>
                </c:pt>
                <c:pt idx="440">
                  <c:v>448</c:v>
                </c:pt>
                <c:pt idx="441">
                  <c:v>449</c:v>
                </c:pt>
                <c:pt idx="442">
                  <c:v>449</c:v>
                </c:pt>
                <c:pt idx="443">
                  <c:v>449</c:v>
                </c:pt>
                <c:pt idx="444">
                  <c:v>449</c:v>
                </c:pt>
                <c:pt idx="445">
                  <c:v>449</c:v>
                </c:pt>
                <c:pt idx="446">
                  <c:v>449</c:v>
                </c:pt>
                <c:pt idx="447">
                  <c:v>449</c:v>
                </c:pt>
                <c:pt idx="448">
                  <c:v>449</c:v>
                </c:pt>
                <c:pt idx="449">
                  <c:v>449</c:v>
                </c:pt>
                <c:pt idx="450">
                  <c:v>449</c:v>
                </c:pt>
                <c:pt idx="451">
                  <c:v>453</c:v>
                </c:pt>
                <c:pt idx="452">
                  <c:v>455</c:v>
                </c:pt>
                <c:pt idx="453">
                  <c:v>455</c:v>
                </c:pt>
                <c:pt idx="454">
                  <c:v>457</c:v>
                </c:pt>
                <c:pt idx="455">
                  <c:v>467</c:v>
                </c:pt>
                <c:pt idx="456">
                  <c:v>469</c:v>
                </c:pt>
                <c:pt idx="457">
                  <c:v>469</c:v>
                </c:pt>
                <c:pt idx="458">
                  <c:v>474</c:v>
                </c:pt>
                <c:pt idx="459">
                  <c:v>474</c:v>
                </c:pt>
                <c:pt idx="460">
                  <c:v>475</c:v>
                </c:pt>
                <c:pt idx="461">
                  <c:v>475</c:v>
                </c:pt>
                <c:pt idx="462">
                  <c:v>478</c:v>
                </c:pt>
                <c:pt idx="463">
                  <c:v>479</c:v>
                </c:pt>
                <c:pt idx="464">
                  <c:v>479</c:v>
                </c:pt>
                <c:pt idx="465">
                  <c:v>479</c:v>
                </c:pt>
                <c:pt idx="466">
                  <c:v>480</c:v>
                </c:pt>
                <c:pt idx="467">
                  <c:v>486</c:v>
                </c:pt>
                <c:pt idx="468">
                  <c:v>489</c:v>
                </c:pt>
                <c:pt idx="469">
                  <c:v>489</c:v>
                </c:pt>
                <c:pt idx="470">
                  <c:v>498</c:v>
                </c:pt>
                <c:pt idx="471">
                  <c:v>499</c:v>
                </c:pt>
                <c:pt idx="472">
                  <c:v>499</c:v>
                </c:pt>
                <c:pt idx="473">
                  <c:v>499</c:v>
                </c:pt>
                <c:pt idx="474">
                  <c:v>499</c:v>
                </c:pt>
                <c:pt idx="475">
                  <c:v>499</c:v>
                </c:pt>
                <c:pt idx="476">
                  <c:v>499</c:v>
                </c:pt>
                <c:pt idx="477">
                  <c:v>499</c:v>
                </c:pt>
                <c:pt idx="478">
                  <c:v>499</c:v>
                </c:pt>
                <c:pt idx="479">
                  <c:v>499</c:v>
                </c:pt>
                <c:pt idx="480">
                  <c:v>499</c:v>
                </c:pt>
                <c:pt idx="481">
                  <c:v>499</c:v>
                </c:pt>
                <c:pt idx="482">
                  <c:v>499</c:v>
                </c:pt>
                <c:pt idx="483">
                  <c:v>499</c:v>
                </c:pt>
                <c:pt idx="484">
                  <c:v>499</c:v>
                </c:pt>
                <c:pt idx="485">
                  <c:v>499</c:v>
                </c:pt>
                <c:pt idx="486">
                  <c:v>499</c:v>
                </c:pt>
                <c:pt idx="487">
                  <c:v>499</c:v>
                </c:pt>
                <c:pt idx="488">
                  <c:v>499</c:v>
                </c:pt>
                <c:pt idx="489">
                  <c:v>499</c:v>
                </c:pt>
                <c:pt idx="490">
                  <c:v>499</c:v>
                </c:pt>
                <c:pt idx="491">
                  <c:v>499</c:v>
                </c:pt>
                <c:pt idx="492">
                  <c:v>499</c:v>
                </c:pt>
                <c:pt idx="493">
                  <c:v>499</c:v>
                </c:pt>
                <c:pt idx="494">
                  <c:v>499</c:v>
                </c:pt>
                <c:pt idx="495">
                  <c:v>499</c:v>
                </c:pt>
                <c:pt idx="496">
                  <c:v>499</c:v>
                </c:pt>
                <c:pt idx="497">
                  <c:v>499</c:v>
                </c:pt>
                <c:pt idx="498">
                  <c:v>499</c:v>
                </c:pt>
                <c:pt idx="499">
                  <c:v>499</c:v>
                </c:pt>
                <c:pt idx="500">
                  <c:v>499</c:v>
                </c:pt>
                <c:pt idx="501">
                  <c:v>499</c:v>
                </c:pt>
                <c:pt idx="502">
                  <c:v>499</c:v>
                </c:pt>
                <c:pt idx="503">
                  <c:v>499</c:v>
                </c:pt>
                <c:pt idx="504">
                  <c:v>499</c:v>
                </c:pt>
                <c:pt idx="505">
                  <c:v>507</c:v>
                </c:pt>
                <c:pt idx="506">
                  <c:v>510</c:v>
                </c:pt>
                <c:pt idx="507">
                  <c:v>519</c:v>
                </c:pt>
                <c:pt idx="508">
                  <c:v>522</c:v>
                </c:pt>
                <c:pt idx="509">
                  <c:v>529</c:v>
                </c:pt>
                <c:pt idx="510">
                  <c:v>535</c:v>
                </c:pt>
                <c:pt idx="511">
                  <c:v>539</c:v>
                </c:pt>
                <c:pt idx="512">
                  <c:v>539</c:v>
                </c:pt>
                <c:pt idx="513">
                  <c:v>547</c:v>
                </c:pt>
                <c:pt idx="514">
                  <c:v>549</c:v>
                </c:pt>
                <c:pt idx="515">
                  <c:v>549</c:v>
                </c:pt>
                <c:pt idx="516">
                  <c:v>549</c:v>
                </c:pt>
                <c:pt idx="517">
                  <c:v>549</c:v>
                </c:pt>
                <c:pt idx="518">
                  <c:v>549</c:v>
                </c:pt>
                <c:pt idx="519">
                  <c:v>549</c:v>
                </c:pt>
                <c:pt idx="520">
                  <c:v>549</c:v>
                </c:pt>
                <c:pt idx="521">
                  <c:v>549</c:v>
                </c:pt>
                <c:pt idx="522">
                  <c:v>549</c:v>
                </c:pt>
                <c:pt idx="523">
                  <c:v>549</c:v>
                </c:pt>
                <c:pt idx="524">
                  <c:v>549</c:v>
                </c:pt>
                <c:pt idx="525">
                  <c:v>549</c:v>
                </c:pt>
                <c:pt idx="526">
                  <c:v>559</c:v>
                </c:pt>
                <c:pt idx="527">
                  <c:v>561</c:v>
                </c:pt>
                <c:pt idx="528">
                  <c:v>569</c:v>
                </c:pt>
                <c:pt idx="529">
                  <c:v>569</c:v>
                </c:pt>
                <c:pt idx="530">
                  <c:v>570</c:v>
                </c:pt>
                <c:pt idx="531">
                  <c:v>571</c:v>
                </c:pt>
                <c:pt idx="532">
                  <c:v>575</c:v>
                </c:pt>
                <c:pt idx="533">
                  <c:v>579</c:v>
                </c:pt>
                <c:pt idx="534">
                  <c:v>579</c:v>
                </c:pt>
                <c:pt idx="535">
                  <c:v>587</c:v>
                </c:pt>
                <c:pt idx="536">
                  <c:v>596</c:v>
                </c:pt>
                <c:pt idx="537">
                  <c:v>598</c:v>
                </c:pt>
                <c:pt idx="538">
                  <c:v>598</c:v>
                </c:pt>
                <c:pt idx="539">
                  <c:v>599</c:v>
                </c:pt>
                <c:pt idx="540">
                  <c:v>599</c:v>
                </c:pt>
                <c:pt idx="541">
                  <c:v>599</c:v>
                </c:pt>
                <c:pt idx="542">
                  <c:v>599</c:v>
                </c:pt>
                <c:pt idx="543">
                  <c:v>599</c:v>
                </c:pt>
                <c:pt idx="544">
                  <c:v>599</c:v>
                </c:pt>
                <c:pt idx="545">
                  <c:v>599</c:v>
                </c:pt>
                <c:pt idx="546">
                  <c:v>599</c:v>
                </c:pt>
                <c:pt idx="547">
                  <c:v>599</c:v>
                </c:pt>
                <c:pt idx="548">
                  <c:v>599</c:v>
                </c:pt>
                <c:pt idx="549">
                  <c:v>599</c:v>
                </c:pt>
                <c:pt idx="550">
                  <c:v>599</c:v>
                </c:pt>
                <c:pt idx="551">
                  <c:v>599</c:v>
                </c:pt>
                <c:pt idx="552">
                  <c:v>599</c:v>
                </c:pt>
                <c:pt idx="553">
                  <c:v>599</c:v>
                </c:pt>
                <c:pt idx="554">
                  <c:v>599</c:v>
                </c:pt>
                <c:pt idx="555">
                  <c:v>599</c:v>
                </c:pt>
                <c:pt idx="556">
                  <c:v>599</c:v>
                </c:pt>
                <c:pt idx="557">
                  <c:v>599</c:v>
                </c:pt>
                <c:pt idx="558">
                  <c:v>599</c:v>
                </c:pt>
                <c:pt idx="559">
                  <c:v>599</c:v>
                </c:pt>
                <c:pt idx="560">
                  <c:v>599</c:v>
                </c:pt>
                <c:pt idx="561">
                  <c:v>599</c:v>
                </c:pt>
                <c:pt idx="562">
                  <c:v>599</c:v>
                </c:pt>
                <c:pt idx="563">
                  <c:v>599</c:v>
                </c:pt>
                <c:pt idx="564">
                  <c:v>599</c:v>
                </c:pt>
                <c:pt idx="565">
                  <c:v>600</c:v>
                </c:pt>
                <c:pt idx="566">
                  <c:v>600</c:v>
                </c:pt>
                <c:pt idx="567">
                  <c:v>609</c:v>
                </c:pt>
                <c:pt idx="568">
                  <c:v>610</c:v>
                </c:pt>
                <c:pt idx="569">
                  <c:v>616</c:v>
                </c:pt>
                <c:pt idx="570">
                  <c:v>625</c:v>
                </c:pt>
                <c:pt idx="571">
                  <c:v>629</c:v>
                </c:pt>
                <c:pt idx="572">
                  <c:v>635</c:v>
                </c:pt>
                <c:pt idx="573">
                  <c:v>637</c:v>
                </c:pt>
                <c:pt idx="574">
                  <c:v>640</c:v>
                </c:pt>
                <c:pt idx="575">
                  <c:v>645</c:v>
                </c:pt>
                <c:pt idx="576">
                  <c:v>649</c:v>
                </c:pt>
                <c:pt idx="577">
                  <c:v>649</c:v>
                </c:pt>
                <c:pt idx="578">
                  <c:v>649</c:v>
                </c:pt>
                <c:pt idx="579">
                  <c:v>649</c:v>
                </c:pt>
                <c:pt idx="580">
                  <c:v>649</c:v>
                </c:pt>
                <c:pt idx="581">
                  <c:v>649</c:v>
                </c:pt>
                <c:pt idx="582">
                  <c:v>649</c:v>
                </c:pt>
                <c:pt idx="583">
                  <c:v>649</c:v>
                </c:pt>
                <c:pt idx="584">
                  <c:v>649</c:v>
                </c:pt>
                <c:pt idx="585">
                  <c:v>649</c:v>
                </c:pt>
                <c:pt idx="586">
                  <c:v>649</c:v>
                </c:pt>
                <c:pt idx="587">
                  <c:v>649</c:v>
                </c:pt>
                <c:pt idx="588">
                  <c:v>649</c:v>
                </c:pt>
                <c:pt idx="589">
                  <c:v>653</c:v>
                </c:pt>
                <c:pt idx="590">
                  <c:v>655</c:v>
                </c:pt>
                <c:pt idx="591">
                  <c:v>656</c:v>
                </c:pt>
                <c:pt idx="592">
                  <c:v>657</c:v>
                </c:pt>
                <c:pt idx="593">
                  <c:v>660</c:v>
                </c:pt>
                <c:pt idx="594">
                  <c:v>664</c:v>
                </c:pt>
                <c:pt idx="595">
                  <c:v>664</c:v>
                </c:pt>
                <c:pt idx="596">
                  <c:v>669</c:v>
                </c:pt>
                <c:pt idx="597">
                  <c:v>678</c:v>
                </c:pt>
                <c:pt idx="598">
                  <c:v>681</c:v>
                </c:pt>
                <c:pt idx="599">
                  <c:v>688</c:v>
                </c:pt>
                <c:pt idx="600">
                  <c:v>689</c:v>
                </c:pt>
                <c:pt idx="601">
                  <c:v>689</c:v>
                </c:pt>
                <c:pt idx="602">
                  <c:v>697</c:v>
                </c:pt>
                <c:pt idx="603">
                  <c:v>698</c:v>
                </c:pt>
                <c:pt idx="604">
                  <c:v>699</c:v>
                </c:pt>
                <c:pt idx="605">
                  <c:v>699</c:v>
                </c:pt>
                <c:pt idx="606">
                  <c:v>699</c:v>
                </c:pt>
                <c:pt idx="607">
                  <c:v>699</c:v>
                </c:pt>
                <c:pt idx="608">
                  <c:v>699</c:v>
                </c:pt>
                <c:pt idx="609">
                  <c:v>699</c:v>
                </c:pt>
                <c:pt idx="610">
                  <c:v>699</c:v>
                </c:pt>
                <c:pt idx="611">
                  <c:v>699</c:v>
                </c:pt>
                <c:pt idx="612">
                  <c:v>699</c:v>
                </c:pt>
                <c:pt idx="613">
                  <c:v>699</c:v>
                </c:pt>
                <c:pt idx="614">
                  <c:v>699</c:v>
                </c:pt>
                <c:pt idx="615">
                  <c:v>699</c:v>
                </c:pt>
                <c:pt idx="616">
                  <c:v>699</c:v>
                </c:pt>
                <c:pt idx="617">
                  <c:v>709</c:v>
                </c:pt>
                <c:pt idx="618">
                  <c:v>717</c:v>
                </c:pt>
                <c:pt idx="619">
                  <c:v>717</c:v>
                </c:pt>
                <c:pt idx="620">
                  <c:v>719</c:v>
                </c:pt>
                <c:pt idx="621">
                  <c:v>719</c:v>
                </c:pt>
                <c:pt idx="622">
                  <c:v>719</c:v>
                </c:pt>
                <c:pt idx="623">
                  <c:v>721</c:v>
                </c:pt>
                <c:pt idx="624">
                  <c:v>729</c:v>
                </c:pt>
                <c:pt idx="625">
                  <c:v>745</c:v>
                </c:pt>
                <c:pt idx="626">
                  <c:v>749</c:v>
                </c:pt>
                <c:pt idx="627">
                  <c:v>749</c:v>
                </c:pt>
                <c:pt idx="628">
                  <c:v>749</c:v>
                </c:pt>
                <c:pt idx="629">
                  <c:v>749</c:v>
                </c:pt>
                <c:pt idx="630">
                  <c:v>749</c:v>
                </c:pt>
                <c:pt idx="631">
                  <c:v>749</c:v>
                </c:pt>
                <c:pt idx="632">
                  <c:v>749</c:v>
                </c:pt>
                <c:pt idx="633">
                  <c:v>753</c:v>
                </c:pt>
                <c:pt idx="634">
                  <c:v>759</c:v>
                </c:pt>
                <c:pt idx="635">
                  <c:v>765</c:v>
                </c:pt>
                <c:pt idx="636">
                  <c:v>770</c:v>
                </c:pt>
                <c:pt idx="637">
                  <c:v>775</c:v>
                </c:pt>
                <c:pt idx="638">
                  <c:v>778</c:v>
                </c:pt>
                <c:pt idx="639">
                  <c:v>784</c:v>
                </c:pt>
                <c:pt idx="640">
                  <c:v>789</c:v>
                </c:pt>
                <c:pt idx="641">
                  <c:v>790</c:v>
                </c:pt>
                <c:pt idx="642">
                  <c:v>798</c:v>
                </c:pt>
                <c:pt idx="643">
                  <c:v>799</c:v>
                </c:pt>
                <c:pt idx="644">
                  <c:v>799</c:v>
                </c:pt>
                <c:pt idx="645">
                  <c:v>799</c:v>
                </c:pt>
                <c:pt idx="646">
                  <c:v>799</c:v>
                </c:pt>
                <c:pt idx="647">
                  <c:v>799</c:v>
                </c:pt>
                <c:pt idx="648">
                  <c:v>799</c:v>
                </c:pt>
                <c:pt idx="649">
                  <c:v>799</c:v>
                </c:pt>
                <c:pt idx="650">
                  <c:v>799</c:v>
                </c:pt>
                <c:pt idx="651">
                  <c:v>799</c:v>
                </c:pt>
                <c:pt idx="652">
                  <c:v>799</c:v>
                </c:pt>
                <c:pt idx="653">
                  <c:v>799</c:v>
                </c:pt>
                <c:pt idx="654">
                  <c:v>799</c:v>
                </c:pt>
                <c:pt idx="655">
                  <c:v>799</c:v>
                </c:pt>
                <c:pt idx="656">
                  <c:v>799</c:v>
                </c:pt>
                <c:pt idx="657">
                  <c:v>799</c:v>
                </c:pt>
                <c:pt idx="658">
                  <c:v>799</c:v>
                </c:pt>
                <c:pt idx="659">
                  <c:v>799</c:v>
                </c:pt>
                <c:pt idx="660">
                  <c:v>799</c:v>
                </c:pt>
                <c:pt idx="661">
                  <c:v>809</c:v>
                </c:pt>
                <c:pt idx="662">
                  <c:v>809</c:v>
                </c:pt>
                <c:pt idx="663">
                  <c:v>825</c:v>
                </c:pt>
                <c:pt idx="664">
                  <c:v>828</c:v>
                </c:pt>
                <c:pt idx="665">
                  <c:v>848.99</c:v>
                </c:pt>
                <c:pt idx="666">
                  <c:v>849</c:v>
                </c:pt>
                <c:pt idx="667">
                  <c:v>849</c:v>
                </c:pt>
                <c:pt idx="668">
                  <c:v>849</c:v>
                </c:pt>
                <c:pt idx="669">
                  <c:v>849</c:v>
                </c:pt>
                <c:pt idx="670">
                  <c:v>849</c:v>
                </c:pt>
                <c:pt idx="671">
                  <c:v>849</c:v>
                </c:pt>
                <c:pt idx="672">
                  <c:v>850</c:v>
                </c:pt>
                <c:pt idx="673">
                  <c:v>873</c:v>
                </c:pt>
                <c:pt idx="674">
                  <c:v>879</c:v>
                </c:pt>
                <c:pt idx="675">
                  <c:v>889</c:v>
                </c:pt>
                <c:pt idx="676">
                  <c:v>889</c:v>
                </c:pt>
                <c:pt idx="677">
                  <c:v>889</c:v>
                </c:pt>
                <c:pt idx="678">
                  <c:v>893</c:v>
                </c:pt>
                <c:pt idx="679">
                  <c:v>899</c:v>
                </c:pt>
                <c:pt idx="680">
                  <c:v>899</c:v>
                </c:pt>
                <c:pt idx="681">
                  <c:v>899</c:v>
                </c:pt>
                <c:pt idx="682">
                  <c:v>899</c:v>
                </c:pt>
                <c:pt idx="683">
                  <c:v>899</c:v>
                </c:pt>
                <c:pt idx="684">
                  <c:v>899</c:v>
                </c:pt>
                <c:pt idx="685">
                  <c:v>899</c:v>
                </c:pt>
                <c:pt idx="686">
                  <c:v>899</c:v>
                </c:pt>
                <c:pt idx="687">
                  <c:v>899</c:v>
                </c:pt>
                <c:pt idx="688">
                  <c:v>899</c:v>
                </c:pt>
                <c:pt idx="689">
                  <c:v>899</c:v>
                </c:pt>
                <c:pt idx="690">
                  <c:v>899</c:v>
                </c:pt>
                <c:pt idx="691">
                  <c:v>899</c:v>
                </c:pt>
                <c:pt idx="692">
                  <c:v>899</c:v>
                </c:pt>
                <c:pt idx="693">
                  <c:v>899</c:v>
                </c:pt>
                <c:pt idx="694">
                  <c:v>900</c:v>
                </c:pt>
                <c:pt idx="695">
                  <c:v>917</c:v>
                </c:pt>
                <c:pt idx="696">
                  <c:v>929</c:v>
                </c:pt>
                <c:pt idx="697">
                  <c:v>929</c:v>
                </c:pt>
                <c:pt idx="698">
                  <c:v>939</c:v>
                </c:pt>
                <c:pt idx="699">
                  <c:v>948</c:v>
                </c:pt>
                <c:pt idx="700">
                  <c:v>949</c:v>
                </c:pt>
                <c:pt idx="701">
                  <c:v>949</c:v>
                </c:pt>
                <c:pt idx="702">
                  <c:v>949</c:v>
                </c:pt>
                <c:pt idx="703">
                  <c:v>949</c:v>
                </c:pt>
                <c:pt idx="704">
                  <c:v>949</c:v>
                </c:pt>
                <c:pt idx="705">
                  <c:v>949</c:v>
                </c:pt>
                <c:pt idx="706">
                  <c:v>949</c:v>
                </c:pt>
                <c:pt idx="707">
                  <c:v>949</c:v>
                </c:pt>
                <c:pt idx="708">
                  <c:v>950</c:v>
                </c:pt>
                <c:pt idx="709">
                  <c:v>959</c:v>
                </c:pt>
                <c:pt idx="710">
                  <c:v>970</c:v>
                </c:pt>
                <c:pt idx="711">
                  <c:v>970</c:v>
                </c:pt>
                <c:pt idx="712">
                  <c:v>970</c:v>
                </c:pt>
                <c:pt idx="713">
                  <c:v>979</c:v>
                </c:pt>
                <c:pt idx="714">
                  <c:v>979</c:v>
                </c:pt>
                <c:pt idx="715">
                  <c:v>980</c:v>
                </c:pt>
                <c:pt idx="716">
                  <c:v>998</c:v>
                </c:pt>
                <c:pt idx="717">
                  <c:v>998.06</c:v>
                </c:pt>
                <c:pt idx="718">
                  <c:v>999</c:v>
                </c:pt>
                <c:pt idx="719">
                  <c:v>999</c:v>
                </c:pt>
                <c:pt idx="720">
                  <c:v>999</c:v>
                </c:pt>
                <c:pt idx="721">
                  <c:v>999</c:v>
                </c:pt>
                <c:pt idx="722">
                  <c:v>999</c:v>
                </c:pt>
                <c:pt idx="723">
                  <c:v>999</c:v>
                </c:pt>
                <c:pt idx="724">
                  <c:v>999</c:v>
                </c:pt>
                <c:pt idx="725">
                  <c:v>999</c:v>
                </c:pt>
                <c:pt idx="726">
                  <c:v>999</c:v>
                </c:pt>
                <c:pt idx="727">
                  <c:v>999</c:v>
                </c:pt>
                <c:pt idx="728">
                  <c:v>999</c:v>
                </c:pt>
                <c:pt idx="729">
                  <c:v>999</c:v>
                </c:pt>
                <c:pt idx="730">
                  <c:v>999</c:v>
                </c:pt>
                <c:pt idx="731">
                  <c:v>999</c:v>
                </c:pt>
                <c:pt idx="732">
                  <c:v>999</c:v>
                </c:pt>
                <c:pt idx="733">
                  <c:v>999</c:v>
                </c:pt>
                <c:pt idx="734">
                  <c:v>999</c:v>
                </c:pt>
                <c:pt idx="735">
                  <c:v>999</c:v>
                </c:pt>
                <c:pt idx="736">
                  <c:v>999</c:v>
                </c:pt>
                <c:pt idx="737">
                  <c:v>999</c:v>
                </c:pt>
                <c:pt idx="738">
                  <c:v>999</c:v>
                </c:pt>
                <c:pt idx="739">
                  <c:v>999</c:v>
                </c:pt>
                <c:pt idx="740">
                  <c:v>999</c:v>
                </c:pt>
                <c:pt idx="741">
                  <c:v>999</c:v>
                </c:pt>
                <c:pt idx="742">
                  <c:v>1043</c:v>
                </c:pt>
                <c:pt idx="743">
                  <c:v>1049</c:v>
                </c:pt>
                <c:pt idx="744">
                  <c:v>1049</c:v>
                </c:pt>
                <c:pt idx="745">
                  <c:v>1049</c:v>
                </c:pt>
                <c:pt idx="746">
                  <c:v>1049</c:v>
                </c:pt>
                <c:pt idx="747">
                  <c:v>1049</c:v>
                </c:pt>
                <c:pt idx="748">
                  <c:v>1052</c:v>
                </c:pt>
                <c:pt idx="749">
                  <c:v>1055</c:v>
                </c:pt>
                <c:pt idx="750">
                  <c:v>1059</c:v>
                </c:pt>
                <c:pt idx="751">
                  <c:v>1069</c:v>
                </c:pt>
                <c:pt idx="752">
                  <c:v>1075</c:v>
                </c:pt>
                <c:pt idx="753">
                  <c:v>1089</c:v>
                </c:pt>
                <c:pt idx="754">
                  <c:v>1090</c:v>
                </c:pt>
                <c:pt idx="755">
                  <c:v>1099</c:v>
                </c:pt>
                <c:pt idx="756">
                  <c:v>1099</c:v>
                </c:pt>
                <c:pt idx="757">
                  <c:v>1099</c:v>
                </c:pt>
                <c:pt idx="758">
                  <c:v>1099</c:v>
                </c:pt>
                <c:pt idx="759">
                  <c:v>1099</c:v>
                </c:pt>
                <c:pt idx="760">
                  <c:v>1099</c:v>
                </c:pt>
                <c:pt idx="761">
                  <c:v>1099</c:v>
                </c:pt>
                <c:pt idx="762">
                  <c:v>1099</c:v>
                </c:pt>
                <c:pt idx="763">
                  <c:v>1099</c:v>
                </c:pt>
                <c:pt idx="764">
                  <c:v>1099</c:v>
                </c:pt>
                <c:pt idx="765">
                  <c:v>1099</c:v>
                </c:pt>
                <c:pt idx="766">
                  <c:v>1099</c:v>
                </c:pt>
                <c:pt idx="767">
                  <c:v>1109</c:v>
                </c:pt>
                <c:pt idx="768">
                  <c:v>1110</c:v>
                </c:pt>
                <c:pt idx="769">
                  <c:v>1130</c:v>
                </c:pt>
                <c:pt idx="770">
                  <c:v>1149</c:v>
                </c:pt>
                <c:pt idx="771">
                  <c:v>1149</c:v>
                </c:pt>
                <c:pt idx="772">
                  <c:v>1149</c:v>
                </c:pt>
                <c:pt idx="773">
                  <c:v>1149</c:v>
                </c:pt>
                <c:pt idx="774">
                  <c:v>1149</c:v>
                </c:pt>
                <c:pt idx="775">
                  <c:v>1149</c:v>
                </c:pt>
                <c:pt idx="776">
                  <c:v>1149</c:v>
                </c:pt>
                <c:pt idx="777">
                  <c:v>1149</c:v>
                </c:pt>
                <c:pt idx="778">
                  <c:v>1180</c:v>
                </c:pt>
                <c:pt idx="779">
                  <c:v>1182</c:v>
                </c:pt>
                <c:pt idx="780">
                  <c:v>1187</c:v>
                </c:pt>
                <c:pt idx="781">
                  <c:v>1189</c:v>
                </c:pt>
                <c:pt idx="782">
                  <c:v>1190</c:v>
                </c:pt>
                <c:pt idx="783">
                  <c:v>1199</c:v>
                </c:pt>
                <c:pt idx="784">
                  <c:v>1199</c:v>
                </c:pt>
                <c:pt idx="785">
                  <c:v>1199</c:v>
                </c:pt>
                <c:pt idx="786">
                  <c:v>1199</c:v>
                </c:pt>
                <c:pt idx="787">
                  <c:v>1199</c:v>
                </c:pt>
                <c:pt idx="788">
                  <c:v>1199</c:v>
                </c:pt>
                <c:pt idx="789">
                  <c:v>1199</c:v>
                </c:pt>
                <c:pt idx="790">
                  <c:v>1199</c:v>
                </c:pt>
                <c:pt idx="791">
                  <c:v>1199</c:v>
                </c:pt>
                <c:pt idx="792">
                  <c:v>1199</c:v>
                </c:pt>
                <c:pt idx="793">
                  <c:v>1199</c:v>
                </c:pt>
                <c:pt idx="794">
                  <c:v>1199</c:v>
                </c:pt>
                <c:pt idx="795">
                  <c:v>1199</c:v>
                </c:pt>
                <c:pt idx="796">
                  <c:v>1199</c:v>
                </c:pt>
                <c:pt idx="797">
                  <c:v>1199</c:v>
                </c:pt>
                <c:pt idx="798">
                  <c:v>1199</c:v>
                </c:pt>
                <c:pt idx="799">
                  <c:v>1199</c:v>
                </c:pt>
                <c:pt idx="800">
                  <c:v>1199</c:v>
                </c:pt>
                <c:pt idx="801">
                  <c:v>1199</c:v>
                </c:pt>
                <c:pt idx="802">
                  <c:v>1199</c:v>
                </c:pt>
                <c:pt idx="803">
                  <c:v>1199</c:v>
                </c:pt>
                <c:pt idx="804">
                  <c:v>1199</c:v>
                </c:pt>
                <c:pt idx="805">
                  <c:v>1219</c:v>
                </c:pt>
                <c:pt idx="806">
                  <c:v>1220</c:v>
                </c:pt>
                <c:pt idx="807">
                  <c:v>1234</c:v>
                </c:pt>
                <c:pt idx="808">
                  <c:v>1235</c:v>
                </c:pt>
                <c:pt idx="809">
                  <c:v>1249</c:v>
                </c:pt>
                <c:pt idx="810">
                  <c:v>1249</c:v>
                </c:pt>
                <c:pt idx="811">
                  <c:v>1260</c:v>
                </c:pt>
                <c:pt idx="812">
                  <c:v>1260</c:v>
                </c:pt>
                <c:pt idx="813">
                  <c:v>1289</c:v>
                </c:pt>
                <c:pt idx="814">
                  <c:v>1289</c:v>
                </c:pt>
                <c:pt idx="815">
                  <c:v>1290</c:v>
                </c:pt>
                <c:pt idx="816">
                  <c:v>1295</c:v>
                </c:pt>
                <c:pt idx="817">
                  <c:v>1295</c:v>
                </c:pt>
                <c:pt idx="818">
                  <c:v>1295</c:v>
                </c:pt>
                <c:pt idx="819">
                  <c:v>1299</c:v>
                </c:pt>
                <c:pt idx="820">
                  <c:v>1299</c:v>
                </c:pt>
                <c:pt idx="821">
                  <c:v>1299</c:v>
                </c:pt>
                <c:pt idx="822">
                  <c:v>1299</c:v>
                </c:pt>
                <c:pt idx="823">
                  <c:v>1299</c:v>
                </c:pt>
                <c:pt idx="824">
                  <c:v>1299</c:v>
                </c:pt>
                <c:pt idx="825">
                  <c:v>1299</c:v>
                </c:pt>
                <c:pt idx="826">
                  <c:v>1299</c:v>
                </c:pt>
                <c:pt idx="827">
                  <c:v>1299</c:v>
                </c:pt>
                <c:pt idx="828">
                  <c:v>1299</c:v>
                </c:pt>
                <c:pt idx="829">
                  <c:v>1299</c:v>
                </c:pt>
                <c:pt idx="830">
                  <c:v>1299</c:v>
                </c:pt>
                <c:pt idx="831">
                  <c:v>1299</c:v>
                </c:pt>
                <c:pt idx="832">
                  <c:v>1299</c:v>
                </c:pt>
                <c:pt idx="833">
                  <c:v>1299</c:v>
                </c:pt>
                <c:pt idx="834">
                  <c:v>1299</c:v>
                </c:pt>
                <c:pt idx="835">
                  <c:v>1321</c:v>
                </c:pt>
                <c:pt idx="836">
                  <c:v>1324</c:v>
                </c:pt>
                <c:pt idx="837">
                  <c:v>1324</c:v>
                </c:pt>
                <c:pt idx="838">
                  <c:v>1329</c:v>
                </c:pt>
                <c:pt idx="839">
                  <c:v>1345</c:v>
                </c:pt>
                <c:pt idx="840">
                  <c:v>1345</c:v>
                </c:pt>
                <c:pt idx="841">
                  <c:v>1349</c:v>
                </c:pt>
                <c:pt idx="842">
                  <c:v>1349</c:v>
                </c:pt>
                <c:pt idx="843">
                  <c:v>1349</c:v>
                </c:pt>
                <c:pt idx="844">
                  <c:v>1349</c:v>
                </c:pt>
                <c:pt idx="845">
                  <c:v>1369</c:v>
                </c:pt>
                <c:pt idx="846">
                  <c:v>1399</c:v>
                </c:pt>
                <c:pt idx="847">
                  <c:v>1399</c:v>
                </c:pt>
                <c:pt idx="848">
                  <c:v>1399</c:v>
                </c:pt>
                <c:pt idx="849">
                  <c:v>1399</c:v>
                </c:pt>
                <c:pt idx="850">
                  <c:v>1399</c:v>
                </c:pt>
                <c:pt idx="851">
                  <c:v>1399</c:v>
                </c:pt>
                <c:pt idx="852">
                  <c:v>1399</c:v>
                </c:pt>
                <c:pt idx="853">
                  <c:v>1399</c:v>
                </c:pt>
                <c:pt idx="854">
                  <c:v>1399</c:v>
                </c:pt>
                <c:pt idx="855">
                  <c:v>1399</c:v>
                </c:pt>
                <c:pt idx="856">
                  <c:v>1399</c:v>
                </c:pt>
                <c:pt idx="857">
                  <c:v>1399</c:v>
                </c:pt>
                <c:pt idx="858">
                  <c:v>1399</c:v>
                </c:pt>
                <c:pt idx="859">
                  <c:v>1399</c:v>
                </c:pt>
                <c:pt idx="860">
                  <c:v>1400</c:v>
                </c:pt>
                <c:pt idx="861">
                  <c:v>1409</c:v>
                </c:pt>
                <c:pt idx="862">
                  <c:v>1409</c:v>
                </c:pt>
                <c:pt idx="863">
                  <c:v>1414</c:v>
                </c:pt>
                <c:pt idx="864">
                  <c:v>1434</c:v>
                </c:pt>
                <c:pt idx="865">
                  <c:v>1439</c:v>
                </c:pt>
                <c:pt idx="866">
                  <c:v>1439</c:v>
                </c:pt>
                <c:pt idx="867">
                  <c:v>1448</c:v>
                </c:pt>
                <c:pt idx="868">
                  <c:v>1449</c:v>
                </c:pt>
                <c:pt idx="869">
                  <c:v>1449</c:v>
                </c:pt>
                <c:pt idx="870">
                  <c:v>1456</c:v>
                </c:pt>
                <c:pt idx="871">
                  <c:v>1464</c:v>
                </c:pt>
                <c:pt idx="872">
                  <c:v>1469</c:v>
                </c:pt>
                <c:pt idx="873">
                  <c:v>1474</c:v>
                </c:pt>
                <c:pt idx="874">
                  <c:v>1484</c:v>
                </c:pt>
                <c:pt idx="875">
                  <c:v>1490</c:v>
                </c:pt>
                <c:pt idx="876">
                  <c:v>1490</c:v>
                </c:pt>
                <c:pt idx="877">
                  <c:v>1490</c:v>
                </c:pt>
                <c:pt idx="878">
                  <c:v>1495</c:v>
                </c:pt>
                <c:pt idx="879">
                  <c:v>1495</c:v>
                </c:pt>
                <c:pt idx="880">
                  <c:v>1498</c:v>
                </c:pt>
                <c:pt idx="881">
                  <c:v>1499</c:v>
                </c:pt>
                <c:pt idx="882">
                  <c:v>1499</c:v>
                </c:pt>
                <c:pt idx="883">
                  <c:v>1499</c:v>
                </c:pt>
                <c:pt idx="884">
                  <c:v>1499</c:v>
                </c:pt>
                <c:pt idx="885">
                  <c:v>1499</c:v>
                </c:pt>
                <c:pt idx="886">
                  <c:v>1499</c:v>
                </c:pt>
                <c:pt idx="887">
                  <c:v>1499</c:v>
                </c:pt>
                <c:pt idx="888">
                  <c:v>1499</c:v>
                </c:pt>
                <c:pt idx="889">
                  <c:v>1499</c:v>
                </c:pt>
                <c:pt idx="890">
                  <c:v>1499</c:v>
                </c:pt>
                <c:pt idx="891">
                  <c:v>1499</c:v>
                </c:pt>
                <c:pt idx="892">
                  <c:v>1499</c:v>
                </c:pt>
                <c:pt idx="893">
                  <c:v>1499</c:v>
                </c:pt>
                <c:pt idx="894">
                  <c:v>1499</c:v>
                </c:pt>
                <c:pt idx="895">
                  <c:v>1499</c:v>
                </c:pt>
                <c:pt idx="896">
                  <c:v>1499</c:v>
                </c:pt>
                <c:pt idx="897">
                  <c:v>1499</c:v>
                </c:pt>
                <c:pt idx="898">
                  <c:v>1499</c:v>
                </c:pt>
                <c:pt idx="899">
                  <c:v>1499</c:v>
                </c:pt>
                <c:pt idx="900">
                  <c:v>1499</c:v>
                </c:pt>
                <c:pt idx="901">
                  <c:v>1499</c:v>
                </c:pt>
                <c:pt idx="902">
                  <c:v>1499</c:v>
                </c:pt>
                <c:pt idx="903">
                  <c:v>1499</c:v>
                </c:pt>
                <c:pt idx="904">
                  <c:v>1499</c:v>
                </c:pt>
                <c:pt idx="905">
                  <c:v>1499</c:v>
                </c:pt>
                <c:pt idx="906">
                  <c:v>1500</c:v>
                </c:pt>
                <c:pt idx="907">
                  <c:v>1519</c:v>
                </c:pt>
                <c:pt idx="908">
                  <c:v>1519</c:v>
                </c:pt>
                <c:pt idx="909">
                  <c:v>1529</c:v>
                </c:pt>
                <c:pt idx="910">
                  <c:v>1529</c:v>
                </c:pt>
                <c:pt idx="911">
                  <c:v>1547</c:v>
                </c:pt>
                <c:pt idx="912">
                  <c:v>1549</c:v>
                </c:pt>
                <c:pt idx="913">
                  <c:v>1563</c:v>
                </c:pt>
                <c:pt idx="914">
                  <c:v>1565</c:v>
                </c:pt>
                <c:pt idx="915">
                  <c:v>1595</c:v>
                </c:pt>
                <c:pt idx="916">
                  <c:v>1598</c:v>
                </c:pt>
                <c:pt idx="917">
                  <c:v>1599</c:v>
                </c:pt>
                <c:pt idx="918">
                  <c:v>1599</c:v>
                </c:pt>
                <c:pt idx="919">
                  <c:v>1599</c:v>
                </c:pt>
                <c:pt idx="920">
                  <c:v>1599</c:v>
                </c:pt>
                <c:pt idx="921">
                  <c:v>1599</c:v>
                </c:pt>
                <c:pt idx="922">
                  <c:v>1599</c:v>
                </c:pt>
                <c:pt idx="923">
                  <c:v>1599</c:v>
                </c:pt>
                <c:pt idx="924">
                  <c:v>1599</c:v>
                </c:pt>
                <c:pt idx="925">
                  <c:v>1599</c:v>
                </c:pt>
                <c:pt idx="926">
                  <c:v>1599</c:v>
                </c:pt>
                <c:pt idx="927">
                  <c:v>1599</c:v>
                </c:pt>
                <c:pt idx="928">
                  <c:v>1599</c:v>
                </c:pt>
                <c:pt idx="929">
                  <c:v>1599</c:v>
                </c:pt>
                <c:pt idx="930">
                  <c:v>1601</c:v>
                </c:pt>
                <c:pt idx="931">
                  <c:v>1614</c:v>
                </c:pt>
                <c:pt idx="932">
                  <c:v>1624</c:v>
                </c:pt>
                <c:pt idx="933">
                  <c:v>1625</c:v>
                </c:pt>
                <c:pt idx="934">
                  <c:v>1649</c:v>
                </c:pt>
                <c:pt idx="935">
                  <c:v>1656</c:v>
                </c:pt>
                <c:pt idx="936">
                  <c:v>1665</c:v>
                </c:pt>
                <c:pt idx="937">
                  <c:v>1679</c:v>
                </c:pt>
                <c:pt idx="938">
                  <c:v>1695</c:v>
                </c:pt>
                <c:pt idx="939">
                  <c:v>1699</c:v>
                </c:pt>
                <c:pt idx="940">
                  <c:v>1699</c:v>
                </c:pt>
                <c:pt idx="941">
                  <c:v>1699</c:v>
                </c:pt>
                <c:pt idx="942">
                  <c:v>1699</c:v>
                </c:pt>
                <c:pt idx="943">
                  <c:v>1699</c:v>
                </c:pt>
                <c:pt idx="944">
                  <c:v>1699</c:v>
                </c:pt>
                <c:pt idx="945">
                  <c:v>1699</c:v>
                </c:pt>
                <c:pt idx="946">
                  <c:v>1699</c:v>
                </c:pt>
                <c:pt idx="947">
                  <c:v>1699</c:v>
                </c:pt>
                <c:pt idx="948">
                  <c:v>1709</c:v>
                </c:pt>
                <c:pt idx="949">
                  <c:v>1745</c:v>
                </c:pt>
                <c:pt idx="950">
                  <c:v>1792</c:v>
                </c:pt>
                <c:pt idx="951">
                  <c:v>1799</c:v>
                </c:pt>
                <c:pt idx="952">
                  <c:v>1799</c:v>
                </c:pt>
                <c:pt idx="953">
                  <c:v>1799</c:v>
                </c:pt>
                <c:pt idx="954">
                  <c:v>1799</c:v>
                </c:pt>
                <c:pt idx="955">
                  <c:v>1799</c:v>
                </c:pt>
                <c:pt idx="956">
                  <c:v>1799</c:v>
                </c:pt>
                <c:pt idx="957">
                  <c:v>1799</c:v>
                </c:pt>
                <c:pt idx="958">
                  <c:v>1799</c:v>
                </c:pt>
                <c:pt idx="959">
                  <c:v>1799</c:v>
                </c:pt>
                <c:pt idx="960">
                  <c:v>1799</c:v>
                </c:pt>
                <c:pt idx="961">
                  <c:v>1799</c:v>
                </c:pt>
                <c:pt idx="962">
                  <c:v>1799</c:v>
                </c:pt>
                <c:pt idx="963">
                  <c:v>1799</c:v>
                </c:pt>
                <c:pt idx="964">
                  <c:v>1799</c:v>
                </c:pt>
                <c:pt idx="965">
                  <c:v>1799</c:v>
                </c:pt>
                <c:pt idx="966">
                  <c:v>1799</c:v>
                </c:pt>
                <c:pt idx="967">
                  <c:v>1799</c:v>
                </c:pt>
                <c:pt idx="968">
                  <c:v>1804</c:v>
                </c:pt>
                <c:pt idx="969">
                  <c:v>1815</c:v>
                </c:pt>
                <c:pt idx="970">
                  <c:v>1819</c:v>
                </c:pt>
                <c:pt idx="971">
                  <c:v>1849</c:v>
                </c:pt>
                <c:pt idx="972">
                  <c:v>1850</c:v>
                </c:pt>
                <c:pt idx="973">
                  <c:v>1889</c:v>
                </c:pt>
                <c:pt idx="974">
                  <c:v>1889</c:v>
                </c:pt>
                <c:pt idx="975">
                  <c:v>1890</c:v>
                </c:pt>
                <c:pt idx="976">
                  <c:v>1898</c:v>
                </c:pt>
                <c:pt idx="977">
                  <c:v>1899</c:v>
                </c:pt>
                <c:pt idx="978">
                  <c:v>1928</c:v>
                </c:pt>
                <c:pt idx="979">
                  <c:v>1959</c:v>
                </c:pt>
                <c:pt idx="980">
                  <c:v>1969</c:v>
                </c:pt>
                <c:pt idx="981">
                  <c:v>1982.84</c:v>
                </c:pt>
                <c:pt idx="982">
                  <c:v>1989</c:v>
                </c:pt>
                <c:pt idx="983">
                  <c:v>1990</c:v>
                </c:pt>
                <c:pt idx="984">
                  <c:v>1990</c:v>
                </c:pt>
                <c:pt idx="985">
                  <c:v>1990</c:v>
                </c:pt>
                <c:pt idx="986">
                  <c:v>1995</c:v>
                </c:pt>
                <c:pt idx="987">
                  <c:v>1998</c:v>
                </c:pt>
                <c:pt idx="988">
                  <c:v>1999</c:v>
                </c:pt>
                <c:pt idx="989">
                  <c:v>1999</c:v>
                </c:pt>
                <c:pt idx="990">
                  <c:v>1999</c:v>
                </c:pt>
                <c:pt idx="991">
                  <c:v>1999</c:v>
                </c:pt>
                <c:pt idx="992">
                  <c:v>1999</c:v>
                </c:pt>
                <c:pt idx="993">
                  <c:v>1999</c:v>
                </c:pt>
                <c:pt idx="994">
                  <c:v>1999</c:v>
                </c:pt>
                <c:pt idx="995">
                  <c:v>1999</c:v>
                </c:pt>
                <c:pt idx="996">
                  <c:v>1999</c:v>
                </c:pt>
                <c:pt idx="997">
                  <c:v>1999</c:v>
                </c:pt>
                <c:pt idx="998">
                  <c:v>1999</c:v>
                </c:pt>
                <c:pt idx="999">
                  <c:v>1999</c:v>
                </c:pt>
                <c:pt idx="1000">
                  <c:v>1999</c:v>
                </c:pt>
                <c:pt idx="1001">
                  <c:v>1999</c:v>
                </c:pt>
                <c:pt idx="1002">
                  <c:v>1999</c:v>
                </c:pt>
                <c:pt idx="1003">
                  <c:v>1999</c:v>
                </c:pt>
                <c:pt idx="1004">
                  <c:v>1999</c:v>
                </c:pt>
                <c:pt idx="1005">
                  <c:v>1999</c:v>
                </c:pt>
                <c:pt idx="1006">
                  <c:v>1999</c:v>
                </c:pt>
                <c:pt idx="1007">
                  <c:v>1999</c:v>
                </c:pt>
                <c:pt idx="1008">
                  <c:v>2025</c:v>
                </c:pt>
                <c:pt idx="1009">
                  <c:v>2033</c:v>
                </c:pt>
                <c:pt idx="1010">
                  <c:v>2049</c:v>
                </c:pt>
                <c:pt idx="1011">
                  <c:v>2079</c:v>
                </c:pt>
                <c:pt idx="1012">
                  <c:v>2088</c:v>
                </c:pt>
                <c:pt idx="1013">
                  <c:v>2089</c:v>
                </c:pt>
                <c:pt idx="1014">
                  <c:v>2092</c:v>
                </c:pt>
                <c:pt idx="1015">
                  <c:v>2095</c:v>
                </c:pt>
                <c:pt idx="1016">
                  <c:v>2099</c:v>
                </c:pt>
                <c:pt idx="1017">
                  <c:v>2099</c:v>
                </c:pt>
                <c:pt idx="1018">
                  <c:v>2099</c:v>
                </c:pt>
                <c:pt idx="1019">
                  <c:v>2148</c:v>
                </c:pt>
                <c:pt idx="1020">
                  <c:v>2169</c:v>
                </c:pt>
                <c:pt idx="1021">
                  <c:v>2179</c:v>
                </c:pt>
                <c:pt idx="1022">
                  <c:v>2199</c:v>
                </c:pt>
                <c:pt idx="1023">
                  <c:v>2199</c:v>
                </c:pt>
                <c:pt idx="1024">
                  <c:v>2199</c:v>
                </c:pt>
                <c:pt idx="1025">
                  <c:v>2199</c:v>
                </c:pt>
                <c:pt idx="1026">
                  <c:v>2199</c:v>
                </c:pt>
                <c:pt idx="1027">
                  <c:v>2199</c:v>
                </c:pt>
                <c:pt idx="1028">
                  <c:v>2199</c:v>
                </c:pt>
                <c:pt idx="1029">
                  <c:v>2199</c:v>
                </c:pt>
                <c:pt idx="1030">
                  <c:v>2219</c:v>
                </c:pt>
                <c:pt idx="1031">
                  <c:v>2237.81</c:v>
                </c:pt>
                <c:pt idx="1032">
                  <c:v>2249</c:v>
                </c:pt>
                <c:pt idx="1033">
                  <c:v>2280</c:v>
                </c:pt>
                <c:pt idx="1034">
                  <c:v>2286</c:v>
                </c:pt>
                <c:pt idx="1035">
                  <c:v>2299</c:v>
                </c:pt>
                <c:pt idx="1036">
                  <c:v>2299</c:v>
                </c:pt>
                <c:pt idx="1037">
                  <c:v>2299</c:v>
                </c:pt>
                <c:pt idx="1038">
                  <c:v>2320</c:v>
                </c:pt>
                <c:pt idx="1039">
                  <c:v>2339</c:v>
                </c:pt>
                <c:pt idx="1040">
                  <c:v>2399</c:v>
                </c:pt>
                <c:pt idx="1041">
                  <c:v>2399</c:v>
                </c:pt>
                <c:pt idx="1042">
                  <c:v>2439</c:v>
                </c:pt>
                <c:pt idx="1043">
                  <c:v>2449</c:v>
                </c:pt>
                <c:pt idx="1044">
                  <c:v>2464</c:v>
                </c:pt>
                <c:pt idx="1045">
                  <c:v>2490</c:v>
                </c:pt>
                <c:pt idx="1046">
                  <c:v>2499</c:v>
                </c:pt>
                <c:pt idx="1047">
                  <c:v>2499</c:v>
                </c:pt>
                <c:pt idx="1048">
                  <c:v>2499</c:v>
                </c:pt>
                <c:pt idx="1049">
                  <c:v>2499</c:v>
                </c:pt>
                <c:pt idx="1050">
                  <c:v>2499</c:v>
                </c:pt>
                <c:pt idx="1051">
                  <c:v>2499</c:v>
                </c:pt>
                <c:pt idx="1052">
                  <c:v>2499</c:v>
                </c:pt>
                <c:pt idx="1053">
                  <c:v>2499</c:v>
                </c:pt>
                <c:pt idx="1054">
                  <c:v>2499</c:v>
                </c:pt>
                <c:pt idx="1055">
                  <c:v>2499</c:v>
                </c:pt>
                <c:pt idx="1056">
                  <c:v>2499</c:v>
                </c:pt>
                <c:pt idx="1057">
                  <c:v>2499</c:v>
                </c:pt>
                <c:pt idx="1058">
                  <c:v>2499</c:v>
                </c:pt>
                <c:pt idx="1059">
                  <c:v>2575</c:v>
                </c:pt>
                <c:pt idx="1060">
                  <c:v>2590</c:v>
                </c:pt>
                <c:pt idx="1061">
                  <c:v>2595</c:v>
                </c:pt>
                <c:pt idx="1062">
                  <c:v>2599</c:v>
                </c:pt>
                <c:pt idx="1063">
                  <c:v>2599</c:v>
                </c:pt>
                <c:pt idx="1064">
                  <c:v>2599</c:v>
                </c:pt>
                <c:pt idx="1065">
                  <c:v>2599</c:v>
                </c:pt>
                <c:pt idx="1066">
                  <c:v>2599</c:v>
                </c:pt>
                <c:pt idx="1067">
                  <c:v>2599</c:v>
                </c:pt>
                <c:pt idx="1068">
                  <c:v>2599</c:v>
                </c:pt>
                <c:pt idx="1069">
                  <c:v>2640</c:v>
                </c:pt>
                <c:pt idx="1070">
                  <c:v>2649</c:v>
                </c:pt>
                <c:pt idx="1071">
                  <c:v>2669</c:v>
                </c:pt>
                <c:pt idx="1072">
                  <c:v>2695</c:v>
                </c:pt>
                <c:pt idx="1073">
                  <c:v>2698</c:v>
                </c:pt>
                <c:pt idx="1074">
                  <c:v>2699</c:v>
                </c:pt>
                <c:pt idx="1075">
                  <c:v>2699</c:v>
                </c:pt>
                <c:pt idx="1076">
                  <c:v>2699</c:v>
                </c:pt>
                <c:pt idx="1077">
                  <c:v>2699</c:v>
                </c:pt>
                <c:pt idx="1078">
                  <c:v>2719</c:v>
                </c:pt>
                <c:pt idx="1079">
                  <c:v>2742</c:v>
                </c:pt>
                <c:pt idx="1080">
                  <c:v>2790</c:v>
                </c:pt>
                <c:pt idx="1081">
                  <c:v>2799</c:v>
                </c:pt>
                <c:pt idx="1082">
                  <c:v>2799</c:v>
                </c:pt>
                <c:pt idx="1083">
                  <c:v>2799</c:v>
                </c:pt>
                <c:pt idx="1084">
                  <c:v>2863</c:v>
                </c:pt>
                <c:pt idx="1085">
                  <c:v>2899</c:v>
                </c:pt>
                <c:pt idx="1086">
                  <c:v>2899</c:v>
                </c:pt>
                <c:pt idx="1087">
                  <c:v>2903</c:v>
                </c:pt>
                <c:pt idx="1088">
                  <c:v>2949</c:v>
                </c:pt>
                <c:pt idx="1089">
                  <c:v>2976</c:v>
                </c:pt>
                <c:pt idx="1090">
                  <c:v>2998</c:v>
                </c:pt>
                <c:pt idx="1091">
                  <c:v>2998</c:v>
                </c:pt>
                <c:pt idx="1092">
                  <c:v>2999</c:v>
                </c:pt>
                <c:pt idx="1093">
                  <c:v>2999</c:v>
                </c:pt>
                <c:pt idx="1094">
                  <c:v>2999</c:v>
                </c:pt>
                <c:pt idx="1095">
                  <c:v>2999</c:v>
                </c:pt>
                <c:pt idx="1096">
                  <c:v>2999</c:v>
                </c:pt>
                <c:pt idx="1097">
                  <c:v>2999</c:v>
                </c:pt>
                <c:pt idx="1098">
                  <c:v>3041.67</c:v>
                </c:pt>
                <c:pt idx="1099">
                  <c:v>3179</c:v>
                </c:pt>
                <c:pt idx="1100">
                  <c:v>3180</c:v>
                </c:pt>
                <c:pt idx="1101">
                  <c:v>3190</c:v>
                </c:pt>
                <c:pt idx="1102">
                  <c:v>3199</c:v>
                </c:pt>
                <c:pt idx="1103">
                  <c:v>3199</c:v>
                </c:pt>
                <c:pt idx="1104">
                  <c:v>3199</c:v>
                </c:pt>
                <c:pt idx="1105">
                  <c:v>3229</c:v>
                </c:pt>
                <c:pt idx="1106">
                  <c:v>3249</c:v>
                </c:pt>
                <c:pt idx="1107">
                  <c:v>3249</c:v>
                </c:pt>
                <c:pt idx="1108">
                  <c:v>3249</c:v>
                </c:pt>
                <c:pt idx="1109">
                  <c:v>3249</c:v>
                </c:pt>
                <c:pt idx="1110">
                  <c:v>3249</c:v>
                </c:pt>
                <c:pt idx="1111">
                  <c:v>3290</c:v>
                </c:pt>
                <c:pt idx="1112">
                  <c:v>3299</c:v>
                </c:pt>
                <c:pt idx="1113">
                  <c:v>3299</c:v>
                </c:pt>
                <c:pt idx="1114">
                  <c:v>3299</c:v>
                </c:pt>
                <c:pt idx="1115">
                  <c:v>3303</c:v>
                </c:pt>
                <c:pt idx="1116">
                  <c:v>3307</c:v>
                </c:pt>
                <c:pt idx="1117">
                  <c:v>3349</c:v>
                </c:pt>
                <c:pt idx="1118">
                  <c:v>3349</c:v>
                </c:pt>
                <c:pt idx="1119">
                  <c:v>3487.77</c:v>
                </c:pt>
                <c:pt idx="1120">
                  <c:v>3498</c:v>
                </c:pt>
                <c:pt idx="1121">
                  <c:v>3499</c:v>
                </c:pt>
                <c:pt idx="1122">
                  <c:v>3569</c:v>
                </c:pt>
                <c:pt idx="1123">
                  <c:v>3599</c:v>
                </c:pt>
                <c:pt idx="1124">
                  <c:v>3599</c:v>
                </c:pt>
                <c:pt idx="1125">
                  <c:v>3599</c:v>
                </c:pt>
                <c:pt idx="1126">
                  <c:v>3599</c:v>
                </c:pt>
                <c:pt idx="1127">
                  <c:v>3600</c:v>
                </c:pt>
                <c:pt idx="1128">
                  <c:v>3645</c:v>
                </c:pt>
                <c:pt idx="1129">
                  <c:v>3657.66</c:v>
                </c:pt>
                <c:pt idx="1130">
                  <c:v>3685</c:v>
                </c:pt>
                <c:pt idx="1131">
                  <c:v>3699</c:v>
                </c:pt>
                <c:pt idx="1132">
                  <c:v>3710</c:v>
                </c:pt>
                <c:pt idx="1133">
                  <c:v>3711</c:v>
                </c:pt>
                <c:pt idx="1134">
                  <c:v>3799</c:v>
                </c:pt>
                <c:pt idx="1135">
                  <c:v>3799</c:v>
                </c:pt>
                <c:pt idx="1136">
                  <c:v>3859</c:v>
                </c:pt>
                <c:pt idx="1137">
                  <c:v>3999</c:v>
                </c:pt>
                <c:pt idx="1138">
                  <c:v>3999</c:v>
                </c:pt>
                <c:pt idx="1139">
                  <c:v>3999</c:v>
                </c:pt>
                <c:pt idx="1140">
                  <c:v>3999</c:v>
                </c:pt>
                <c:pt idx="1141">
                  <c:v>3999</c:v>
                </c:pt>
                <c:pt idx="1142">
                  <c:v>4098</c:v>
                </c:pt>
                <c:pt idx="1143">
                  <c:v>4280</c:v>
                </c:pt>
                <c:pt idx="1144">
                  <c:v>4449</c:v>
                </c:pt>
                <c:pt idx="1145">
                  <c:v>4499</c:v>
                </c:pt>
                <c:pt idx="1146">
                  <c:v>4499</c:v>
                </c:pt>
                <c:pt idx="1147">
                  <c:v>4699</c:v>
                </c:pt>
                <c:pt idx="1148">
                  <c:v>4789</c:v>
                </c:pt>
                <c:pt idx="1149">
                  <c:v>4790</c:v>
                </c:pt>
                <c:pt idx="1150">
                  <c:v>4799</c:v>
                </c:pt>
                <c:pt idx="1151">
                  <c:v>4899</c:v>
                </c:pt>
                <c:pt idx="1152">
                  <c:v>4995</c:v>
                </c:pt>
                <c:pt idx="1153">
                  <c:v>4999</c:v>
                </c:pt>
                <c:pt idx="1154">
                  <c:v>4999</c:v>
                </c:pt>
                <c:pt idx="1155">
                  <c:v>4999</c:v>
                </c:pt>
                <c:pt idx="1156">
                  <c:v>4999</c:v>
                </c:pt>
                <c:pt idx="1157">
                  <c:v>4999</c:v>
                </c:pt>
                <c:pt idx="1158">
                  <c:v>5299</c:v>
                </c:pt>
                <c:pt idx="1159">
                  <c:v>5365</c:v>
                </c:pt>
                <c:pt idx="1160">
                  <c:v>5395</c:v>
                </c:pt>
                <c:pt idx="1161">
                  <c:v>5490</c:v>
                </c:pt>
                <c:pt idx="1162">
                  <c:v>5499</c:v>
                </c:pt>
                <c:pt idx="1163">
                  <c:v>5499</c:v>
                </c:pt>
                <c:pt idx="1164">
                  <c:v>5499</c:v>
                </c:pt>
                <c:pt idx="1165">
                  <c:v>5599</c:v>
                </c:pt>
                <c:pt idx="1166">
                  <c:v>5699</c:v>
                </c:pt>
                <c:pt idx="1167">
                  <c:v>5799</c:v>
                </c:pt>
                <c:pt idx="1168">
                  <c:v>5865</c:v>
                </c:pt>
                <c:pt idx="1169">
                  <c:v>5890</c:v>
                </c:pt>
                <c:pt idx="1170">
                  <c:v>5899</c:v>
                </c:pt>
                <c:pt idx="1171">
                  <c:v>5998</c:v>
                </c:pt>
                <c:pt idx="1172">
                  <c:v>5999</c:v>
                </c:pt>
                <c:pt idx="1173">
                  <c:v>5999</c:v>
                </c:pt>
                <c:pt idx="1174">
                  <c:v>5999</c:v>
                </c:pt>
                <c:pt idx="1175">
                  <c:v>6120</c:v>
                </c:pt>
                <c:pt idx="1176">
                  <c:v>6120</c:v>
                </c:pt>
                <c:pt idx="1177">
                  <c:v>6199</c:v>
                </c:pt>
                <c:pt idx="1178">
                  <c:v>6199</c:v>
                </c:pt>
                <c:pt idx="1179">
                  <c:v>6236</c:v>
                </c:pt>
                <c:pt idx="1180">
                  <c:v>6299</c:v>
                </c:pt>
                <c:pt idx="1181">
                  <c:v>6299</c:v>
                </c:pt>
                <c:pt idx="1182">
                  <c:v>6490</c:v>
                </c:pt>
                <c:pt idx="1183">
                  <c:v>6499</c:v>
                </c:pt>
                <c:pt idx="1184">
                  <c:v>6499</c:v>
                </c:pt>
                <c:pt idx="1185">
                  <c:v>6499</c:v>
                </c:pt>
                <c:pt idx="1186">
                  <c:v>6499</c:v>
                </c:pt>
                <c:pt idx="1187">
                  <c:v>6499</c:v>
                </c:pt>
                <c:pt idx="1188">
                  <c:v>6499</c:v>
                </c:pt>
                <c:pt idx="1189">
                  <c:v>6499</c:v>
                </c:pt>
                <c:pt idx="1190">
                  <c:v>6525</c:v>
                </c:pt>
                <c:pt idx="1191">
                  <c:v>6549</c:v>
                </c:pt>
                <c:pt idx="1192">
                  <c:v>6790</c:v>
                </c:pt>
                <c:pt idx="1193">
                  <c:v>6800</c:v>
                </c:pt>
                <c:pt idx="1194">
                  <c:v>6850</c:v>
                </c:pt>
                <c:pt idx="1195">
                  <c:v>6990</c:v>
                </c:pt>
                <c:pt idx="1196">
                  <c:v>6999</c:v>
                </c:pt>
                <c:pt idx="1197">
                  <c:v>6999</c:v>
                </c:pt>
                <c:pt idx="1198">
                  <c:v>6999</c:v>
                </c:pt>
                <c:pt idx="1199">
                  <c:v>6999</c:v>
                </c:pt>
                <c:pt idx="1200">
                  <c:v>7199</c:v>
                </c:pt>
                <c:pt idx="1201">
                  <c:v>7299</c:v>
                </c:pt>
                <c:pt idx="1202">
                  <c:v>7349</c:v>
                </c:pt>
                <c:pt idx="1203">
                  <c:v>7390</c:v>
                </c:pt>
                <c:pt idx="1204">
                  <c:v>7499</c:v>
                </c:pt>
                <c:pt idx="1205">
                  <c:v>7499</c:v>
                </c:pt>
                <c:pt idx="1206">
                  <c:v>7799</c:v>
                </c:pt>
                <c:pt idx="1207">
                  <c:v>7799</c:v>
                </c:pt>
                <c:pt idx="1208">
                  <c:v>7915</c:v>
                </c:pt>
                <c:pt idx="1209">
                  <c:v>7998</c:v>
                </c:pt>
                <c:pt idx="1210">
                  <c:v>7999</c:v>
                </c:pt>
                <c:pt idx="1211">
                  <c:v>7999</c:v>
                </c:pt>
                <c:pt idx="1212">
                  <c:v>8199</c:v>
                </c:pt>
                <c:pt idx="1213">
                  <c:v>8349</c:v>
                </c:pt>
                <c:pt idx="1214">
                  <c:v>8499</c:v>
                </c:pt>
                <c:pt idx="1215">
                  <c:v>8499</c:v>
                </c:pt>
                <c:pt idx="1216">
                  <c:v>8499</c:v>
                </c:pt>
                <c:pt idx="1217">
                  <c:v>8499</c:v>
                </c:pt>
                <c:pt idx="1218">
                  <c:v>8499</c:v>
                </c:pt>
                <c:pt idx="1219">
                  <c:v>8599</c:v>
                </c:pt>
                <c:pt idx="1220">
                  <c:v>8699</c:v>
                </c:pt>
                <c:pt idx="1221">
                  <c:v>8699</c:v>
                </c:pt>
                <c:pt idx="1222">
                  <c:v>8799</c:v>
                </c:pt>
                <c:pt idx="1223">
                  <c:v>8799</c:v>
                </c:pt>
                <c:pt idx="1224">
                  <c:v>8886</c:v>
                </c:pt>
                <c:pt idx="1225">
                  <c:v>8990</c:v>
                </c:pt>
                <c:pt idx="1226">
                  <c:v>8999</c:v>
                </c:pt>
                <c:pt idx="1227">
                  <c:v>8999</c:v>
                </c:pt>
                <c:pt idx="1228">
                  <c:v>8999</c:v>
                </c:pt>
                <c:pt idx="1229">
                  <c:v>8999</c:v>
                </c:pt>
                <c:pt idx="1230">
                  <c:v>8999</c:v>
                </c:pt>
                <c:pt idx="1231">
                  <c:v>8999</c:v>
                </c:pt>
                <c:pt idx="1232">
                  <c:v>9199</c:v>
                </c:pt>
                <c:pt idx="1233">
                  <c:v>9490</c:v>
                </c:pt>
                <c:pt idx="1234">
                  <c:v>9495</c:v>
                </c:pt>
                <c:pt idx="1235">
                  <c:v>9499</c:v>
                </c:pt>
                <c:pt idx="1236">
                  <c:v>9499</c:v>
                </c:pt>
                <c:pt idx="1237">
                  <c:v>9590</c:v>
                </c:pt>
                <c:pt idx="1238">
                  <c:v>9799</c:v>
                </c:pt>
                <c:pt idx="1239">
                  <c:v>9970</c:v>
                </c:pt>
                <c:pt idx="1240">
                  <c:v>9999</c:v>
                </c:pt>
                <c:pt idx="1241">
                  <c:v>9999</c:v>
                </c:pt>
                <c:pt idx="1242">
                  <c:v>10099</c:v>
                </c:pt>
                <c:pt idx="1243">
                  <c:v>10389</c:v>
                </c:pt>
                <c:pt idx="1244">
                  <c:v>10499</c:v>
                </c:pt>
                <c:pt idx="1245">
                  <c:v>10499</c:v>
                </c:pt>
                <c:pt idx="1246">
                  <c:v>10901</c:v>
                </c:pt>
                <c:pt idx="1247">
                  <c:v>10990</c:v>
                </c:pt>
                <c:pt idx="1248">
                  <c:v>10999</c:v>
                </c:pt>
                <c:pt idx="1249">
                  <c:v>10999</c:v>
                </c:pt>
                <c:pt idx="1250">
                  <c:v>11499</c:v>
                </c:pt>
                <c:pt idx="1251">
                  <c:v>11990</c:v>
                </c:pt>
                <c:pt idx="1252">
                  <c:v>12000</c:v>
                </c:pt>
                <c:pt idx="1253">
                  <c:v>12490</c:v>
                </c:pt>
                <c:pt idx="1254">
                  <c:v>12499</c:v>
                </c:pt>
                <c:pt idx="1255">
                  <c:v>12499</c:v>
                </c:pt>
                <c:pt idx="1256">
                  <c:v>12609</c:v>
                </c:pt>
                <c:pt idx="1257">
                  <c:v>12999</c:v>
                </c:pt>
                <c:pt idx="1258">
                  <c:v>12999</c:v>
                </c:pt>
                <c:pt idx="1259">
                  <c:v>12999</c:v>
                </c:pt>
                <c:pt idx="1260">
                  <c:v>12999</c:v>
                </c:pt>
                <c:pt idx="1261">
                  <c:v>12999</c:v>
                </c:pt>
                <c:pt idx="1262">
                  <c:v>12999</c:v>
                </c:pt>
                <c:pt idx="1263">
                  <c:v>12999</c:v>
                </c:pt>
                <c:pt idx="1264">
                  <c:v>12999</c:v>
                </c:pt>
                <c:pt idx="1265">
                  <c:v>13490</c:v>
                </c:pt>
                <c:pt idx="1266">
                  <c:v>13490</c:v>
                </c:pt>
                <c:pt idx="1267">
                  <c:v>13990</c:v>
                </c:pt>
                <c:pt idx="1268">
                  <c:v>13999</c:v>
                </c:pt>
                <c:pt idx="1269">
                  <c:v>13999</c:v>
                </c:pt>
                <c:pt idx="1270">
                  <c:v>13999</c:v>
                </c:pt>
                <c:pt idx="1271">
                  <c:v>13999</c:v>
                </c:pt>
                <c:pt idx="1272">
                  <c:v>13999</c:v>
                </c:pt>
                <c:pt idx="1273">
                  <c:v>13999</c:v>
                </c:pt>
                <c:pt idx="1274">
                  <c:v>13999</c:v>
                </c:pt>
                <c:pt idx="1275">
                  <c:v>13999</c:v>
                </c:pt>
                <c:pt idx="1276">
                  <c:v>13999</c:v>
                </c:pt>
                <c:pt idx="1277">
                  <c:v>13999</c:v>
                </c:pt>
                <c:pt idx="1278">
                  <c:v>13999</c:v>
                </c:pt>
                <c:pt idx="1279">
                  <c:v>14400</c:v>
                </c:pt>
                <c:pt idx="1280">
                  <c:v>14499</c:v>
                </c:pt>
                <c:pt idx="1281">
                  <c:v>14999</c:v>
                </c:pt>
                <c:pt idx="1282">
                  <c:v>14999</c:v>
                </c:pt>
                <c:pt idx="1283">
                  <c:v>15490</c:v>
                </c:pt>
                <c:pt idx="1284">
                  <c:v>15490</c:v>
                </c:pt>
                <c:pt idx="1285">
                  <c:v>15490</c:v>
                </c:pt>
                <c:pt idx="1286">
                  <c:v>15499</c:v>
                </c:pt>
                <c:pt idx="1287">
                  <c:v>15499</c:v>
                </c:pt>
                <c:pt idx="1288">
                  <c:v>15499</c:v>
                </c:pt>
                <c:pt idx="1289">
                  <c:v>15499</c:v>
                </c:pt>
                <c:pt idx="1290">
                  <c:v>15990</c:v>
                </c:pt>
                <c:pt idx="1291">
                  <c:v>15999</c:v>
                </c:pt>
                <c:pt idx="1292">
                  <c:v>15999</c:v>
                </c:pt>
                <c:pt idx="1293">
                  <c:v>16499</c:v>
                </c:pt>
                <c:pt idx="1294">
                  <c:v>16499</c:v>
                </c:pt>
                <c:pt idx="1295">
                  <c:v>16999</c:v>
                </c:pt>
                <c:pt idx="1296">
                  <c:v>16999</c:v>
                </c:pt>
                <c:pt idx="1297">
                  <c:v>16999</c:v>
                </c:pt>
                <c:pt idx="1298">
                  <c:v>16999</c:v>
                </c:pt>
                <c:pt idx="1299">
                  <c:v>16999</c:v>
                </c:pt>
                <c:pt idx="1300">
                  <c:v>16999</c:v>
                </c:pt>
                <c:pt idx="1301">
                  <c:v>17999</c:v>
                </c:pt>
                <c:pt idx="1302">
                  <c:v>18499</c:v>
                </c:pt>
                <c:pt idx="1303">
                  <c:v>18990</c:v>
                </c:pt>
                <c:pt idx="1304">
                  <c:v>18999</c:v>
                </c:pt>
                <c:pt idx="1305">
                  <c:v>18999</c:v>
                </c:pt>
                <c:pt idx="1306">
                  <c:v>18999</c:v>
                </c:pt>
                <c:pt idx="1307">
                  <c:v>19999</c:v>
                </c:pt>
                <c:pt idx="1308">
                  <c:v>19999</c:v>
                </c:pt>
                <c:pt idx="1309">
                  <c:v>19999</c:v>
                </c:pt>
                <c:pt idx="1310">
                  <c:v>20990</c:v>
                </c:pt>
                <c:pt idx="1311">
                  <c:v>20999</c:v>
                </c:pt>
                <c:pt idx="1312">
                  <c:v>20999</c:v>
                </c:pt>
                <c:pt idx="1313">
                  <c:v>20999</c:v>
                </c:pt>
                <c:pt idx="1314">
                  <c:v>21990</c:v>
                </c:pt>
                <c:pt idx="1315">
                  <c:v>21999</c:v>
                </c:pt>
                <c:pt idx="1316">
                  <c:v>21999</c:v>
                </c:pt>
                <c:pt idx="1317">
                  <c:v>22999</c:v>
                </c:pt>
                <c:pt idx="1318">
                  <c:v>23999</c:v>
                </c:pt>
                <c:pt idx="1319">
                  <c:v>23999</c:v>
                </c:pt>
                <c:pt idx="1320">
                  <c:v>24499</c:v>
                </c:pt>
                <c:pt idx="1321">
                  <c:v>24990</c:v>
                </c:pt>
                <c:pt idx="1322">
                  <c:v>24999</c:v>
                </c:pt>
                <c:pt idx="1323">
                  <c:v>24999</c:v>
                </c:pt>
                <c:pt idx="1324">
                  <c:v>26999</c:v>
                </c:pt>
                <c:pt idx="1325">
                  <c:v>26999</c:v>
                </c:pt>
                <c:pt idx="1326">
                  <c:v>26999</c:v>
                </c:pt>
                <c:pt idx="1327">
                  <c:v>27900</c:v>
                </c:pt>
                <c:pt idx="1328">
                  <c:v>27999</c:v>
                </c:pt>
                <c:pt idx="1329">
                  <c:v>28999</c:v>
                </c:pt>
                <c:pt idx="1330">
                  <c:v>28999</c:v>
                </c:pt>
                <c:pt idx="1331">
                  <c:v>28999</c:v>
                </c:pt>
                <c:pt idx="1332">
                  <c:v>29990</c:v>
                </c:pt>
                <c:pt idx="1333">
                  <c:v>29990</c:v>
                </c:pt>
                <c:pt idx="1334">
                  <c:v>29999</c:v>
                </c:pt>
                <c:pt idx="1335">
                  <c:v>29999</c:v>
                </c:pt>
                <c:pt idx="1336">
                  <c:v>30990</c:v>
                </c:pt>
                <c:pt idx="1337">
                  <c:v>30990</c:v>
                </c:pt>
                <c:pt idx="1338">
                  <c:v>31999</c:v>
                </c:pt>
                <c:pt idx="1339">
                  <c:v>32990</c:v>
                </c:pt>
                <c:pt idx="1340">
                  <c:v>32990</c:v>
                </c:pt>
                <c:pt idx="1341">
                  <c:v>32990</c:v>
                </c:pt>
                <c:pt idx="1342">
                  <c:v>32999</c:v>
                </c:pt>
                <c:pt idx="1343">
                  <c:v>32999</c:v>
                </c:pt>
                <c:pt idx="1344">
                  <c:v>32999</c:v>
                </c:pt>
                <c:pt idx="1345">
                  <c:v>33999</c:v>
                </c:pt>
                <c:pt idx="1346">
                  <c:v>34999</c:v>
                </c:pt>
                <c:pt idx="1347">
                  <c:v>35999</c:v>
                </c:pt>
                <c:pt idx="1348">
                  <c:v>37247</c:v>
                </c:pt>
                <c:pt idx="1349">
                  <c:v>37990</c:v>
                </c:pt>
                <c:pt idx="1350">
                  <c:v>37999</c:v>
                </c:pt>
                <c:pt idx="1351">
                  <c:v>42990</c:v>
                </c:pt>
                <c:pt idx="1352">
                  <c:v>42999</c:v>
                </c:pt>
                <c:pt idx="1353">
                  <c:v>44999</c:v>
                </c:pt>
                <c:pt idx="1354">
                  <c:v>45999</c:v>
                </c:pt>
                <c:pt idx="1355">
                  <c:v>46999</c:v>
                </c:pt>
                <c:pt idx="1356">
                  <c:v>47990</c:v>
                </c:pt>
                <c:pt idx="1357">
                  <c:v>47990</c:v>
                </c:pt>
                <c:pt idx="1358">
                  <c:v>54990</c:v>
                </c:pt>
                <c:pt idx="1359">
                  <c:v>61999</c:v>
                </c:pt>
                <c:pt idx="1360">
                  <c:v>77990</c:v>
                </c:pt>
              </c:numCache>
            </c:numRef>
          </c:xVal>
          <c:yVal>
            <c:numRef>
              <c:f>'dashboard 2 -corr.analy.'!$H$2:$H$1466</c:f>
            </c:numRef>
          </c:yVal>
        </c:ser>
        <c:ser>
          <c:idx val="4"/>
          <c:order val="4"/>
          <c:tx>
            <c:strRef>
              <c:f>'dashboard 2 -corr.analy.'!$I$1</c:f>
              <c:strCache>
                <c:ptCount val="1"/>
                <c:pt idx="0">
                  <c:v>potential_revenue</c:v>
                </c:pt>
              </c:strCache>
            </c:strRef>
          </c:tx>
          <c:xVal>
            <c:numRef>
              <c:f>'dashboard 2 -corr.analy.'!$D$2:$D$1466</c:f>
              <c:numCache>
                <c:formatCode>"$"#,##0.00</c:formatCode>
                <c:ptCount val="1465"/>
                <c:pt idx="0">
                  <c:v>39</c:v>
                </c:pt>
                <c:pt idx="1">
                  <c:v>39</c:v>
                </c:pt>
                <c:pt idx="2">
                  <c:v>39</c:v>
                </c:pt>
                <c:pt idx="3">
                  <c:v>50</c:v>
                </c:pt>
                <c:pt idx="4">
                  <c:v>57.89</c:v>
                </c:pt>
                <c:pt idx="5">
                  <c:v>59</c:v>
                </c:pt>
                <c:pt idx="6">
                  <c:v>59</c:v>
                </c:pt>
                <c:pt idx="7">
                  <c:v>59</c:v>
                </c:pt>
                <c:pt idx="8">
                  <c:v>67</c:v>
                </c:pt>
                <c:pt idx="9">
                  <c:v>69</c:v>
                </c:pt>
                <c:pt idx="10">
                  <c:v>79</c:v>
                </c:pt>
                <c:pt idx="11">
                  <c:v>79</c:v>
                </c:pt>
                <c:pt idx="12">
                  <c:v>85</c:v>
                </c:pt>
                <c:pt idx="13">
                  <c:v>88</c:v>
                </c:pt>
                <c:pt idx="14">
                  <c:v>89</c:v>
                </c:pt>
                <c:pt idx="15">
                  <c:v>89</c:v>
                </c:pt>
                <c:pt idx="16">
                  <c:v>89</c:v>
                </c:pt>
                <c:pt idx="17">
                  <c:v>89</c:v>
                </c:pt>
                <c:pt idx="18">
                  <c:v>89</c:v>
                </c:pt>
                <c:pt idx="19">
                  <c:v>90</c:v>
                </c:pt>
                <c:pt idx="20">
                  <c:v>90</c:v>
                </c:pt>
                <c:pt idx="21">
                  <c:v>90</c:v>
                </c:pt>
                <c:pt idx="22">
                  <c:v>90</c:v>
                </c:pt>
                <c:pt idx="23">
                  <c:v>95</c:v>
                </c:pt>
                <c:pt idx="24">
                  <c:v>96</c:v>
                </c:pt>
                <c:pt idx="25">
                  <c:v>99</c:v>
                </c:pt>
                <c:pt idx="26">
                  <c:v>99</c:v>
                </c:pt>
                <c:pt idx="27">
                  <c:v>99</c:v>
                </c:pt>
                <c:pt idx="28">
                  <c:v>99</c:v>
                </c:pt>
                <c:pt idx="29">
                  <c:v>99</c:v>
                </c:pt>
                <c:pt idx="30">
                  <c:v>99</c:v>
                </c:pt>
                <c:pt idx="31">
                  <c:v>99</c:v>
                </c:pt>
                <c:pt idx="32">
                  <c:v>99</c:v>
                </c:pt>
                <c:pt idx="33">
                  <c:v>99</c:v>
                </c:pt>
                <c:pt idx="34">
                  <c:v>99</c:v>
                </c:pt>
                <c:pt idx="35">
                  <c:v>99</c:v>
                </c:pt>
                <c:pt idx="36">
                  <c:v>99</c:v>
                </c:pt>
                <c:pt idx="37">
                  <c:v>99</c:v>
                </c:pt>
                <c:pt idx="38">
                  <c:v>99</c:v>
                </c:pt>
                <c:pt idx="39">
                  <c:v>100</c:v>
                </c:pt>
                <c:pt idx="40">
                  <c:v>100</c:v>
                </c:pt>
                <c:pt idx="41">
                  <c:v>114</c:v>
                </c:pt>
                <c:pt idx="42">
                  <c:v>115</c:v>
                </c:pt>
                <c:pt idx="43">
                  <c:v>115</c:v>
                </c:pt>
                <c:pt idx="44">
                  <c:v>116</c:v>
                </c:pt>
                <c:pt idx="45">
                  <c:v>116</c:v>
                </c:pt>
                <c:pt idx="46">
                  <c:v>119</c:v>
                </c:pt>
                <c:pt idx="47">
                  <c:v>119</c:v>
                </c:pt>
                <c:pt idx="48">
                  <c:v>119</c:v>
                </c:pt>
                <c:pt idx="49">
                  <c:v>120</c:v>
                </c:pt>
                <c:pt idx="50">
                  <c:v>120</c:v>
                </c:pt>
                <c:pt idx="51">
                  <c:v>120</c:v>
                </c:pt>
                <c:pt idx="52">
                  <c:v>125</c:v>
                </c:pt>
                <c:pt idx="53">
                  <c:v>128.31</c:v>
                </c:pt>
                <c:pt idx="54">
                  <c:v>129</c:v>
                </c:pt>
                <c:pt idx="55">
                  <c:v>129</c:v>
                </c:pt>
                <c:pt idx="56">
                  <c:v>129</c:v>
                </c:pt>
                <c:pt idx="57">
                  <c:v>129</c:v>
                </c:pt>
                <c:pt idx="58">
                  <c:v>129</c:v>
                </c:pt>
                <c:pt idx="59">
                  <c:v>130</c:v>
                </c:pt>
                <c:pt idx="60">
                  <c:v>134</c:v>
                </c:pt>
                <c:pt idx="61">
                  <c:v>137</c:v>
                </c:pt>
                <c:pt idx="62">
                  <c:v>139</c:v>
                </c:pt>
                <c:pt idx="63">
                  <c:v>139</c:v>
                </c:pt>
                <c:pt idx="64">
                  <c:v>139</c:v>
                </c:pt>
                <c:pt idx="65">
                  <c:v>139</c:v>
                </c:pt>
                <c:pt idx="66">
                  <c:v>139</c:v>
                </c:pt>
                <c:pt idx="67">
                  <c:v>139</c:v>
                </c:pt>
                <c:pt idx="68">
                  <c:v>139</c:v>
                </c:pt>
                <c:pt idx="69">
                  <c:v>149</c:v>
                </c:pt>
                <c:pt idx="70">
                  <c:v>149</c:v>
                </c:pt>
                <c:pt idx="71">
                  <c:v>149</c:v>
                </c:pt>
                <c:pt idx="72">
                  <c:v>149</c:v>
                </c:pt>
                <c:pt idx="73">
                  <c:v>149</c:v>
                </c:pt>
                <c:pt idx="74">
                  <c:v>149</c:v>
                </c:pt>
                <c:pt idx="75">
                  <c:v>149</c:v>
                </c:pt>
                <c:pt idx="76">
                  <c:v>149</c:v>
                </c:pt>
                <c:pt idx="77">
                  <c:v>149</c:v>
                </c:pt>
                <c:pt idx="78">
                  <c:v>149</c:v>
                </c:pt>
                <c:pt idx="79">
                  <c:v>149</c:v>
                </c:pt>
                <c:pt idx="80">
                  <c:v>149</c:v>
                </c:pt>
                <c:pt idx="81">
                  <c:v>149</c:v>
                </c:pt>
                <c:pt idx="82">
                  <c:v>149</c:v>
                </c:pt>
                <c:pt idx="83">
                  <c:v>150</c:v>
                </c:pt>
                <c:pt idx="84">
                  <c:v>150</c:v>
                </c:pt>
                <c:pt idx="85">
                  <c:v>154</c:v>
                </c:pt>
                <c:pt idx="86">
                  <c:v>154</c:v>
                </c:pt>
                <c:pt idx="87">
                  <c:v>154</c:v>
                </c:pt>
                <c:pt idx="88">
                  <c:v>157</c:v>
                </c:pt>
                <c:pt idx="89">
                  <c:v>157</c:v>
                </c:pt>
                <c:pt idx="90">
                  <c:v>159</c:v>
                </c:pt>
                <c:pt idx="91">
                  <c:v>159</c:v>
                </c:pt>
                <c:pt idx="92">
                  <c:v>159</c:v>
                </c:pt>
                <c:pt idx="93">
                  <c:v>160</c:v>
                </c:pt>
                <c:pt idx="94">
                  <c:v>161</c:v>
                </c:pt>
                <c:pt idx="95">
                  <c:v>165</c:v>
                </c:pt>
                <c:pt idx="96">
                  <c:v>169</c:v>
                </c:pt>
                <c:pt idx="97">
                  <c:v>173</c:v>
                </c:pt>
                <c:pt idx="98">
                  <c:v>175</c:v>
                </c:pt>
                <c:pt idx="99">
                  <c:v>176.63</c:v>
                </c:pt>
                <c:pt idx="100">
                  <c:v>177</c:v>
                </c:pt>
                <c:pt idx="101">
                  <c:v>178</c:v>
                </c:pt>
                <c:pt idx="102">
                  <c:v>179</c:v>
                </c:pt>
                <c:pt idx="103">
                  <c:v>179</c:v>
                </c:pt>
                <c:pt idx="104">
                  <c:v>179</c:v>
                </c:pt>
                <c:pt idx="105">
                  <c:v>179</c:v>
                </c:pt>
                <c:pt idx="106">
                  <c:v>179</c:v>
                </c:pt>
                <c:pt idx="107">
                  <c:v>179</c:v>
                </c:pt>
                <c:pt idx="108">
                  <c:v>179</c:v>
                </c:pt>
                <c:pt idx="109">
                  <c:v>179</c:v>
                </c:pt>
                <c:pt idx="110">
                  <c:v>179</c:v>
                </c:pt>
                <c:pt idx="111">
                  <c:v>179</c:v>
                </c:pt>
                <c:pt idx="112">
                  <c:v>182</c:v>
                </c:pt>
                <c:pt idx="113">
                  <c:v>184</c:v>
                </c:pt>
                <c:pt idx="114">
                  <c:v>185</c:v>
                </c:pt>
                <c:pt idx="115">
                  <c:v>185</c:v>
                </c:pt>
                <c:pt idx="116">
                  <c:v>189</c:v>
                </c:pt>
                <c:pt idx="117">
                  <c:v>190</c:v>
                </c:pt>
                <c:pt idx="118">
                  <c:v>191</c:v>
                </c:pt>
                <c:pt idx="119">
                  <c:v>193</c:v>
                </c:pt>
                <c:pt idx="120">
                  <c:v>195</c:v>
                </c:pt>
                <c:pt idx="121">
                  <c:v>197</c:v>
                </c:pt>
                <c:pt idx="122">
                  <c:v>198</c:v>
                </c:pt>
                <c:pt idx="123">
                  <c:v>199</c:v>
                </c:pt>
                <c:pt idx="124">
                  <c:v>199</c:v>
                </c:pt>
                <c:pt idx="125">
                  <c:v>199</c:v>
                </c:pt>
                <c:pt idx="126">
                  <c:v>199</c:v>
                </c:pt>
                <c:pt idx="127">
                  <c:v>199</c:v>
                </c:pt>
                <c:pt idx="128">
                  <c:v>199</c:v>
                </c:pt>
                <c:pt idx="129">
                  <c:v>199</c:v>
                </c:pt>
                <c:pt idx="130">
                  <c:v>199</c:v>
                </c:pt>
                <c:pt idx="131">
                  <c:v>199</c:v>
                </c:pt>
                <c:pt idx="132">
                  <c:v>199</c:v>
                </c:pt>
                <c:pt idx="133">
                  <c:v>199</c:v>
                </c:pt>
                <c:pt idx="134">
                  <c:v>199</c:v>
                </c:pt>
                <c:pt idx="135">
                  <c:v>199</c:v>
                </c:pt>
                <c:pt idx="136">
                  <c:v>199</c:v>
                </c:pt>
                <c:pt idx="137">
                  <c:v>199</c:v>
                </c:pt>
                <c:pt idx="138">
                  <c:v>199</c:v>
                </c:pt>
                <c:pt idx="139">
                  <c:v>199</c:v>
                </c:pt>
                <c:pt idx="140">
                  <c:v>199</c:v>
                </c:pt>
                <c:pt idx="141">
                  <c:v>199</c:v>
                </c:pt>
                <c:pt idx="142">
                  <c:v>199</c:v>
                </c:pt>
                <c:pt idx="143">
                  <c:v>199</c:v>
                </c:pt>
                <c:pt idx="144">
                  <c:v>199</c:v>
                </c:pt>
                <c:pt idx="145">
                  <c:v>199</c:v>
                </c:pt>
                <c:pt idx="146">
                  <c:v>199</c:v>
                </c:pt>
                <c:pt idx="147">
                  <c:v>199</c:v>
                </c:pt>
                <c:pt idx="148">
                  <c:v>199</c:v>
                </c:pt>
                <c:pt idx="149">
                  <c:v>199</c:v>
                </c:pt>
                <c:pt idx="150">
                  <c:v>199</c:v>
                </c:pt>
                <c:pt idx="151">
                  <c:v>199</c:v>
                </c:pt>
                <c:pt idx="152">
                  <c:v>199</c:v>
                </c:pt>
                <c:pt idx="153">
                  <c:v>199</c:v>
                </c:pt>
                <c:pt idx="154">
                  <c:v>199</c:v>
                </c:pt>
                <c:pt idx="155">
                  <c:v>199</c:v>
                </c:pt>
                <c:pt idx="156">
                  <c:v>199</c:v>
                </c:pt>
                <c:pt idx="157">
                  <c:v>199</c:v>
                </c:pt>
                <c:pt idx="158">
                  <c:v>199</c:v>
                </c:pt>
                <c:pt idx="159">
                  <c:v>199</c:v>
                </c:pt>
                <c:pt idx="160">
                  <c:v>199</c:v>
                </c:pt>
                <c:pt idx="161">
                  <c:v>199</c:v>
                </c:pt>
                <c:pt idx="162">
                  <c:v>200</c:v>
                </c:pt>
                <c:pt idx="163">
                  <c:v>204</c:v>
                </c:pt>
                <c:pt idx="164">
                  <c:v>205</c:v>
                </c:pt>
                <c:pt idx="165">
                  <c:v>209</c:v>
                </c:pt>
                <c:pt idx="166">
                  <c:v>209</c:v>
                </c:pt>
                <c:pt idx="167">
                  <c:v>209</c:v>
                </c:pt>
                <c:pt idx="168">
                  <c:v>209</c:v>
                </c:pt>
                <c:pt idx="169">
                  <c:v>209</c:v>
                </c:pt>
                <c:pt idx="170">
                  <c:v>210</c:v>
                </c:pt>
                <c:pt idx="171">
                  <c:v>210</c:v>
                </c:pt>
                <c:pt idx="172">
                  <c:v>213</c:v>
                </c:pt>
                <c:pt idx="173">
                  <c:v>215</c:v>
                </c:pt>
                <c:pt idx="174">
                  <c:v>215</c:v>
                </c:pt>
                <c:pt idx="175">
                  <c:v>217</c:v>
                </c:pt>
                <c:pt idx="176">
                  <c:v>218</c:v>
                </c:pt>
                <c:pt idx="177">
                  <c:v>219</c:v>
                </c:pt>
                <c:pt idx="178">
                  <c:v>219</c:v>
                </c:pt>
                <c:pt idx="179">
                  <c:v>219</c:v>
                </c:pt>
                <c:pt idx="180">
                  <c:v>219</c:v>
                </c:pt>
                <c:pt idx="181">
                  <c:v>225</c:v>
                </c:pt>
                <c:pt idx="182">
                  <c:v>225</c:v>
                </c:pt>
                <c:pt idx="183">
                  <c:v>225</c:v>
                </c:pt>
                <c:pt idx="184">
                  <c:v>228</c:v>
                </c:pt>
                <c:pt idx="185">
                  <c:v>229</c:v>
                </c:pt>
                <c:pt idx="186">
                  <c:v>229</c:v>
                </c:pt>
                <c:pt idx="187">
                  <c:v>229</c:v>
                </c:pt>
                <c:pt idx="188">
                  <c:v>229</c:v>
                </c:pt>
                <c:pt idx="189">
                  <c:v>230</c:v>
                </c:pt>
                <c:pt idx="190">
                  <c:v>230</c:v>
                </c:pt>
                <c:pt idx="191">
                  <c:v>230</c:v>
                </c:pt>
                <c:pt idx="192">
                  <c:v>231</c:v>
                </c:pt>
                <c:pt idx="193">
                  <c:v>235</c:v>
                </c:pt>
                <c:pt idx="194">
                  <c:v>235</c:v>
                </c:pt>
                <c:pt idx="195">
                  <c:v>238</c:v>
                </c:pt>
                <c:pt idx="196">
                  <c:v>239</c:v>
                </c:pt>
                <c:pt idx="197">
                  <c:v>239</c:v>
                </c:pt>
                <c:pt idx="198">
                  <c:v>239</c:v>
                </c:pt>
                <c:pt idx="199">
                  <c:v>244</c:v>
                </c:pt>
                <c:pt idx="200">
                  <c:v>245</c:v>
                </c:pt>
                <c:pt idx="201">
                  <c:v>246</c:v>
                </c:pt>
                <c:pt idx="202">
                  <c:v>247</c:v>
                </c:pt>
                <c:pt idx="203">
                  <c:v>249</c:v>
                </c:pt>
                <c:pt idx="204">
                  <c:v>249</c:v>
                </c:pt>
                <c:pt idx="205">
                  <c:v>249</c:v>
                </c:pt>
                <c:pt idx="206">
                  <c:v>249</c:v>
                </c:pt>
                <c:pt idx="207">
                  <c:v>249</c:v>
                </c:pt>
                <c:pt idx="208">
                  <c:v>249</c:v>
                </c:pt>
                <c:pt idx="209">
                  <c:v>249</c:v>
                </c:pt>
                <c:pt idx="210">
                  <c:v>249</c:v>
                </c:pt>
                <c:pt idx="211">
                  <c:v>249</c:v>
                </c:pt>
                <c:pt idx="212">
                  <c:v>249</c:v>
                </c:pt>
                <c:pt idx="213">
                  <c:v>249</c:v>
                </c:pt>
                <c:pt idx="214">
                  <c:v>249</c:v>
                </c:pt>
                <c:pt idx="215">
                  <c:v>249</c:v>
                </c:pt>
                <c:pt idx="216">
                  <c:v>249</c:v>
                </c:pt>
                <c:pt idx="217">
                  <c:v>249</c:v>
                </c:pt>
                <c:pt idx="218">
                  <c:v>249</c:v>
                </c:pt>
                <c:pt idx="219">
                  <c:v>250</c:v>
                </c:pt>
                <c:pt idx="220">
                  <c:v>250</c:v>
                </c:pt>
                <c:pt idx="221">
                  <c:v>251</c:v>
                </c:pt>
                <c:pt idx="222">
                  <c:v>252</c:v>
                </c:pt>
                <c:pt idx="223">
                  <c:v>252</c:v>
                </c:pt>
                <c:pt idx="224">
                  <c:v>253</c:v>
                </c:pt>
                <c:pt idx="225">
                  <c:v>254</c:v>
                </c:pt>
                <c:pt idx="226">
                  <c:v>259</c:v>
                </c:pt>
                <c:pt idx="227">
                  <c:v>259</c:v>
                </c:pt>
                <c:pt idx="228">
                  <c:v>260</c:v>
                </c:pt>
                <c:pt idx="229">
                  <c:v>263</c:v>
                </c:pt>
                <c:pt idx="230">
                  <c:v>263</c:v>
                </c:pt>
                <c:pt idx="231">
                  <c:v>265</c:v>
                </c:pt>
                <c:pt idx="232">
                  <c:v>266</c:v>
                </c:pt>
                <c:pt idx="233">
                  <c:v>269</c:v>
                </c:pt>
                <c:pt idx="234">
                  <c:v>269</c:v>
                </c:pt>
                <c:pt idx="235">
                  <c:v>269</c:v>
                </c:pt>
                <c:pt idx="236">
                  <c:v>269</c:v>
                </c:pt>
                <c:pt idx="237">
                  <c:v>269</c:v>
                </c:pt>
                <c:pt idx="238">
                  <c:v>269</c:v>
                </c:pt>
                <c:pt idx="239">
                  <c:v>269</c:v>
                </c:pt>
                <c:pt idx="240">
                  <c:v>272</c:v>
                </c:pt>
                <c:pt idx="241">
                  <c:v>273.10000000000002</c:v>
                </c:pt>
                <c:pt idx="242">
                  <c:v>279</c:v>
                </c:pt>
                <c:pt idx="243">
                  <c:v>279</c:v>
                </c:pt>
                <c:pt idx="244">
                  <c:v>279</c:v>
                </c:pt>
                <c:pt idx="245">
                  <c:v>279</c:v>
                </c:pt>
                <c:pt idx="246">
                  <c:v>279</c:v>
                </c:pt>
                <c:pt idx="247">
                  <c:v>279</c:v>
                </c:pt>
                <c:pt idx="248">
                  <c:v>279</c:v>
                </c:pt>
                <c:pt idx="249">
                  <c:v>281</c:v>
                </c:pt>
                <c:pt idx="250">
                  <c:v>287</c:v>
                </c:pt>
                <c:pt idx="251">
                  <c:v>289</c:v>
                </c:pt>
                <c:pt idx="252">
                  <c:v>289</c:v>
                </c:pt>
                <c:pt idx="253">
                  <c:v>289</c:v>
                </c:pt>
                <c:pt idx="254">
                  <c:v>290</c:v>
                </c:pt>
                <c:pt idx="255">
                  <c:v>292</c:v>
                </c:pt>
                <c:pt idx="256">
                  <c:v>293</c:v>
                </c:pt>
                <c:pt idx="257">
                  <c:v>293</c:v>
                </c:pt>
                <c:pt idx="258">
                  <c:v>294</c:v>
                </c:pt>
                <c:pt idx="259">
                  <c:v>295</c:v>
                </c:pt>
                <c:pt idx="260">
                  <c:v>298</c:v>
                </c:pt>
                <c:pt idx="261">
                  <c:v>298</c:v>
                </c:pt>
                <c:pt idx="262">
                  <c:v>299</c:v>
                </c:pt>
                <c:pt idx="263">
                  <c:v>299</c:v>
                </c:pt>
                <c:pt idx="264">
                  <c:v>299</c:v>
                </c:pt>
                <c:pt idx="265">
                  <c:v>299</c:v>
                </c:pt>
                <c:pt idx="266">
                  <c:v>299</c:v>
                </c:pt>
                <c:pt idx="267">
                  <c:v>299</c:v>
                </c:pt>
                <c:pt idx="268">
                  <c:v>299</c:v>
                </c:pt>
                <c:pt idx="269">
                  <c:v>299</c:v>
                </c:pt>
                <c:pt idx="270">
                  <c:v>299</c:v>
                </c:pt>
                <c:pt idx="271">
                  <c:v>299</c:v>
                </c:pt>
                <c:pt idx="272">
                  <c:v>299</c:v>
                </c:pt>
                <c:pt idx="273">
                  <c:v>299</c:v>
                </c:pt>
                <c:pt idx="274">
                  <c:v>299</c:v>
                </c:pt>
                <c:pt idx="275">
                  <c:v>299</c:v>
                </c:pt>
                <c:pt idx="276">
                  <c:v>299</c:v>
                </c:pt>
                <c:pt idx="277">
                  <c:v>299</c:v>
                </c:pt>
                <c:pt idx="278">
                  <c:v>299</c:v>
                </c:pt>
                <c:pt idx="279">
                  <c:v>299</c:v>
                </c:pt>
                <c:pt idx="280">
                  <c:v>299</c:v>
                </c:pt>
                <c:pt idx="281">
                  <c:v>299</c:v>
                </c:pt>
                <c:pt idx="282">
                  <c:v>299</c:v>
                </c:pt>
                <c:pt idx="283">
                  <c:v>299</c:v>
                </c:pt>
                <c:pt idx="284">
                  <c:v>299</c:v>
                </c:pt>
                <c:pt idx="285">
                  <c:v>299</c:v>
                </c:pt>
                <c:pt idx="286">
                  <c:v>299</c:v>
                </c:pt>
                <c:pt idx="287">
                  <c:v>299</c:v>
                </c:pt>
                <c:pt idx="288">
                  <c:v>299</c:v>
                </c:pt>
                <c:pt idx="289">
                  <c:v>299</c:v>
                </c:pt>
                <c:pt idx="290">
                  <c:v>299</c:v>
                </c:pt>
                <c:pt idx="291">
                  <c:v>299</c:v>
                </c:pt>
                <c:pt idx="292">
                  <c:v>299</c:v>
                </c:pt>
                <c:pt idx="293">
                  <c:v>299</c:v>
                </c:pt>
                <c:pt idx="294">
                  <c:v>299</c:v>
                </c:pt>
                <c:pt idx="295">
                  <c:v>299</c:v>
                </c:pt>
                <c:pt idx="296">
                  <c:v>299</c:v>
                </c:pt>
                <c:pt idx="297">
                  <c:v>299</c:v>
                </c:pt>
                <c:pt idx="298">
                  <c:v>299</c:v>
                </c:pt>
                <c:pt idx="299">
                  <c:v>299</c:v>
                </c:pt>
                <c:pt idx="300">
                  <c:v>299</c:v>
                </c:pt>
                <c:pt idx="301">
                  <c:v>299</c:v>
                </c:pt>
                <c:pt idx="302">
                  <c:v>299</c:v>
                </c:pt>
                <c:pt idx="303">
                  <c:v>299</c:v>
                </c:pt>
                <c:pt idx="304">
                  <c:v>299</c:v>
                </c:pt>
                <c:pt idx="305">
                  <c:v>300</c:v>
                </c:pt>
                <c:pt idx="306">
                  <c:v>308</c:v>
                </c:pt>
                <c:pt idx="307">
                  <c:v>309</c:v>
                </c:pt>
                <c:pt idx="308">
                  <c:v>309</c:v>
                </c:pt>
                <c:pt idx="309">
                  <c:v>309</c:v>
                </c:pt>
                <c:pt idx="310">
                  <c:v>310</c:v>
                </c:pt>
                <c:pt idx="311">
                  <c:v>314</c:v>
                </c:pt>
                <c:pt idx="312">
                  <c:v>319</c:v>
                </c:pt>
                <c:pt idx="313">
                  <c:v>320</c:v>
                </c:pt>
                <c:pt idx="314">
                  <c:v>320</c:v>
                </c:pt>
                <c:pt idx="315">
                  <c:v>325</c:v>
                </c:pt>
                <c:pt idx="316">
                  <c:v>325</c:v>
                </c:pt>
                <c:pt idx="317">
                  <c:v>325</c:v>
                </c:pt>
                <c:pt idx="318">
                  <c:v>326</c:v>
                </c:pt>
                <c:pt idx="319">
                  <c:v>328</c:v>
                </c:pt>
                <c:pt idx="320">
                  <c:v>329</c:v>
                </c:pt>
                <c:pt idx="321">
                  <c:v>329</c:v>
                </c:pt>
                <c:pt idx="322">
                  <c:v>329</c:v>
                </c:pt>
                <c:pt idx="323">
                  <c:v>329</c:v>
                </c:pt>
                <c:pt idx="324">
                  <c:v>329</c:v>
                </c:pt>
                <c:pt idx="325">
                  <c:v>330</c:v>
                </c:pt>
                <c:pt idx="326">
                  <c:v>333</c:v>
                </c:pt>
                <c:pt idx="327">
                  <c:v>335</c:v>
                </c:pt>
                <c:pt idx="328">
                  <c:v>337</c:v>
                </c:pt>
                <c:pt idx="329">
                  <c:v>339</c:v>
                </c:pt>
                <c:pt idx="330">
                  <c:v>339</c:v>
                </c:pt>
                <c:pt idx="331">
                  <c:v>339</c:v>
                </c:pt>
                <c:pt idx="332">
                  <c:v>339</c:v>
                </c:pt>
                <c:pt idx="333">
                  <c:v>341</c:v>
                </c:pt>
                <c:pt idx="334">
                  <c:v>345</c:v>
                </c:pt>
                <c:pt idx="335">
                  <c:v>347</c:v>
                </c:pt>
                <c:pt idx="336">
                  <c:v>348</c:v>
                </c:pt>
                <c:pt idx="337">
                  <c:v>349</c:v>
                </c:pt>
                <c:pt idx="338">
                  <c:v>349</c:v>
                </c:pt>
                <c:pt idx="339">
                  <c:v>349</c:v>
                </c:pt>
                <c:pt idx="340">
                  <c:v>349</c:v>
                </c:pt>
                <c:pt idx="341">
                  <c:v>349</c:v>
                </c:pt>
                <c:pt idx="342">
                  <c:v>349</c:v>
                </c:pt>
                <c:pt idx="343">
                  <c:v>349</c:v>
                </c:pt>
                <c:pt idx="344">
                  <c:v>349</c:v>
                </c:pt>
                <c:pt idx="345">
                  <c:v>349</c:v>
                </c:pt>
                <c:pt idx="346">
                  <c:v>349</c:v>
                </c:pt>
                <c:pt idx="347">
                  <c:v>349</c:v>
                </c:pt>
                <c:pt idx="348">
                  <c:v>349</c:v>
                </c:pt>
                <c:pt idx="349">
                  <c:v>349</c:v>
                </c:pt>
                <c:pt idx="350">
                  <c:v>349</c:v>
                </c:pt>
                <c:pt idx="351">
                  <c:v>349</c:v>
                </c:pt>
                <c:pt idx="352">
                  <c:v>349</c:v>
                </c:pt>
                <c:pt idx="353">
                  <c:v>349</c:v>
                </c:pt>
                <c:pt idx="354">
                  <c:v>349</c:v>
                </c:pt>
                <c:pt idx="355">
                  <c:v>349</c:v>
                </c:pt>
                <c:pt idx="356">
                  <c:v>349</c:v>
                </c:pt>
                <c:pt idx="357">
                  <c:v>349</c:v>
                </c:pt>
                <c:pt idx="358">
                  <c:v>349</c:v>
                </c:pt>
                <c:pt idx="359">
                  <c:v>349</c:v>
                </c:pt>
                <c:pt idx="360">
                  <c:v>349</c:v>
                </c:pt>
                <c:pt idx="361">
                  <c:v>349</c:v>
                </c:pt>
                <c:pt idx="362">
                  <c:v>350</c:v>
                </c:pt>
                <c:pt idx="363">
                  <c:v>350</c:v>
                </c:pt>
                <c:pt idx="364">
                  <c:v>351</c:v>
                </c:pt>
                <c:pt idx="365">
                  <c:v>351</c:v>
                </c:pt>
                <c:pt idx="366">
                  <c:v>351</c:v>
                </c:pt>
                <c:pt idx="367">
                  <c:v>353</c:v>
                </c:pt>
                <c:pt idx="368">
                  <c:v>354</c:v>
                </c:pt>
                <c:pt idx="369">
                  <c:v>355</c:v>
                </c:pt>
                <c:pt idx="370">
                  <c:v>365</c:v>
                </c:pt>
                <c:pt idx="371">
                  <c:v>368</c:v>
                </c:pt>
                <c:pt idx="372">
                  <c:v>368</c:v>
                </c:pt>
                <c:pt idx="373">
                  <c:v>369</c:v>
                </c:pt>
                <c:pt idx="374">
                  <c:v>369</c:v>
                </c:pt>
                <c:pt idx="375">
                  <c:v>369</c:v>
                </c:pt>
                <c:pt idx="376">
                  <c:v>375</c:v>
                </c:pt>
                <c:pt idx="377">
                  <c:v>378</c:v>
                </c:pt>
                <c:pt idx="378">
                  <c:v>379</c:v>
                </c:pt>
                <c:pt idx="379">
                  <c:v>379</c:v>
                </c:pt>
                <c:pt idx="380">
                  <c:v>379</c:v>
                </c:pt>
                <c:pt idx="381">
                  <c:v>379</c:v>
                </c:pt>
                <c:pt idx="382">
                  <c:v>379</c:v>
                </c:pt>
                <c:pt idx="383">
                  <c:v>379</c:v>
                </c:pt>
                <c:pt idx="384">
                  <c:v>379</c:v>
                </c:pt>
                <c:pt idx="385">
                  <c:v>379</c:v>
                </c:pt>
                <c:pt idx="386">
                  <c:v>379</c:v>
                </c:pt>
                <c:pt idx="387">
                  <c:v>379</c:v>
                </c:pt>
                <c:pt idx="388">
                  <c:v>380</c:v>
                </c:pt>
                <c:pt idx="389">
                  <c:v>389</c:v>
                </c:pt>
                <c:pt idx="390">
                  <c:v>389</c:v>
                </c:pt>
                <c:pt idx="391">
                  <c:v>390</c:v>
                </c:pt>
                <c:pt idx="392">
                  <c:v>395</c:v>
                </c:pt>
                <c:pt idx="393">
                  <c:v>397</c:v>
                </c:pt>
                <c:pt idx="394">
                  <c:v>398</c:v>
                </c:pt>
                <c:pt idx="395">
                  <c:v>398</c:v>
                </c:pt>
                <c:pt idx="396">
                  <c:v>399</c:v>
                </c:pt>
                <c:pt idx="397">
                  <c:v>399</c:v>
                </c:pt>
                <c:pt idx="398">
                  <c:v>399</c:v>
                </c:pt>
                <c:pt idx="399">
                  <c:v>399</c:v>
                </c:pt>
                <c:pt idx="400">
                  <c:v>399</c:v>
                </c:pt>
                <c:pt idx="401">
                  <c:v>399</c:v>
                </c:pt>
                <c:pt idx="402">
                  <c:v>399</c:v>
                </c:pt>
                <c:pt idx="403">
                  <c:v>399</c:v>
                </c:pt>
                <c:pt idx="404">
                  <c:v>399</c:v>
                </c:pt>
                <c:pt idx="405">
                  <c:v>399</c:v>
                </c:pt>
                <c:pt idx="406">
                  <c:v>399</c:v>
                </c:pt>
                <c:pt idx="407">
                  <c:v>399</c:v>
                </c:pt>
                <c:pt idx="408">
                  <c:v>399</c:v>
                </c:pt>
                <c:pt idx="409">
                  <c:v>399</c:v>
                </c:pt>
                <c:pt idx="410">
                  <c:v>399</c:v>
                </c:pt>
                <c:pt idx="411">
                  <c:v>399</c:v>
                </c:pt>
                <c:pt idx="412">
                  <c:v>399</c:v>
                </c:pt>
                <c:pt idx="413">
                  <c:v>399</c:v>
                </c:pt>
                <c:pt idx="414">
                  <c:v>399</c:v>
                </c:pt>
                <c:pt idx="415">
                  <c:v>399</c:v>
                </c:pt>
                <c:pt idx="416">
                  <c:v>399</c:v>
                </c:pt>
                <c:pt idx="417">
                  <c:v>399</c:v>
                </c:pt>
                <c:pt idx="418">
                  <c:v>399</c:v>
                </c:pt>
                <c:pt idx="419">
                  <c:v>399</c:v>
                </c:pt>
                <c:pt idx="420">
                  <c:v>399</c:v>
                </c:pt>
                <c:pt idx="421">
                  <c:v>399</c:v>
                </c:pt>
                <c:pt idx="422">
                  <c:v>399</c:v>
                </c:pt>
                <c:pt idx="423">
                  <c:v>399</c:v>
                </c:pt>
                <c:pt idx="424">
                  <c:v>399</c:v>
                </c:pt>
                <c:pt idx="425">
                  <c:v>399</c:v>
                </c:pt>
                <c:pt idx="426">
                  <c:v>399</c:v>
                </c:pt>
                <c:pt idx="427">
                  <c:v>399</c:v>
                </c:pt>
                <c:pt idx="428">
                  <c:v>416</c:v>
                </c:pt>
                <c:pt idx="429">
                  <c:v>417.44</c:v>
                </c:pt>
                <c:pt idx="430">
                  <c:v>419</c:v>
                </c:pt>
                <c:pt idx="431">
                  <c:v>420</c:v>
                </c:pt>
                <c:pt idx="432">
                  <c:v>425</c:v>
                </c:pt>
                <c:pt idx="433">
                  <c:v>425</c:v>
                </c:pt>
                <c:pt idx="434">
                  <c:v>426</c:v>
                </c:pt>
                <c:pt idx="435">
                  <c:v>429</c:v>
                </c:pt>
                <c:pt idx="436">
                  <c:v>429</c:v>
                </c:pt>
                <c:pt idx="437">
                  <c:v>439</c:v>
                </c:pt>
                <c:pt idx="438">
                  <c:v>440</c:v>
                </c:pt>
                <c:pt idx="439">
                  <c:v>445</c:v>
                </c:pt>
                <c:pt idx="440">
                  <c:v>448</c:v>
                </c:pt>
                <c:pt idx="441">
                  <c:v>449</c:v>
                </c:pt>
                <c:pt idx="442">
                  <c:v>449</c:v>
                </c:pt>
                <c:pt idx="443">
                  <c:v>449</c:v>
                </c:pt>
                <c:pt idx="444">
                  <c:v>449</c:v>
                </c:pt>
                <c:pt idx="445">
                  <c:v>449</c:v>
                </c:pt>
                <c:pt idx="446">
                  <c:v>449</c:v>
                </c:pt>
                <c:pt idx="447">
                  <c:v>449</c:v>
                </c:pt>
                <c:pt idx="448">
                  <c:v>449</c:v>
                </c:pt>
                <c:pt idx="449">
                  <c:v>449</c:v>
                </c:pt>
                <c:pt idx="450">
                  <c:v>449</c:v>
                </c:pt>
                <c:pt idx="451">
                  <c:v>453</c:v>
                </c:pt>
                <c:pt idx="452">
                  <c:v>455</c:v>
                </c:pt>
                <c:pt idx="453">
                  <c:v>455</c:v>
                </c:pt>
                <c:pt idx="454">
                  <c:v>457</c:v>
                </c:pt>
                <c:pt idx="455">
                  <c:v>467</c:v>
                </c:pt>
                <c:pt idx="456">
                  <c:v>469</c:v>
                </c:pt>
                <c:pt idx="457">
                  <c:v>469</c:v>
                </c:pt>
                <c:pt idx="458">
                  <c:v>474</c:v>
                </c:pt>
                <c:pt idx="459">
                  <c:v>474</c:v>
                </c:pt>
                <c:pt idx="460">
                  <c:v>475</c:v>
                </c:pt>
                <c:pt idx="461">
                  <c:v>475</c:v>
                </c:pt>
                <c:pt idx="462">
                  <c:v>478</c:v>
                </c:pt>
                <c:pt idx="463">
                  <c:v>479</c:v>
                </c:pt>
                <c:pt idx="464">
                  <c:v>479</c:v>
                </c:pt>
                <c:pt idx="465">
                  <c:v>479</c:v>
                </c:pt>
                <c:pt idx="466">
                  <c:v>480</c:v>
                </c:pt>
                <c:pt idx="467">
                  <c:v>486</c:v>
                </c:pt>
                <c:pt idx="468">
                  <c:v>489</c:v>
                </c:pt>
                <c:pt idx="469">
                  <c:v>489</c:v>
                </c:pt>
                <c:pt idx="470">
                  <c:v>498</c:v>
                </c:pt>
                <c:pt idx="471">
                  <c:v>499</c:v>
                </c:pt>
                <c:pt idx="472">
                  <c:v>499</c:v>
                </c:pt>
                <c:pt idx="473">
                  <c:v>499</c:v>
                </c:pt>
                <c:pt idx="474">
                  <c:v>499</c:v>
                </c:pt>
                <c:pt idx="475">
                  <c:v>499</c:v>
                </c:pt>
                <c:pt idx="476">
                  <c:v>499</c:v>
                </c:pt>
                <c:pt idx="477">
                  <c:v>499</c:v>
                </c:pt>
                <c:pt idx="478">
                  <c:v>499</c:v>
                </c:pt>
                <c:pt idx="479">
                  <c:v>499</c:v>
                </c:pt>
                <c:pt idx="480">
                  <c:v>499</c:v>
                </c:pt>
                <c:pt idx="481">
                  <c:v>499</c:v>
                </c:pt>
                <c:pt idx="482">
                  <c:v>499</c:v>
                </c:pt>
                <c:pt idx="483">
                  <c:v>499</c:v>
                </c:pt>
                <c:pt idx="484">
                  <c:v>499</c:v>
                </c:pt>
                <c:pt idx="485">
                  <c:v>499</c:v>
                </c:pt>
                <c:pt idx="486">
                  <c:v>499</c:v>
                </c:pt>
                <c:pt idx="487">
                  <c:v>499</c:v>
                </c:pt>
                <c:pt idx="488">
                  <c:v>499</c:v>
                </c:pt>
                <c:pt idx="489">
                  <c:v>499</c:v>
                </c:pt>
                <c:pt idx="490">
                  <c:v>499</c:v>
                </c:pt>
                <c:pt idx="491">
                  <c:v>499</c:v>
                </c:pt>
                <c:pt idx="492">
                  <c:v>499</c:v>
                </c:pt>
                <c:pt idx="493">
                  <c:v>499</c:v>
                </c:pt>
                <c:pt idx="494">
                  <c:v>499</c:v>
                </c:pt>
                <c:pt idx="495">
                  <c:v>499</c:v>
                </c:pt>
                <c:pt idx="496">
                  <c:v>499</c:v>
                </c:pt>
                <c:pt idx="497">
                  <c:v>499</c:v>
                </c:pt>
                <c:pt idx="498">
                  <c:v>499</c:v>
                </c:pt>
                <c:pt idx="499">
                  <c:v>499</c:v>
                </c:pt>
                <c:pt idx="500">
                  <c:v>499</c:v>
                </c:pt>
                <c:pt idx="501">
                  <c:v>499</c:v>
                </c:pt>
                <c:pt idx="502">
                  <c:v>499</c:v>
                </c:pt>
                <c:pt idx="503">
                  <c:v>499</c:v>
                </c:pt>
                <c:pt idx="504">
                  <c:v>499</c:v>
                </c:pt>
                <c:pt idx="505">
                  <c:v>507</c:v>
                </c:pt>
                <c:pt idx="506">
                  <c:v>510</c:v>
                </c:pt>
                <c:pt idx="507">
                  <c:v>519</c:v>
                </c:pt>
                <c:pt idx="508">
                  <c:v>522</c:v>
                </c:pt>
                <c:pt idx="509">
                  <c:v>529</c:v>
                </c:pt>
                <c:pt idx="510">
                  <c:v>535</c:v>
                </c:pt>
                <c:pt idx="511">
                  <c:v>539</c:v>
                </c:pt>
                <c:pt idx="512">
                  <c:v>539</c:v>
                </c:pt>
                <c:pt idx="513">
                  <c:v>547</c:v>
                </c:pt>
                <c:pt idx="514">
                  <c:v>549</c:v>
                </c:pt>
                <c:pt idx="515">
                  <c:v>549</c:v>
                </c:pt>
                <c:pt idx="516">
                  <c:v>549</c:v>
                </c:pt>
                <c:pt idx="517">
                  <c:v>549</c:v>
                </c:pt>
                <c:pt idx="518">
                  <c:v>549</c:v>
                </c:pt>
                <c:pt idx="519">
                  <c:v>549</c:v>
                </c:pt>
                <c:pt idx="520">
                  <c:v>549</c:v>
                </c:pt>
                <c:pt idx="521">
                  <c:v>549</c:v>
                </c:pt>
                <c:pt idx="522">
                  <c:v>549</c:v>
                </c:pt>
                <c:pt idx="523">
                  <c:v>549</c:v>
                </c:pt>
                <c:pt idx="524">
                  <c:v>549</c:v>
                </c:pt>
                <c:pt idx="525">
                  <c:v>549</c:v>
                </c:pt>
                <c:pt idx="526">
                  <c:v>559</c:v>
                </c:pt>
                <c:pt idx="527">
                  <c:v>561</c:v>
                </c:pt>
                <c:pt idx="528">
                  <c:v>569</c:v>
                </c:pt>
                <c:pt idx="529">
                  <c:v>569</c:v>
                </c:pt>
                <c:pt idx="530">
                  <c:v>570</c:v>
                </c:pt>
                <c:pt idx="531">
                  <c:v>571</c:v>
                </c:pt>
                <c:pt idx="532">
                  <c:v>575</c:v>
                </c:pt>
                <c:pt idx="533">
                  <c:v>579</c:v>
                </c:pt>
                <c:pt idx="534">
                  <c:v>579</c:v>
                </c:pt>
                <c:pt idx="535">
                  <c:v>587</c:v>
                </c:pt>
                <c:pt idx="536">
                  <c:v>596</c:v>
                </c:pt>
                <c:pt idx="537">
                  <c:v>598</c:v>
                </c:pt>
                <c:pt idx="538">
                  <c:v>598</c:v>
                </c:pt>
                <c:pt idx="539">
                  <c:v>599</c:v>
                </c:pt>
                <c:pt idx="540">
                  <c:v>599</c:v>
                </c:pt>
                <c:pt idx="541">
                  <c:v>599</c:v>
                </c:pt>
                <c:pt idx="542">
                  <c:v>599</c:v>
                </c:pt>
                <c:pt idx="543">
                  <c:v>599</c:v>
                </c:pt>
                <c:pt idx="544">
                  <c:v>599</c:v>
                </c:pt>
                <c:pt idx="545">
                  <c:v>599</c:v>
                </c:pt>
                <c:pt idx="546">
                  <c:v>599</c:v>
                </c:pt>
                <c:pt idx="547">
                  <c:v>599</c:v>
                </c:pt>
                <c:pt idx="548">
                  <c:v>599</c:v>
                </c:pt>
                <c:pt idx="549">
                  <c:v>599</c:v>
                </c:pt>
                <c:pt idx="550">
                  <c:v>599</c:v>
                </c:pt>
                <c:pt idx="551">
                  <c:v>599</c:v>
                </c:pt>
                <c:pt idx="552">
                  <c:v>599</c:v>
                </c:pt>
                <c:pt idx="553">
                  <c:v>599</c:v>
                </c:pt>
                <c:pt idx="554">
                  <c:v>599</c:v>
                </c:pt>
                <c:pt idx="555">
                  <c:v>599</c:v>
                </c:pt>
                <c:pt idx="556">
                  <c:v>599</c:v>
                </c:pt>
                <c:pt idx="557">
                  <c:v>599</c:v>
                </c:pt>
                <c:pt idx="558">
                  <c:v>599</c:v>
                </c:pt>
                <c:pt idx="559">
                  <c:v>599</c:v>
                </c:pt>
                <c:pt idx="560">
                  <c:v>599</c:v>
                </c:pt>
                <c:pt idx="561">
                  <c:v>599</c:v>
                </c:pt>
                <c:pt idx="562">
                  <c:v>599</c:v>
                </c:pt>
                <c:pt idx="563">
                  <c:v>599</c:v>
                </c:pt>
                <c:pt idx="564">
                  <c:v>599</c:v>
                </c:pt>
                <c:pt idx="565">
                  <c:v>600</c:v>
                </c:pt>
                <c:pt idx="566">
                  <c:v>600</c:v>
                </c:pt>
                <c:pt idx="567">
                  <c:v>609</c:v>
                </c:pt>
                <c:pt idx="568">
                  <c:v>610</c:v>
                </c:pt>
                <c:pt idx="569">
                  <c:v>616</c:v>
                </c:pt>
                <c:pt idx="570">
                  <c:v>625</c:v>
                </c:pt>
                <c:pt idx="571">
                  <c:v>629</c:v>
                </c:pt>
                <c:pt idx="572">
                  <c:v>635</c:v>
                </c:pt>
                <c:pt idx="573">
                  <c:v>637</c:v>
                </c:pt>
                <c:pt idx="574">
                  <c:v>640</c:v>
                </c:pt>
                <c:pt idx="575">
                  <c:v>645</c:v>
                </c:pt>
                <c:pt idx="576">
                  <c:v>649</c:v>
                </c:pt>
                <c:pt idx="577">
                  <c:v>649</c:v>
                </c:pt>
                <c:pt idx="578">
                  <c:v>649</c:v>
                </c:pt>
                <c:pt idx="579">
                  <c:v>649</c:v>
                </c:pt>
                <c:pt idx="580">
                  <c:v>649</c:v>
                </c:pt>
                <c:pt idx="581">
                  <c:v>649</c:v>
                </c:pt>
                <c:pt idx="582">
                  <c:v>649</c:v>
                </c:pt>
                <c:pt idx="583">
                  <c:v>649</c:v>
                </c:pt>
                <c:pt idx="584">
                  <c:v>649</c:v>
                </c:pt>
                <c:pt idx="585">
                  <c:v>649</c:v>
                </c:pt>
                <c:pt idx="586">
                  <c:v>649</c:v>
                </c:pt>
                <c:pt idx="587">
                  <c:v>649</c:v>
                </c:pt>
                <c:pt idx="588">
                  <c:v>649</c:v>
                </c:pt>
                <c:pt idx="589">
                  <c:v>653</c:v>
                </c:pt>
                <c:pt idx="590">
                  <c:v>655</c:v>
                </c:pt>
                <c:pt idx="591">
                  <c:v>656</c:v>
                </c:pt>
                <c:pt idx="592">
                  <c:v>657</c:v>
                </c:pt>
                <c:pt idx="593">
                  <c:v>660</c:v>
                </c:pt>
                <c:pt idx="594">
                  <c:v>664</c:v>
                </c:pt>
                <c:pt idx="595">
                  <c:v>664</c:v>
                </c:pt>
                <c:pt idx="596">
                  <c:v>669</c:v>
                </c:pt>
                <c:pt idx="597">
                  <c:v>678</c:v>
                </c:pt>
                <c:pt idx="598">
                  <c:v>681</c:v>
                </c:pt>
                <c:pt idx="599">
                  <c:v>688</c:v>
                </c:pt>
                <c:pt idx="600">
                  <c:v>689</c:v>
                </c:pt>
                <c:pt idx="601">
                  <c:v>689</c:v>
                </c:pt>
                <c:pt idx="602">
                  <c:v>697</c:v>
                </c:pt>
                <c:pt idx="603">
                  <c:v>698</c:v>
                </c:pt>
                <c:pt idx="604">
                  <c:v>699</c:v>
                </c:pt>
                <c:pt idx="605">
                  <c:v>699</c:v>
                </c:pt>
                <c:pt idx="606">
                  <c:v>699</c:v>
                </c:pt>
                <c:pt idx="607">
                  <c:v>699</c:v>
                </c:pt>
                <c:pt idx="608">
                  <c:v>699</c:v>
                </c:pt>
                <c:pt idx="609">
                  <c:v>699</c:v>
                </c:pt>
                <c:pt idx="610">
                  <c:v>699</c:v>
                </c:pt>
                <c:pt idx="611">
                  <c:v>699</c:v>
                </c:pt>
                <c:pt idx="612">
                  <c:v>699</c:v>
                </c:pt>
                <c:pt idx="613">
                  <c:v>699</c:v>
                </c:pt>
                <c:pt idx="614">
                  <c:v>699</c:v>
                </c:pt>
                <c:pt idx="615">
                  <c:v>699</c:v>
                </c:pt>
                <c:pt idx="616">
                  <c:v>699</c:v>
                </c:pt>
                <c:pt idx="617">
                  <c:v>709</c:v>
                </c:pt>
                <c:pt idx="618">
                  <c:v>717</c:v>
                </c:pt>
                <c:pt idx="619">
                  <c:v>717</c:v>
                </c:pt>
                <c:pt idx="620">
                  <c:v>719</c:v>
                </c:pt>
                <c:pt idx="621">
                  <c:v>719</c:v>
                </c:pt>
                <c:pt idx="622">
                  <c:v>719</c:v>
                </c:pt>
                <c:pt idx="623">
                  <c:v>721</c:v>
                </c:pt>
                <c:pt idx="624">
                  <c:v>729</c:v>
                </c:pt>
                <c:pt idx="625">
                  <c:v>745</c:v>
                </c:pt>
                <c:pt idx="626">
                  <c:v>749</c:v>
                </c:pt>
                <c:pt idx="627">
                  <c:v>749</c:v>
                </c:pt>
                <c:pt idx="628">
                  <c:v>749</c:v>
                </c:pt>
                <c:pt idx="629">
                  <c:v>749</c:v>
                </c:pt>
                <c:pt idx="630">
                  <c:v>749</c:v>
                </c:pt>
                <c:pt idx="631">
                  <c:v>749</c:v>
                </c:pt>
                <c:pt idx="632">
                  <c:v>749</c:v>
                </c:pt>
                <c:pt idx="633">
                  <c:v>753</c:v>
                </c:pt>
                <c:pt idx="634">
                  <c:v>759</c:v>
                </c:pt>
                <c:pt idx="635">
                  <c:v>765</c:v>
                </c:pt>
                <c:pt idx="636">
                  <c:v>770</c:v>
                </c:pt>
                <c:pt idx="637">
                  <c:v>775</c:v>
                </c:pt>
                <c:pt idx="638">
                  <c:v>778</c:v>
                </c:pt>
                <c:pt idx="639">
                  <c:v>784</c:v>
                </c:pt>
                <c:pt idx="640">
                  <c:v>789</c:v>
                </c:pt>
                <c:pt idx="641">
                  <c:v>790</c:v>
                </c:pt>
                <c:pt idx="642">
                  <c:v>798</c:v>
                </c:pt>
                <c:pt idx="643">
                  <c:v>799</c:v>
                </c:pt>
                <c:pt idx="644">
                  <c:v>799</c:v>
                </c:pt>
                <c:pt idx="645">
                  <c:v>799</c:v>
                </c:pt>
                <c:pt idx="646">
                  <c:v>799</c:v>
                </c:pt>
                <c:pt idx="647">
                  <c:v>799</c:v>
                </c:pt>
                <c:pt idx="648">
                  <c:v>799</c:v>
                </c:pt>
                <c:pt idx="649">
                  <c:v>799</c:v>
                </c:pt>
                <c:pt idx="650">
                  <c:v>799</c:v>
                </c:pt>
                <c:pt idx="651">
                  <c:v>799</c:v>
                </c:pt>
                <c:pt idx="652">
                  <c:v>799</c:v>
                </c:pt>
                <c:pt idx="653">
                  <c:v>799</c:v>
                </c:pt>
                <c:pt idx="654">
                  <c:v>799</c:v>
                </c:pt>
                <c:pt idx="655">
                  <c:v>799</c:v>
                </c:pt>
                <c:pt idx="656">
                  <c:v>799</c:v>
                </c:pt>
                <c:pt idx="657">
                  <c:v>799</c:v>
                </c:pt>
                <c:pt idx="658">
                  <c:v>799</c:v>
                </c:pt>
                <c:pt idx="659">
                  <c:v>799</c:v>
                </c:pt>
                <c:pt idx="660">
                  <c:v>799</c:v>
                </c:pt>
                <c:pt idx="661">
                  <c:v>809</c:v>
                </c:pt>
                <c:pt idx="662">
                  <c:v>809</c:v>
                </c:pt>
                <c:pt idx="663">
                  <c:v>825</c:v>
                </c:pt>
                <c:pt idx="664">
                  <c:v>828</c:v>
                </c:pt>
                <c:pt idx="665">
                  <c:v>848.99</c:v>
                </c:pt>
                <c:pt idx="666">
                  <c:v>849</c:v>
                </c:pt>
                <c:pt idx="667">
                  <c:v>849</c:v>
                </c:pt>
                <c:pt idx="668">
                  <c:v>849</c:v>
                </c:pt>
                <c:pt idx="669">
                  <c:v>849</c:v>
                </c:pt>
                <c:pt idx="670">
                  <c:v>849</c:v>
                </c:pt>
                <c:pt idx="671">
                  <c:v>849</c:v>
                </c:pt>
                <c:pt idx="672">
                  <c:v>850</c:v>
                </c:pt>
                <c:pt idx="673">
                  <c:v>873</c:v>
                </c:pt>
                <c:pt idx="674">
                  <c:v>879</c:v>
                </c:pt>
                <c:pt idx="675">
                  <c:v>889</c:v>
                </c:pt>
                <c:pt idx="676">
                  <c:v>889</c:v>
                </c:pt>
                <c:pt idx="677">
                  <c:v>889</c:v>
                </c:pt>
                <c:pt idx="678">
                  <c:v>893</c:v>
                </c:pt>
                <c:pt idx="679">
                  <c:v>899</c:v>
                </c:pt>
                <c:pt idx="680">
                  <c:v>899</c:v>
                </c:pt>
                <c:pt idx="681">
                  <c:v>899</c:v>
                </c:pt>
                <c:pt idx="682">
                  <c:v>899</c:v>
                </c:pt>
                <c:pt idx="683">
                  <c:v>899</c:v>
                </c:pt>
                <c:pt idx="684">
                  <c:v>899</c:v>
                </c:pt>
                <c:pt idx="685">
                  <c:v>899</c:v>
                </c:pt>
                <c:pt idx="686">
                  <c:v>899</c:v>
                </c:pt>
                <c:pt idx="687">
                  <c:v>899</c:v>
                </c:pt>
                <c:pt idx="688">
                  <c:v>899</c:v>
                </c:pt>
                <c:pt idx="689">
                  <c:v>899</c:v>
                </c:pt>
                <c:pt idx="690">
                  <c:v>899</c:v>
                </c:pt>
                <c:pt idx="691">
                  <c:v>899</c:v>
                </c:pt>
                <c:pt idx="692">
                  <c:v>899</c:v>
                </c:pt>
                <c:pt idx="693">
                  <c:v>899</c:v>
                </c:pt>
                <c:pt idx="694">
                  <c:v>900</c:v>
                </c:pt>
                <c:pt idx="695">
                  <c:v>917</c:v>
                </c:pt>
                <c:pt idx="696">
                  <c:v>929</c:v>
                </c:pt>
                <c:pt idx="697">
                  <c:v>929</c:v>
                </c:pt>
                <c:pt idx="698">
                  <c:v>939</c:v>
                </c:pt>
                <c:pt idx="699">
                  <c:v>948</c:v>
                </c:pt>
                <c:pt idx="700">
                  <c:v>949</c:v>
                </c:pt>
                <c:pt idx="701">
                  <c:v>949</c:v>
                </c:pt>
                <c:pt idx="702">
                  <c:v>949</c:v>
                </c:pt>
                <c:pt idx="703">
                  <c:v>949</c:v>
                </c:pt>
                <c:pt idx="704">
                  <c:v>949</c:v>
                </c:pt>
                <c:pt idx="705">
                  <c:v>949</c:v>
                </c:pt>
                <c:pt idx="706">
                  <c:v>949</c:v>
                </c:pt>
                <c:pt idx="707">
                  <c:v>949</c:v>
                </c:pt>
                <c:pt idx="708">
                  <c:v>950</c:v>
                </c:pt>
                <c:pt idx="709">
                  <c:v>959</c:v>
                </c:pt>
                <c:pt idx="710">
                  <c:v>970</c:v>
                </c:pt>
                <c:pt idx="711">
                  <c:v>970</c:v>
                </c:pt>
                <c:pt idx="712">
                  <c:v>970</c:v>
                </c:pt>
                <c:pt idx="713">
                  <c:v>979</c:v>
                </c:pt>
                <c:pt idx="714">
                  <c:v>979</c:v>
                </c:pt>
                <c:pt idx="715">
                  <c:v>980</c:v>
                </c:pt>
                <c:pt idx="716">
                  <c:v>998</c:v>
                </c:pt>
                <c:pt idx="717">
                  <c:v>998.06</c:v>
                </c:pt>
                <c:pt idx="718">
                  <c:v>999</c:v>
                </c:pt>
                <c:pt idx="719">
                  <c:v>999</c:v>
                </c:pt>
                <c:pt idx="720">
                  <c:v>999</c:v>
                </c:pt>
                <c:pt idx="721">
                  <c:v>999</c:v>
                </c:pt>
                <c:pt idx="722">
                  <c:v>999</c:v>
                </c:pt>
                <c:pt idx="723">
                  <c:v>999</c:v>
                </c:pt>
                <c:pt idx="724">
                  <c:v>999</c:v>
                </c:pt>
                <c:pt idx="725">
                  <c:v>999</c:v>
                </c:pt>
                <c:pt idx="726">
                  <c:v>999</c:v>
                </c:pt>
                <c:pt idx="727">
                  <c:v>999</c:v>
                </c:pt>
                <c:pt idx="728">
                  <c:v>999</c:v>
                </c:pt>
                <c:pt idx="729">
                  <c:v>999</c:v>
                </c:pt>
                <c:pt idx="730">
                  <c:v>999</c:v>
                </c:pt>
                <c:pt idx="731">
                  <c:v>999</c:v>
                </c:pt>
                <c:pt idx="732">
                  <c:v>999</c:v>
                </c:pt>
                <c:pt idx="733">
                  <c:v>999</c:v>
                </c:pt>
                <c:pt idx="734">
                  <c:v>999</c:v>
                </c:pt>
                <c:pt idx="735">
                  <c:v>999</c:v>
                </c:pt>
                <c:pt idx="736">
                  <c:v>999</c:v>
                </c:pt>
                <c:pt idx="737">
                  <c:v>999</c:v>
                </c:pt>
                <c:pt idx="738">
                  <c:v>999</c:v>
                </c:pt>
                <c:pt idx="739">
                  <c:v>999</c:v>
                </c:pt>
                <c:pt idx="740">
                  <c:v>999</c:v>
                </c:pt>
                <c:pt idx="741">
                  <c:v>999</c:v>
                </c:pt>
                <c:pt idx="742">
                  <c:v>1043</c:v>
                </c:pt>
                <c:pt idx="743">
                  <c:v>1049</c:v>
                </c:pt>
                <c:pt idx="744">
                  <c:v>1049</c:v>
                </c:pt>
                <c:pt idx="745">
                  <c:v>1049</c:v>
                </c:pt>
                <c:pt idx="746">
                  <c:v>1049</c:v>
                </c:pt>
                <c:pt idx="747">
                  <c:v>1049</c:v>
                </c:pt>
                <c:pt idx="748">
                  <c:v>1052</c:v>
                </c:pt>
                <c:pt idx="749">
                  <c:v>1055</c:v>
                </c:pt>
                <c:pt idx="750">
                  <c:v>1059</c:v>
                </c:pt>
                <c:pt idx="751">
                  <c:v>1069</c:v>
                </c:pt>
                <c:pt idx="752">
                  <c:v>1075</c:v>
                </c:pt>
                <c:pt idx="753">
                  <c:v>1089</c:v>
                </c:pt>
                <c:pt idx="754">
                  <c:v>1090</c:v>
                </c:pt>
                <c:pt idx="755">
                  <c:v>1099</c:v>
                </c:pt>
                <c:pt idx="756">
                  <c:v>1099</c:v>
                </c:pt>
                <c:pt idx="757">
                  <c:v>1099</c:v>
                </c:pt>
                <c:pt idx="758">
                  <c:v>1099</c:v>
                </c:pt>
                <c:pt idx="759">
                  <c:v>1099</c:v>
                </c:pt>
                <c:pt idx="760">
                  <c:v>1099</c:v>
                </c:pt>
                <c:pt idx="761">
                  <c:v>1099</c:v>
                </c:pt>
                <c:pt idx="762">
                  <c:v>1099</c:v>
                </c:pt>
                <c:pt idx="763">
                  <c:v>1099</c:v>
                </c:pt>
                <c:pt idx="764">
                  <c:v>1099</c:v>
                </c:pt>
                <c:pt idx="765">
                  <c:v>1099</c:v>
                </c:pt>
                <c:pt idx="766">
                  <c:v>1099</c:v>
                </c:pt>
                <c:pt idx="767">
                  <c:v>1109</c:v>
                </c:pt>
                <c:pt idx="768">
                  <c:v>1110</c:v>
                </c:pt>
                <c:pt idx="769">
                  <c:v>1130</c:v>
                </c:pt>
                <c:pt idx="770">
                  <c:v>1149</c:v>
                </c:pt>
                <c:pt idx="771">
                  <c:v>1149</c:v>
                </c:pt>
                <c:pt idx="772">
                  <c:v>1149</c:v>
                </c:pt>
                <c:pt idx="773">
                  <c:v>1149</c:v>
                </c:pt>
                <c:pt idx="774">
                  <c:v>1149</c:v>
                </c:pt>
                <c:pt idx="775">
                  <c:v>1149</c:v>
                </c:pt>
                <c:pt idx="776">
                  <c:v>1149</c:v>
                </c:pt>
                <c:pt idx="777">
                  <c:v>1149</c:v>
                </c:pt>
                <c:pt idx="778">
                  <c:v>1180</c:v>
                </c:pt>
                <c:pt idx="779">
                  <c:v>1182</c:v>
                </c:pt>
                <c:pt idx="780">
                  <c:v>1187</c:v>
                </c:pt>
                <c:pt idx="781">
                  <c:v>1189</c:v>
                </c:pt>
                <c:pt idx="782">
                  <c:v>1190</c:v>
                </c:pt>
                <c:pt idx="783">
                  <c:v>1199</c:v>
                </c:pt>
                <c:pt idx="784">
                  <c:v>1199</c:v>
                </c:pt>
                <c:pt idx="785">
                  <c:v>1199</c:v>
                </c:pt>
                <c:pt idx="786">
                  <c:v>1199</c:v>
                </c:pt>
                <c:pt idx="787">
                  <c:v>1199</c:v>
                </c:pt>
                <c:pt idx="788">
                  <c:v>1199</c:v>
                </c:pt>
                <c:pt idx="789">
                  <c:v>1199</c:v>
                </c:pt>
                <c:pt idx="790">
                  <c:v>1199</c:v>
                </c:pt>
                <c:pt idx="791">
                  <c:v>1199</c:v>
                </c:pt>
                <c:pt idx="792">
                  <c:v>1199</c:v>
                </c:pt>
                <c:pt idx="793">
                  <c:v>1199</c:v>
                </c:pt>
                <c:pt idx="794">
                  <c:v>1199</c:v>
                </c:pt>
                <c:pt idx="795">
                  <c:v>1199</c:v>
                </c:pt>
                <c:pt idx="796">
                  <c:v>1199</c:v>
                </c:pt>
                <c:pt idx="797">
                  <c:v>1199</c:v>
                </c:pt>
                <c:pt idx="798">
                  <c:v>1199</c:v>
                </c:pt>
                <c:pt idx="799">
                  <c:v>1199</c:v>
                </c:pt>
                <c:pt idx="800">
                  <c:v>1199</c:v>
                </c:pt>
                <c:pt idx="801">
                  <c:v>1199</c:v>
                </c:pt>
                <c:pt idx="802">
                  <c:v>1199</c:v>
                </c:pt>
                <c:pt idx="803">
                  <c:v>1199</c:v>
                </c:pt>
                <c:pt idx="804">
                  <c:v>1199</c:v>
                </c:pt>
                <c:pt idx="805">
                  <c:v>1219</c:v>
                </c:pt>
                <c:pt idx="806">
                  <c:v>1220</c:v>
                </c:pt>
                <c:pt idx="807">
                  <c:v>1234</c:v>
                </c:pt>
                <c:pt idx="808">
                  <c:v>1235</c:v>
                </c:pt>
                <c:pt idx="809">
                  <c:v>1249</c:v>
                </c:pt>
                <c:pt idx="810">
                  <c:v>1249</c:v>
                </c:pt>
                <c:pt idx="811">
                  <c:v>1260</c:v>
                </c:pt>
                <c:pt idx="812">
                  <c:v>1260</c:v>
                </c:pt>
                <c:pt idx="813">
                  <c:v>1289</c:v>
                </c:pt>
                <c:pt idx="814">
                  <c:v>1289</c:v>
                </c:pt>
                <c:pt idx="815">
                  <c:v>1290</c:v>
                </c:pt>
                <c:pt idx="816">
                  <c:v>1295</c:v>
                </c:pt>
                <c:pt idx="817">
                  <c:v>1295</c:v>
                </c:pt>
                <c:pt idx="818">
                  <c:v>1295</c:v>
                </c:pt>
                <c:pt idx="819">
                  <c:v>1299</c:v>
                </c:pt>
                <c:pt idx="820">
                  <c:v>1299</c:v>
                </c:pt>
                <c:pt idx="821">
                  <c:v>1299</c:v>
                </c:pt>
                <c:pt idx="822">
                  <c:v>1299</c:v>
                </c:pt>
                <c:pt idx="823">
                  <c:v>1299</c:v>
                </c:pt>
                <c:pt idx="824">
                  <c:v>1299</c:v>
                </c:pt>
                <c:pt idx="825">
                  <c:v>1299</c:v>
                </c:pt>
                <c:pt idx="826">
                  <c:v>1299</c:v>
                </c:pt>
                <c:pt idx="827">
                  <c:v>1299</c:v>
                </c:pt>
                <c:pt idx="828">
                  <c:v>1299</c:v>
                </c:pt>
                <c:pt idx="829">
                  <c:v>1299</c:v>
                </c:pt>
                <c:pt idx="830">
                  <c:v>1299</c:v>
                </c:pt>
                <c:pt idx="831">
                  <c:v>1299</c:v>
                </c:pt>
                <c:pt idx="832">
                  <c:v>1299</c:v>
                </c:pt>
                <c:pt idx="833">
                  <c:v>1299</c:v>
                </c:pt>
                <c:pt idx="834">
                  <c:v>1299</c:v>
                </c:pt>
                <c:pt idx="835">
                  <c:v>1321</c:v>
                </c:pt>
                <c:pt idx="836">
                  <c:v>1324</c:v>
                </c:pt>
                <c:pt idx="837">
                  <c:v>1324</c:v>
                </c:pt>
                <c:pt idx="838">
                  <c:v>1329</c:v>
                </c:pt>
                <c:pt idx="839">
                  <c:v>1345</c:v>
                </c:pt>
                <c:pt idx="840">
                  <c:v>1345</c:v>
                </c:pt>
                <c:pt idx="841">
                  <c:v>1349</c:v>
                </c:pt>
                <c:pt idx="842">
                  <c:v>1349</c:v>
                </c:pt>
                <c:pt idx="843">
                  <c:v>1349</c:v>
                </c:pt>
                <c:pt idx="844">
                  <c:v>1349</c:v>
                </c:pt>
                <c:pt idx="845">
                  <c:v>1369</c:v>
                </c:pt>
                <c:pt idx="846">
                  <c:v>1399</c:v>
                </c:pt>
                <c:pt idx="847">
                  <c:v>1399</c:v>
                </c:pt>
                <c:pt idx="848">
                  <c:v>1399</c:v>
                </c:pt>
                <c:pt idx="849">
                  <c:v>1399</c:v>
                </c:pt>
                <c:pt idx="850">
                  <c:v>1399</c:v>
                </c:pt>
                <c:pt idx="851">
                  <c:v>1399</c:v>
                </c:pt>
                <c:pt idx="852">
                  <c:v>1399</c:v>
                </c:pt>
                <c:pt idx="853">
                  <c:v>1399</c:v>
                </c:pt>
                <c:pt idx="854">
                  <c:v>1399</c:v>
                </c:pt>
                <c:pt idx="855">
                  <c:v>1399</c:v>
                </c:pt>
                <c:pt idx="856">
                  <c:v>1399</c:v>
                </c:pt>
                <c:pt idx="857">
                  <c:v>1399</c:v>
                </c:pt>
                <c:pt idx="858">
                  <c:v>1399</c:v>
                </c:pt>
                <c:pt idx="859">
                  <c:v>1399</c:v>
                </c:pt>
                <c:pt idx="860">
                  <c:v>1400</c:v>
                </c:pt>
                <c:pt idx="861">
                  <c:v>1409</c:v>
                </c:pt>
                <c:pt idx="862">
                  <c:v>1409</c:v>
                </c:pt>
                <c:pt idx="863">
                  <c:v>1414</c:v>
                </c:pt>
                <c:pt idx="864">
                  <c:v>1434</c:v>
                </c:pt>
                <c:pt idx="865">
                  <c:v>1439</c:v>
                </c:pt>
                <c:pt idx="866">
                  <c:v>1439</c:v>
                </c:pt>
                <c:pt idx="867">
                  <c:v>1448</c:v>
                </c:pt>
                <c:pt idx="868">
                  <c:v>1449</c:v>
                </c:pt>
                <c:pt idx="869">
                  <c:v>1449</c:v>
                </c:pt>
                <c:pt idx="870">
                  <c:v>1456</c:v>
                </c:pt>
                <c:pt idx="871">
                  <c:v>1464</c:v>
                </c:pt>
                <c:pt idx="872">
                  <c:v>1469</c:v>
                </c:pt>
                <c:pt idx="873">
                  <c:v>1474</c:v>
                </c:pt>
                <c:pt idx="874">
                  <c:v>1484</c:v>
                </c:pt>
                <c:pt idx="875">
                  <c:v>1490</c:v>
                </c:pt>
                <c:pt idx="876">
                  <c:v>1490</c:v>
                </c:pt>
                <c:pt idx="877">
                  <c:v>1490</c:v>
                </c:pt>
                <c:pt idx="878">
                  <c:v>1495</c:v>
                </c:pt>
                <c:pt idx="879">
                  <c:v>1495</c:v>
                </c:pt>
                <c:pt idx="880">
                  <c:v>1498</c:v>
                </c:pt>
                <c:pt idx="881">
                  <c:v>1499</c:v>
                </c:pt>
                <c:pt idx="882">
                  <c:v>1499</c:v>
                </c:pt>
                <c:pt idx="883">
                  <c:v>1499</c:v>
                </c:pt>
                <c:pt idx="884">
                  <c:v>1499</c:v>
                </c:pt>
                <c:pt idx="885">
                  <c:v>1499</c:v>
                </c:pt>
                <c:pt idx="886">
                  <c:v>1499</c:v>
                </c:pt>
                <c:pt idx="887">
                  <c:v>1499</c:v>
                </c:pt>
                <c:pt idx="888">
                  <c:v>1499</c:v>
                </c:pt>
                <c:pt idx="889">
                  <c:v>1499</c:v>
                </c:pt>
                <c:pt idx="890">
                  <c:v>1499</c:v>
                </c:pt>
                <c:pt idx="891">
                  <c:v>1499</c:v>
                </c:pt>
                <c:pt idx="892">
                  <c:v>1499</c:v>
                </c:pt>
                <c:pt idx="893">
                  <c:v>1499</c:v>
                </c:pt>
                <c:pt idx="894">
                  <c:v>1499</c:v>
                </c:pt>
                <c:pt idx="895">
                  <c:v>1499</c:v>
                </c:pt>
                <c:pt idx="896">
                  <c:v>1499</c:v>
                </c:pt>
                <c:pt idx="897">
                  <c:v>1499</c:v>
                </c:pt>
                <c:pt idx="898">
                  <c:v>1499</c:v>
                </c:pt>
                <c:pt idx="899">
                  <c:v>1499</c:v>
                </c:pt>
                <c:pt idx="900">
                  <c:v>1499</c:v>
                </c:pt>
                <c:pt idx="901">
                  <c:v>1499</c:v>
                </c:pt>
                <c:pt idx="902">
                  <c:v>1499</c:v>
                </c:pt>
                <c:pt idx="903">
                  <c:v>1499</c:v>
                </c:pt>
                <c:pt idx="904">
                  <c:v>1499</c:v>
                </c:pt>
                <c:pt idx="905">
                  <c:v>1499</c:v>
                </c:pt>
                <c:pt idx="906">
                  <c:v>1500</c:v>
                </c:pt>
                <c:pt idx="907">
                  <c:v>1519</c:v>
                </c:pt>
                <c:pt idx="908">
                  <c:v>1519</c:v>
                </c:pt>
                <c:pt idx="909">
                  <c:v>1529</c:v>
                </c:pt>
                <c:pt idx="910">
                  <c:v>1529</c:v>
                </c:pt>
                <c:pt idx="911">
                  <c:v>1547</c:v>
                </c:pt>
                <c:pt idx="912">
                  <c:v>1549</c:v>
                </c:pt>
                <c:pt idx="913">
                  <c:v>1563</c:v>
                </c:pt>
                <c:pt idx="914">
                  <c:v>1565</c:v>
                </c:pt>
                <c:pt idx="915">
                  <c:v>1595</c:v>
                </c:pt>
                <c:pt idx="916">
                  <c:v>1598</c:v>
                </c:pt>
                <c:pt idx="917">
                  <c:v>1599</c:v>
                </c:pt>
                <c:pt idx="918">
                  <c:v>1599</c:v>
                </c:pt>
                <c:pt idx="919">
                  <c:v>1599</c:v>
                </c:pt>
                <c:pt idx="920">
                  <c:v>1599</c:v>
                </c:pt>
                <c:pt idx="921">
                  <c:v>1599</c:v>
                </c:pt>
                <c:pt idx="922">
                  <c:v>1599</c:v>
                </c:pt>
                <c:pt idx="923">
                  <c:v>1599</c:v>
                </c:pt>
                <c:pt idx="924">
                  <c:v>1599</c:v>
                </c:pt>
                <c:pt idx="925">
                  <c:v>1599</c:v>
                </c:pt>
                <c:pt idx="926">
                  <c:v>1599</c:v>
                </c:pt>
                <c:pt idx="927">
                  <c:v>1599</c:v>
                </c:pt>
                <c:pt idx="928">
                  <c:v>1599</c:v>
                </c:pt>
                <c:pt idx="929">
                  <c:v>1599</c:v>
                </c:pt>
                <c:pt idx="930">
                  <c:v>1601</c:v>
                </c:pt>
                <c:pt idx="931">
                  <c:v>1614</c:v>
                </c:pt>
                <c:pt idx="932">
                  <c:v>1624</c:v>
                </c:pt>
                <c:pt idx="933">
                  <c:v>1625</c:v>
                </c:pt>
                <c:pt idx="934">
                  <c:v>1649</c:v>
                </c:pt>
                <c:pt idx="935">
                  <c:v>1656</c:v>
                </c:pt>
                <c:pt idx="936">
                  <c:v>1665</c:v>
                </c:pt>
                <c:pt idx="937">
                  <c:v>1679</c:v>
                </c:pt>
                <c:pt idx="938">
                  <c:v>1695</c:v>
                </c:pt>
                <c:pt idx="939">
                  <c:v>1699</c:v>
                </c:pt>
                <c:pt idx="940">
                  <c:v>1699</c:v>
                </c:pt>
                <c:pt idx="941">
                  <c:v>1699</c:v>
                </c:pt>
                <c:pt idx="942">
                  <c:v>1699</c:v>
                </c:pt>
                <c:pt idx="943">
                  <c:v>1699</c:v>
                </c:pt>
                <c:pt idx="944">
                  <c:v>1699</c:v>
                </c:pt>
                <c:pt idx="945">
                  <c:v>1699</c:v>
                </c:pt>
                <c:pt idx="946">
                  <c:v>1699</c:v>
                </c:pt>
                <c:pt idx="947">
                  <c:v>1699</c:v>
                </c:pt>
                <c:pt idx="948">
                  <c:v>1709</c:v>
                </c:pt>
                <c:pt idx="949">
                  <c:v>1745</c:v>
                </c:pt>
                <c:pt idx="950">
                  <c:v>1792</c:v>
                </c:pt>
                <c:pt idx="951">
                  <c:v>1799</c:v>
                </c:pt>
                <c:pt idx="952">
                  <c:v>1799</c:v>
                </c:pt>
                <c:pt idx="953">
                  <c:v>1799</c:v>
                </c:pt>
                <c:pt idx="954">
                  <c:v>1799</c:v>
                </c:pt>
                <c:pt idx="955">
                  <c:v>1799</c:v>
                </c:pt>
                <c:pt idx="956">
                  <c:v>1799</c:v>
                </c:pt>
                <c:pt idx="957">
                  <c:v>1799</c:v>
                </c:pt>
                <c:pt idx="958">
                  <c:v>1799</c:v>
                </c:pt>
                <c:pt idx="959">
                  <c:v>1799</c:v>
                </c:pt>
                <c:pt idx="960">
                  <c:v>1799</c:v>
                </c:pt>
                <c:pt idx="961">
                  <c:v>1799</c:v>
                </c:pt>
                <c:pt idx="962">
                  <c:v>1799</c:v>
                </c:pt>
                <c:pt idx="963">
                  <c:v>1799</c:v>
                </c:pt>
                <c:pt idx="964">
                  <c:v>1799</c:v>
                </c:pt>
                <c:pt idx="965">
                  <c:v>1799</c:v>
                </c:pt>
                <c:pt idx="966">
                  <c:v>1799</c:v>
                </c:pt>
                <c:pt idx="967">
                  <c:v>1799</c:v>
                </c:pt>
                <c:pt idx="968">
                  <c:v>1804</c:v>
                </c:pt>
                <c:pt idx="969">
                  <c:v>1815</c:v>
                </c:pt>
                <c:pt idx="970">
                  <c:v>1819</c:v>
                </c:pt>
                <c:pt idx="971">
                  <c:v>1849</c:v>
                </c:pt>
                <c:pt idx="972">
                  <c:v>1850</c:v>
                </c:pt>
                <c:pt idx="973">
                  <c:v>1889</c:v>
                </c:pt>
                <c:pt idx="974">
                  <c:v>1889</c:v>
                </c:pt>
                <c:pt idx="975">
                  <c:v>1890</c:v>
                </c:pt>
                <c:pt idx="976">
                  <c:v>1898</c:v>
                </c:pt>
                <c:pt idx="977">
                  <c:v>1899</c:v>
                </c:pt>
                <c:pt idx="978">
                  <c:v>1928</c:v>
                </c:pt>
                <c:pt idx="979">
                  <c:v>1959</c:v>
                </c:pt>
                <c:pt idx="980">
                  <c:v>1969</c:v>
                </c:pt>
                <c:pt idx="981">
                  <c:v>1982.84</c:v>
                </c:pt>
                <c:pt idx="982">
                  <c:v>1989</c:v>
                </c:pt>
                <c:pt idx="983">
                  <c:v>1990</c:v>
                </c:pt>
                <c:pt idx="984">
                  <c:v>1990</c:v>
                </c:pt>
                <c:pt idx="985">
                  <c:v>1990</c:v>
                </c:pt>
                <c:pt idx="986">
                  <c:v>1995</c:v>
                </c:pt>
                <c:pt idx="987">
                  <c:v>1998</c:v>
                </c:pt>
                <c:pt idx="988">
                  <c:v>1999</c:v>
                </c:pt>
                <c:pt idx="989">
                  <c:v>1999</c:v>
                </c:pt>
                <c:pt idx="990">
                  <c:v>1999</c:v>
                </c:pt>
                <c:pt idx="991">
                  <c:v>1999</c:v>
                </c:pt>
                <c:pt idx="992">
                  <c:v>1999</c:v>
                </c:pt>
                <c:pt idx="993">
                  <c:v>1999</c:v>
                </c:pt>
                <c:pt idx="994">
                  <c:v>1999</c:v>
                </c:pt>
                <c:pt idx="995">
                  <c:v>1999</c:v>
                </c:pt>
                <c:pt idx="996">
                  <c:v>1999</c:v>
                </c:pt>
                <c:pt idx="997">
                  <c:v>1999</c:v>
                </c:pt>
                <c:pt idx="998">
                  <c:v>1999</c:v>
                </c:pt>
                <c:pt idx="999">
                  <c:v>1999</c:v>
                </c:pt>
                <c:pt idx="1000">
                  <c:v>1999</c:v>
                </c:pt>
                <c:pt idx="1001">
                  <c:v>1999</c:v>
                </c:pt>
                <c:pt idx="1002">
                  <c:v>1999</c:v>
                </c:pt>
                <c:pt idx="1003">
                  <c:v>1999</c:v>
                </c:pt>
                <c:pt idx="1004">
                  <c:v>1999</c:v>
                </c:pt>
                <c:pt idx="1005">
                  <c:v>1999</c:v>
                </c:pt>
                <c:pt idx="1006">
                  <c:v>1999</c:v>
                </c:pt>
                <c:pt idx="1007">
                  <c:v>1999</c:v>
                </c:pt>
                <c:pt idx="1008">
                  <c:v>2025</c:v>
                </c:pt>
                <c:pt idx="1009">
                  <c:v>2033</c:v>
                </c:pt>
                <c:pt idx="1010">
                  <c:v>2049</c:v>
                </c:pt>
                <c:pt idx="1011">
                  <c:v>2079</c:v>
                </c:pt>
                <c:pt idx="1012">
                  <c:v>2088</c:v>
                </c:pt>
                <c:pt idx="1013">
                  <c:v>2089</c:v>
                </c:pt>
                <c:pt idx="1014">
                  <c:v>2092</c:v>
                </c:pt>
                <c:pt idx="1015">
                  <c:v>2095</c:v>
                </c:pt>
                <c:pt idx="1016">
                  <c:v>2099</c:v>
                </c:pt>
                <c:pt idx="1017">
                  <c:v>2099</c:v>
                </c:pt>
                <c:pt idx="1018">
                  <c:v>2099</c:v>
                </c:pt>
                <c:pt idx="1019">
                  <c:v>2148</c:v>
                </c:pt>
                <c:pt idx="1020">
                  <c:v>2169</c:v>
                </c:pt>
                <c:pt idx="1021">
                  <c:v>2179</c:v>
                </c:pt>
                <c:pt idx="1022">
                  <c:v>2199</c:v>
                </c:pt>
                <c:pt idx="1023">
                  <c:v>2199</c:v>
                </c:pt>
                <c:pt idx="1024">
                  <c:v>2199</c:v>
                </c:pt>
                <c:pt idx="1025">
                  <c:v>2199</c:v>
                </c:pt>
                <c:pt idx="1026">
                  <c:v>2199</c:v>
                </c:pt>
                <c:pt idx="1027">
                  <c:v>2199</c:v>
                </c:pt>
                <c:pt idx="1028">
                  <c:v>2199</c:v>
                </c:pt>
                <c:pt idx="1029">
                  <c:v>2199</c:v>
                </c:pt>
                <c:pt idx="1030">
                  <c:v>2219</c:v>
                </c:pt>
                <c:pt idx="1031">
                  <c:v>2237.81</c:v>
                </c:pt>
                <c:pt idx="1032">
                  <c:v>2249</c:v>
                </c:pt>
                <c:pt idx="1033">
                  <c:v>2280</c:v>
                </c:pt>
                <c:pt idx="1034">
                  <c:v>2286</c:v>
                </c:pt>
                <c:pt idx="1035">
                  <c:v>2299</c:v>
                </c:pt>
                <c:pt idx="1036">
                  <c:v>2299</c:v>
                </c:pt>
                <c:pt idx="1037">
                  <c:v>2299</c:v>
                </c:pt>
                <c:pt idx="1038">
                  <c:v>2320</c:v>
                </c:pt>
                <c:pt idx="1039">
                  <c:v>2339</c:v>
                </c:pt>
                <c:pt idx="1040">
                  <c:v>2399</c:v>
                </c:pt>
                <c:pt idx="1041">
                  <c:v>2399</c:v>
                </c:pt>
                <c:pt idx="1042">
                  <c:v>2439</c:v>
                </c:pt>
                <c:pt idx="1043">
                  <c:v>2449</c:v>
                </c:pt>
                <c:pt idx="1044">
                  <c:v>2464</c:v>
                </c:pt>
                <c:pt idx="1045">
                  <c:v>2490</c:v>
                </c:pt>
                <c:pt idx="1046">
                  <c:v>2499</c:v>
                </c:pt>
                <c:pt idx="1047">
                  <c:v>2499</c:v>
                </c:pt>
                <c:pt idx="1048">
                  <c:v>2499</c:v>
                </c:pt>
                <c:pt idx="1049">
                  <c:v>2499</c:v>
                </c:pt>
                <c:pt idx="1050">
                  <c:v>2499</c:v>
                </c:pt>
                <c:pt idx="1051">
                  <c:v>2499</c:v>
                </c:pt>
                <c:pt idx="1052">
                  <c:v>2499</c:v>
                </c:pt>
                <c:pt idx="1053">
                  <c:v>2499</c:v>
                </c:pt>
                <c:pt idx="1054">
                  <c:v>2499</c:v>
                </c:pt>
                <c:pt idx="1055">
                  <c:v>2499</c:v>
                </c:pt>
                <c:pt idx="1056">
                  <c:v>2499</c:v>
                </c:pt>
                <c:pt idx="1057">
                  <c:v>2499</c:v>
                </c:pt>
                <c:pt idx="1058">
                  <c:v>2499</c:v>
                </c:pt>
                <c:pt idx="1059">
                  <c:v>2575</c:v>
                </c:pt>
                <c:pt idx="1060">
                  <c:v>2590</c:v>
                </c:pt>
                <c:pt idx="1061">
                  <c:v>2595</c:v>
                </c:pt>
                <c:pt idx="1062">
                  <c:v>2599</c:v>
                </c:pt>
                <c:pt idx="1063">
                  <c:v>2599</c:v>
                </c:pt>
                <c:pt idx="1064">
                  <c:v>2599</c:v>
                </c:pt>
                <c:pt idx="1065">
                  <c:v>2599</c:v>
                </c:pt>
                <c:pt idx="1066">
                  <c:v>2599</c:v>
                </c:pt>
                <c:pt idx="1067">
                  <c:v>2599</c:v>
                </c:pt>
                <c:pt idx="1068">
                  <c:v>2599</c:v>
                </c:pt>
                <c:pt idx="1069">
                  <c:v>2640</c:v>
                </c:pt>
                <c:pt idx="1070">
                  <c:v>2649</c:v>
                </c:pt>
                <c:pt idx="1071">
                  <c:v>2669</c:v>
                </c:pt>
                <c:pt idx="1072">
                  <c:v>2695</c:v>
                </c:pt>
                <c:pt idx="1073">
                  <c:v>2698</c:v>
                </c:pt>
                <c:pt idx="1074">
                  <c:v>2699</c:v>
                </c:pt>
                <c:pt idx="1075">
                  <c:v>2699</c:v>
                </c:pt>
                <c:pt idx="1076">
                  <c:v>2699</c:v>
                </c:pt>
                <c:pt idx="1077">
                  <c:v>2699</c:v>
                </c:pt>
                <c:pt idx="1078">
                  <c:v>2719</c:v>
                </c:pt>
                <c:pt idx="1079">
                  <c:v>2742</c:v>
                </c:pt>
                <c:pt idx="1080">
                  <c:v>2790</c:v>
                </c:pt>
                <c:pt idx="1081">
                  <c:v>2799</c:v>
                </c:pt>
                <c:pt idx="1082">
                  <c:v>2799</c:v>
                </c:pt>
                <c:pt idx="1083">
                  <c:v>2799</c:v>
                </c:pt>
                <c:pt idx="1084">
                  <c:v>2863</c:v>
                </c:pt>
                <c:pt idx="1085">
                  <c:v>2899</c:v>
                </c:pt>
                <c:pt idx="1086">
                  <c:v>2899</c:v>
                </c:pt>
                <c:pt idx="1087">
                  <c:v>2903</c:v>
                </c:pt>
                <c:pt idx="1088">
                  <c:v>2949</c:v>
                </c:pt>
                <c:pt idx="1089">
                  <c:v>2976</c:v>
                </c:pt>
                <c:pt idx="1090">
                  <c:v>2998</c:v>
                </c:pt>
                <c:pt idx="1091">
                  <c:v>2998</c:v>
                </c:pt>
                <c:pt idx="1092">
                  <c:v>2999</c:v>
                </c:pt>
                <c:pt idx="1093">
                  <c:v>2999</c:v>
                </c:pt>
                <c:pt idx="1094">
                  <c:v>2999</c:v>
                </c:pt>
                <c:pt idx="1095">
                  <c:v>2999</c:v>
                </c:pt>
                <c:pt idx="1096">
                  <c:v>2999</c:v>
                </c:pt>
                <c:pt idx="1097">
                  <c:v>2999</c:v>
                </c:pt>
                <c:pt idx="1098">
                  <c:v>3041.67</c:v>
                </c:pt>
                <c:pt idx="1099">
                  <c:v>3179</c:v>
                </c:pt>
                <c:pt idx="1100">
                  <c:v>3180</c:v>
                </c:pt>
                <c:pt idx="1101">
                  <c:v>3190</c:v>
                </c:pt>
                <c:pt idx="1102">
                  <c:v>3199</c:v>
                </c:pt>
                <c:pt idx="1103">
                  <c:v>3199</c:v>
                </c:pt>
                <c:pt idx="1104">
                  <c:v>3199</c:v>
                </c:pt>
                <c:pt idx="1105">
                  <c:v>3229</c:v>
                </c:pt>
                <c:pt idx="1106">
                  <c:v>3249</c:v>
                </c:pt>
                <c:pt idx="1107">
                  <c:v>3249</c:v>
                </c:pt>
                <c:pt idx="1108">
                  <c:v>3249</c:v>
                </c:pt>
                <c:pt idx="1109">
                  <c:v>3249</c:v>
                </c:pt>
                <c:pt idx="1110">
                  <c:v>3249</c:v>
                </c:pt>
                <c:pt idx="1111">
                  <c:v>3290</c:v>
                </c:pt>
                <c:pt idx="1112">
                  <c:v>3299</c:v>
                </c:pt>
                <c:pt idx="1113">
                  <c:v>3299</c:v>
                </c:pt>
                <c:pt idx="1114">
                  <c:v>3299</c:v>
                </c:pt>
                <c:pt idx="1115">
                  <c:v>3303</c:v>
                </c:pt>
                <c:pt idx="1116">
                  <c:v>3307</c:v>
                </c:pt>
                <c:pt idx="1117">
                  <c:v>3349</c:v>
                </c:pt>
                <c:pt idx="1118">
                  <c:v>3349</c:v>
                </c:pt>
                <c:pt idx="1119">
                  <c:v>3487.77</c:v>
                </c:pt>
                <c:pt idx="1120">
                  <c:v>3498</c:v>
                </c:pt>
                <c:pt idx="1121">
                  <c:v>3499</c:v>
                </c:pt>
                <c:pt idx="1122">
                  <c:v>3569</c:v>
                </c:pt>
                <c:pt idx="1123">
                  <c:v>3599</c:v>
                </c:pt>
                <c:pt idx="1124">
                  <c:v>3599</c:v>
                </c:pt>
                <c:pt idx="1125">
                  <c:v>3599</c:v>
                </c:pt>
                <c:pt idx="1126">
                  <c:v>3599</c:v>
                </c:pt>
                <c:pt idx="1127">
                  <c:v>3600</c:v>
                </c:pt>
                <c:pt idx="1128">
                  <c:v>3645</c:v>
                </c:pt>
                <c:pt idx="1129">
                  <c:v>3657.66</c:v>
                </c:pt>
                <c:pt idx="1130">
                  <c:v>3685</c:v>
                </c:pt>
                <c:pt idx="1131">
                  <c:v>3699</c:v>
                </c:pt>
                <c:pt idx="1132">
                  <c:v>3710</c:v>
                </c:pt>
                <c:pt idx="1133">
                  <c:v>3711</c:v>
                </c:pt>
                <c:pt idx="1134">
                  <c:v>3799</c:v>
                </c:pt>
                <c:pt idx="1135">
                  <c:v>3799</c:v>
                </c:pt>
                <c:pt idx="1136">
                  <c:v>3859</c:v>
                </c:pt>
                <c:pt idx="1137">
                  <c:v>3999</c:v>
                </c:pt>
                <c:pt idx="1138">
                  <c:v>3999</c:v>
                </c:pt>
                <c:pt idx="1139">
                  <c:v>3999</c:v>
                </c:pt>
                <c:pt idx="1140">
                  <c:v>3999</c:v>
                </c:pt>
                <c:pt idx="1141">
                  <c:v>3999</c:v>
                </c:pt>
                <c:pt idx="1142">
                  <c:v>4098</c:v>
                </c:pt>
                <c:pt idx="1143">
                  <c:v>4280</c:v>
                </c:pt>
                <c:pt idx="1144">
                  <c:v>4449</c:v>
                </c:pt>
                <c:pt idx="1145">
                  <c:v>4499</c:v>
                </c:pt>
                <c:pt idx="1146">
                  <c:v>4499</c:v>
                </c:pt>
                <c:pt idx="1147">
                  <c:v>4699</c:v>
                </c:pt>
                <c:pt idx="1148">
                  <c:v>4789</c:v>
                </c:pt>
                <c:pt idx="1149">
                  <c:v>4790</c:v>
                </c:pt>
                <c:pt idx="1150">
                  <c:v>4799</c:v>
                </c:pt>
                <c:pt idx="1151">
                  <c:v>4899</c:v>
                </c:pt>
                <c:pt idx="1152">
                  <c:v>4995</c:v>
                </c:pt>
                <c:pt idx="1153">
                  <c:v>4999</c:v>
                </c:pt>
                <c:pt idx="1154">
                  <c:v>4999</c:v>
                </c:pt>
                <c:pt idx="1155">
                  <c:v>4999</c:v>
                </c:pt>
                <c:pt idx="1156">
                  <c:v>4999</c:v>
                </c:pt>
                <c:pt idx="1157">
                  <c:v>4999</c:v>
                </c:pt>
                <c:pt idx="1158">
                  <c:v>5299</c:v>
                </c:pt>
                <c:pt idx="1159">
                  <c:v>5365</c:v>
                </c:pt>
                <c:pt idx="1160">
                  <c:v>5395</c:v>
                </c:pt>
                <c:pt idx="1161">
                  <c:v>5490</c:v>
                </c:pt>
                <c:pt idx="1162">
                  <c:v>5499</c:v>
                </c:pt>
                <c:pt idx="1163">
                  <c:v>5499</c:v>
                </c:pt>
                <c:pt idx="1164">
                  <c:v>5499</c:v>
                </c:pt>
                <c:pt idx="1165">
                  <c:v>5599</c:v>
                </c:pt>
                <c:pt idx="1166">
                  <c:v>5699</c:v>
                </c:pt>
                <c:pt idx="1167">
                  <c:v>5799</c:v>
                </c:pt>
                <c:pt idx="1168">
                  <c:v>5865</c:v>
                </c:pt>
                <c:pt idx="1169">
                  <c:v>5890</c:v>
                </c:pt>
                <c:pt idx="1170">
                  <c:v>5899</c:v>
                </c:pt>
                <c:pt idx="1171">
                  <c:v>5998</c:v>
                </c:pt>
                <c:pt idx="1172">
                  <c:v>5999</c:v>
                </c:pt>
                <c:pt idx="1173">
                  <c:v>5999</c:v>
                </c:pt>
                <c:pt idx="1174">
                  <c:v>5999</c:v>
                </c:pt>
                <c:pt idx="1175">
                  <c:v>6120</c:v>
                </c:pt>
                <c:pt idx="1176">
                  <c:v>6120</c:v>
                </c:pt>
                <c:pt idx="1177">
                  <c:v>6199</c:v>
                </c:pt>
                <c:pt idx="1178">
                  <c:v>6199</c:v>
                </c:pt>
                <c:pt idx="1179">
                  <c:v>6236</c:v>
                </c:pt>
                <c:pt idx="1180">
                  <c:v>6299</c:v>
                </c:pt>
                <c:pt idx="1181">
                  <c:v>6299</c:v>
                </c:pt>
                <c:pt idx="1182">
                  <c:v>6490</c:v>
                </c:pt>
                <c:pt idx="1183">
                  <c:v>6499</c:v>
                </c:pt>
                <c:pt idx="1184">
                  <c:v>6499</c:v>
                </c:pt>
                <c:pt idx="1185">
                  <c:v>6499</c:v>
                </c:pt>
                <c:pt idx="1186">
                  <c:v>6499</c:v>
                </c:pt>
                <c:pt idx="1187">
                  <c:v>6499</c:v>
                </c:pt>
                <c:pt idx="1188">
                  <c:v>6499</c:v>
                </c:pt>
                <c:pt idx="1189">
                  <c:v>6499</c:v>
                </c:pt>
                <c:pt idx="1190">
                  <c:v>6525</c:v>
                </c:pt>
                <c:pt idx="1191">
                  <c:v>6549</c:v>
                </c:pt>
                <c:pt idx="1192">
                  <c:v>6790</c:v>
                </c:pt>
                <c:pt idx="1193">
                  <c:v>6800</c:v>
                </c:pt>
                <c:pt idx="1194">
                  <c:v>6850</c:v>
                </c:pt>
                <c:pt idx="1195">
                  <c:v>6990</c:v>
                </c:pt>
                <c:pt idx="1196">
                  <c:v>6999</c:v>
                </c:pt>
                <c:pt idx="1197">
                  <c:v>6999</c:v>
                </c:pt>
                <c:pt idx="1198">
                  <c:v>6999</c:v>
                </c:pt>
                <c:pt idx="1199">
                  <c:v>6999</c:v>
                </c:pt>
                <c:pt idx="1200">
                  <c:v>7199</c:v>
                </c:pt>
                <c:pt idx="1201">
                  <c:v>7299</c:v>
                </c:pt>
                <c:pt idx="1202">
                  <c:v>7349</c:v>
                </c:pt>
                <c:pt idx="1203">
                  <c:v>7390</c:v>
                </c:pt>
                <c:pt idx="1204">
                  <c:v>7499</c:v>
                </c:pt>
                <c:pt idx="1205">
                  <c:v>7499</c:v>
                </c:pt>
                <c:pt idx="1206">
                  <c:v>7799</c:v>
                </c:pt>
                <c:pt idx="1207">
                  <c:v>7799</c:v>
                </c:pt>
                <c:pt idx="1208">
                  <c:v>7915</c:v>
                </c:pt>
                <c:pt idx="1209">
                  <c:v>7998</c:v>
                </c:pt>
                <c:pt idx="1210">
                  <c:v>7999</c:v>
                </c:pt>
                <c:pt idx="1211">
                  <c:v>7999</c:v>
                </c:pt>
                <c:pt idx="1212">
                  <c:v>8199</c:v>
                </c:pt>
                <c:pt idx="1213">
                  <c:v>8349</c:v>
                </c:pt>
                <c:pt idx="1214">
                  <c:v>8499</c:v>
                </c:pt>
                <c:pt idx="1215">
                  <c:v>8499</c:v>
                </c:pt>
                <c:pt idx="1216">
                  <c:v>8499</c:v>
                </c:pt>
                <c:pt idx="1217">
                  <c:v>8499</c:v>
                </c:pt>
                <c:pt idx="1218">
                  <c:v>8499</c:v>
                </c:pt>
                <c:pt idx="1219">
                  <c:v>8599</c:v>
                </c:pt>
                <c:pt idx="1220">
                  <c:v>8699</c:v>
                </c:pt>
                <c:pt idx="1221">
                  <c:v>8699</c:v>
                </c:pt>
                <c:pt idx="1222">
                  <c:v>8799</c:v>
                </c:pt>
                <c:pt idx="1223">
                  <c:v>8799</c:v>
                </c:pt>
                <c:pt idx="1224">
                  <c:v>8886</c:v>
                </c:pt>
                <c:pt idx="1225">
                  <c:v>8990</c:v>
                </c:pt>
                <c:pt idx="1226">
                  <c:v>8999</c:v>
                </c:pt>
                <c:pt idx="1227">
                  <c:v>8999</c:v>
                </c:pt>
                <c:pt idx="1228">
                  <c:v>8999</c:v>
                </c:pt>
                <c:pt idx="1229">
                  <c:v>8999</c:v>
                </c:pt>
                <c:pt idx="1230">
                  <c:v>8999</c:v>
                </c:pt>
                <c:pt idx="1231">
                  <c:v>8999</c:v>
                </c:pt>
                <c:pt idx="1232">
                  <c:v>9199</c:v>
                </c:pt>
                <c:pt idx="1233">
                  <c:v>9490</c:v>
                </c:pt>
                <c:pt idx="1234">
                  <c:v>9495</c:v>
                </c:pt>
                <c:pt idx="1235">
                  <c:v>9499</c:v>
                </c:pt>
                <c:pt idx="1236">
                  <c:v>9499</c:v>
                </c:pt>
                <c:pt idx="1237">
                  <c:v>9590</c:v>
                </c:pt>
                <c:pt idx="1238">
                  <c:v>9799</c:v>
                </c:pt>
                <c:pt idx="1239">
                  <c:v>9970</c:v>
                </c:pt>
                <c:pt idx="1240">
                  <c:v>9999</c:v>
                </c:pt>
                <c:pt idx="1241">
                  <c:v>9999</c:v>
                </c:pt>
                <c:pt idx="1242">
                  <c:v>10099</c:v>
                </c:pt>
                <c:pt idx="1243">
                  <c:v>10389</c:v>
                </c:pt>
                <c:pt idx="1244">
                  <c:v>10499</c:v>
                </c:pt>
                <c:pt idx="1245">
                  <c:v>10499</c:v>
                </c:pt>
                <c:pt idx="1246">
                  <c:v>10901</c:v>
                </c:pt>
                <c:pt idx="1247">
                  <c:v>10990</c:v>
                </c:pt>
                <c:pt idx="1248">
                  <c:v>10999</c:v>
                </c:pt>
                <c:pt idx="1249">
                  <c:v>10999</c:v>
                </c:pt>
                <c:pt idx="1250">
                  <c:v>11499</c:v>
                </c:pt>
                <c:pt idx="1251">
                  <c:v>11990</c:v>
                </c:pt>
                <c:pt idx="1252">
                  <c:v>12000</c:v>
                </c:pt>
                <c:pt idx="1253">
                  <c:v>12490</c:v>
                </c:pt>
                <c:pt idx="1254">
                  <c:v>12499</c:v>
                </c:pt>
                <c:pt idx="1255">
                  <c:v>12499</c:v>
                </c:pt>
                <c:pt idx="1256">
                  <c:v>12609</c:v>
                </c:pt>
                <c:pt idx="1257">
                  <c:v>12999</c:v>
                </c:pt>
                <c:pt idx="1258">
                  <c:v>12999</c:v>
                </c:pt>
                <c:pt idx="1259">
                  <c:v>12999</c:v>
                </c:pt>
                <c:pt idx="1260">
                  <c:v>12999</c:v>
                </c:pt>
                <c:pt idx="1261">
                  <c:v>12999</c:v>
                </c:pt>
                <c:pt idx="1262">
                  <c:v>12999</c:v>
                </c:pt>
                <c:pt idx="1263">
                  <c:v>12999</c:v>
                </c:pt>
                <c:pt idx="1264">
                  <c:v>12999</c:v>
                </c:pt>
                <c:pt idx="1265">
                  <c:v>13490</c:v>
                </c:pt>
                <c:pt idx="1266">
                  <c:v>13490</c:v>
                </c:pt>
                <c:pt idx="1267">
                  <c:v>13990</c:v>
                </c:pt>
                <c:pt idx="1268">
                  <c:v>13999</c:v>
                </c:pt>
                <c:pt idx="1269">
                  <c:v>13999</c:v>
                </c:pt>
                <c:pt idx="1270">
                  <c:v>13999</c:v>
                </c:pt>
                <c:pt idx="1271">
                  <c:v>13999</c:v>
                </c:pt>
                <c:pt idx="1272">
                  <c:v>13999</c:v>
                </c:pt>
                <c:pt idx="1273">
                  <c:v>13999</c:v>
                </c:pt>
                <c:pt idx="1274">
                  <c:v>13999</c:v>
                </c:pt>
                <c:pt idx="1275">
                  <c:v>13999</c:v>
                </c:pt>
                <c:pt idx="1276">
                  <c:v>13999</c:v>
                </c:pt>
                <c:pt idx="1277">
                  <c:v>13999</c:v>
                </c:pt>
                <c:pt idx="1278">
                  <c:v>13999</c:v>
                </c:pt>
                <c:pt idx="1279">
                  <c:v>14400</c:v>
                </c:pt>
                <c:pt idx="1280">
                  <c:v>14499</c:v>
                </c:pt>
                <c:pt idx="1281">
                  <c:v>14999</c:v>
                </c:pt>
                <c:pt idx="1282">
                  <c:v>14999</c:v>
                </c:pt>
                <c:pt idx="1283">
                  <c:v>15490</c:v>
                </c:pt>
                <c:pt idx="1284">
                  <c:v>15490</c:v>
                </c:pt>
                <c:pt idx="1285">
                  <c:v>15490</c:v>
                </c:pt>
                <c:pt idx="1286">
                  <c:v>15499</c:v>
                </c:pt>
                <c:pt idx="1287">
                  <c:v>15499</c:v>
                </c:pt>
                <c:pt idx="1288">
                  <c:v>15499</c:v>
                </c:pt>
                <c:pt idx="1289">
                  <c:v>15499</c:v>
                </c:pt>
                <c:pt idx="1290">
                  <c:v>15990</c:v>
                </c:pt>
                <c:pt idx="1291">
                  <c:v>15999</c:v>
                </c:pt>
                <c:pt idx="1292">
                  <c:v>15999</c:v>
                </c:pt>
                <c:pt idx="1293">
                  <c:v>16499</c:v>
                </c:pt>
                <c:pt idx="1294">
                  <c:v>16499</c:v>
                </c:pt>
                <c:pt idx="1295">
                  <c:v>16999</c:v>
                </c:pt>
                <c:pt idx="1296">
                  <c:v>16999</c:v>
                </c:pt>
                <c:pt idx="1297">
                  <c:v>16999</c:v>
                </c:pt>
                <c:pt idx="1298">
                  <c:v>16999</c:v>
                </c:pt>
                <c:pt idx="1299">
                  <c:v>16999</c:v>
                </c:pt>
                <c:pt idx="1300">
                  <c:v>16999</c:v>
                </c:pt>
                <c:pt idx="1301">
                  <c:v>17999</c:v>
                </c:pt>
                <c:pt idx="1302">
                  <c:v>18499</c:v>
                </c:pt>
                <c:pt idx="1303">
                  <c:v>18990</c:v>
                </c:pt>
                <c:pt idx="1304">
                  <c:v>18999</c:v>
                </c:pt>
                <c:pt idx="1305">
                  <c:v>18999</c:v>
                </c:pt>
                <c:pt idx="1306">
                  <c:v>18999</c:v>
                </c:pt>
                <c:pt idx="1307">
                  <c:v>19999</c:v>
                </c:pt>
                <c:pt idx="1308">
                  <c:v>19999</c:v>
                </c:pt>
                <c:pt idx="1309">
                  <c:v>19999</c:v>
                </c:pt>
                <c:pt idx="1310">
                  <c:v>20990</c:v>
                </c:pt>
                <c:pt idx="1311">
                  <c:v>20999</c:v>
                </c:pt>
                <c:pt idx="1312">
                  <c:v>20999</c:v>
                </c:pt>
                <c:pt idx="1313">
                  <c:v>20999</c:v>
                </c:pt>
                <c:pt idx="1314">
                  <c:v>21990</c:v>
                </c:pt>
                <c:pt idx="1315">
                  <c:v>21999</c:v>
                </c:pt>
                <c:pt idx="1316">
                  <c:v>21999</c:v>
                </c:pt>
                <c:pt idx="1317">
                  <c:v>22999</c:v>
                </c:pt>
                <c:pt idx="1318">
                  <c:v>23999</c:v>
                </c:pt>
                <c:pt idx="1319">
                  <c:v>23999</c:v>
                </c:pt>
                <c:pt idx="1320">
                  <c:v>24499</c:v>
                </c:pt>
                <c:pt idx="1321">
                  <c:v>24990</c:v>
                </c:pt>
                <c:pt idx="1322">
                  <c:v>24999</c:v>
                </c:pt>
                <c:pt idx="1323">
                  <c:v>24999</c:v>
                </c:pt>
                <c:pt idx="1324">
                  <c:v>26999</c:v>
                </c:pt>
                <c:pt idx="1325">
                  <c:v>26999</c:v>
                </c:pt>
                <c:pt idx="1326">
                  <c:v>26999</c:v>
                </c:pt>
                <c:pt idx="1327">
                  <c:v>27900</c:v>
                </c:pt>
                <c:pt idx="1328">
                  <c:v>27999</c:v>
                </c:pt>
                <c:pt idx="1329">
                  <c:v>28999</c:v>
                </c:pt>
                <c:pt idx="1330">
                  <c:v>28999</c:v>
                </c:pt>
                <c:pt idx="1331">
                  <c:v>28999</c:v>
                </c:pt>
                <c:pt idx="1332">
                  <c:v>29990</c:v>
                </c:pt>
                <c:pt idx="1333">
                  <c:v>29990</c:v>
                </c:pt>
                <c:pt idx="1334">
                  <c:v>29999</c:v>
                </c:pt>
                <c:pt idx="1335">
                  <c:v>29999</c:v>
                </c:pt>
                <c:pt idx="1336">
                  <c:v>30990</c:v>
                </c:pt>
                <c:pt idx="1337">
                  <c:v>30990</c:v>
                </c:pt>
                <c:pt idx="1338">
                  <c:v>31999</c:v>
                </c:pt>
                <c:pt idx="1339">
                  <c:v>32990</c:v>
                </c:pt>
                <c:pt idx="1340">
                  <c:v>32990</c:v>
                </c:pt>
                <c:pt idx="1341">
                  <c:v>32990</c:v>
                </c:pt>
                <c:pt idx="1342">
                  <c:v>32999</c:v>
                </c:pt>
                <c:pt idx="1343">
                  <c:v>32999</c:v>
                </c:pt>
                <c:pt idx="1344">
                  <c:v>32999</c:v>
                </c:pt>
                <c:pt idx="1345">
                  <c:v>33999</c:v>
                </c:pt>
                <c:pt idx="1346">
                  <c:v>34999</c:v>
                </c:pt>
                <c:pt idx="1347">
                  <c:v>35999</c:v>
                </c:pt>
                <c:pt idx="1348">
                  <c:v>37247</c:v>
                </c:pt>
                <c:pt idx="1349">
                  <c:v>37990</c:v>
                </c:pt>
                <c:pt idx="1350">
                  <c:v>37999</c:v>
                </c:pt>
                <c:pt idx="1351">
                  <c:v>42990</c:v>
                </c:pt>
                <c:pt idx="1352">
                  <c:v>42999</c:v>
                </c:pt>
                <c:pt idx="1353">
                  <c:v>44999</c:v>
                </c:pt>
                <c:pt idx="1354">
                  <c:v>45999</c:v>
                </c:pt>
                <c:pt idx="1355">
                  <c:v>46999</c:v>
                </c:pt>
                <c:pt idx="1356">
                  <c:v>47990</c:v>
                </c:pt>
                <c:pt idx="1357">
                  <c:v>47990</c:v>
                </c:pt>
                <c:pt idx="1358">
                  <c:v>54990</c:v>
                </c:pt>
                <c:pt idx="1359">
                  <c:v>61999</c:v>
                </c:pt>
                <c:pt idx="1360">
                  <c:v>77990</c:v>
                </c:pt>
              </c:numCache>
            </c:numRef>
          </c:xVal>
          <c:yVal>
            <c:numRef>
              <c:f>'dashboard 2 -corr.analy.'!$I$2:$I$1466</c:f>
            </c:numRef>
          </c:yVal>
        </c:ser>
        <c:ser>
          <c:idx val="5"/>
          <c:order val="5"/>
          <c:tx>
            <c:strRef>
              <c:f>'dashboard 2 -corr.analy.'!$J$1</c:f>
              <c:strCache>
                <c:ptCount val="1"/>
                <c:pt idx="0">
                  <c:v>rating</c:v>
                </c:pt>
              </c:strCache>
            </c:strRef>
          </c:tx>
          <c:spPr>
            <a:ln w="38100">
              <a:noFill/>
            </a:ln>
          </c:spPr>
          <c:trendline>
            <c:trendlineType val="linear"/>
            <c:dispRSqr val="1"/>
            <c:dispEq val="1"/>
            <c:trendlineLbl>
              <c:layout>
                <c:manualLayout>
                  <c:x val="-9.3032589796415946E-2"/>
                  <c:y val="0.20347984150306442"/>
                </c:manualLayout>
              </c:layout>
              <c:numFmt formatCode="General" sourceLinked="0"/>
            </c:trendlineLbl>
          </c:trendline>
          <c:xVal>
            <c:numRef>
              <c:f>'dashboard 2 -corr.analy.'!$D$2:$D$1466</c:f>
              <c:numCache>
                <c:formatCode>"$"#,##0.00</c:formatCode>
                <c:ptCount val="1465"/>
                <c:pt idx="0">
                  <c:v>39</c:v>
                </c:pt>
                <c:pt idx="1">
                  <c:v>39</c:v>
                </c:pt>
                <c:pt idx="2">
                  <c:v>39</c:v>
                </c:pt>
                <c:pt idx="3">
                  <c:v>50</c:v>
                </c:pt>
                <c:pt idx="4">
                  <c:v>57.89</c:v>
                </c:pt>
                <c:pt idx="5">
                  <c:v>59</c:v>
                </c:pt>
                <c:pt idx="6">
                  <c:v>59</c:v>
                </c:pt>
                <c:pt idx="7">
                  <c:v>59</c:v>
                </c:pt>
                <c:pt idx="8">
                  <c:v>67</c:v>
                </c:pt>
                <c:pt idx="9">
                  <c:v>69</c:v>
                </c:pt>
                <c:pt idx="10">
                  <c:v>79</c:v>
                </c:pt>
                <c:pt idx="11">
                  <c:v>79</c:v>
                </c:pt>
                <c:pt idx="12">
                  <c:v>85</c:v>
                </c:pt>
                <c:pt idx="13">
                  <c:v>88</c:v>
                </c:pt>
                <c:pt idx="14">
                  <c:v>89</c:v>
                </c:pt>
                <c:pt idx="15">
                  <c:v>89</c:v>
                </c:pt>
                <c:pt idx="16">
                  <c:v>89</c:v>
                </c:pt>
                <c:pt idx="17">
                  <c:v>89</c:v>
                </c:pt>
                <c:pt idx="18">
                  <c:v>89</c:v>
                </c:pt>
                <c:pt idx="19">
                  <c:v>90</c:v>
                </c:pt>
                <c:pt idx="20">
                  <c:v>90</c:v>
                </c:pt>
                <c:pt idx="21">
                  <c:v>90</c:v>
                </c:pt>
                <c:pt idx="22">
                  <c:v>90</c:v>
                </c:pt>
                <c:pt idx="23">
                  <c:v>95</c:v>
                </c:pt>
                <c:pt idx="24">
                  <c:v>96</c:v>
                </c:pt>
                <c:pt idx="25">
                  <c:v>99</c:v>
                </c:pt>
                <c:pt idx="26">
                  <c:v>99</c:v>
                </c:pt>
                <c:pt idx="27">
                  <c:v>99</c:v>
                </c:pt>
                <c:pt idx="28">
                  <c:v>99</c:v>
                </c:pt>
                <c:pt idx="29">
                  <c:v>99</c:v>
                </c:pt>
                <c:pt idx="30">
                  <c:v>99</c:v>
                </c:pt>
                <c:pt idx="31">
                  <c:v>99</c:v>
                </c:pt>
                <c:pt idx="32">
                  <c:v>99</c:v>
                </c:pt>
                <c:pt idx="33">
                  <c:v>99</c:v>
                </c:pt>
                <c:pt idx="34">
                  <c:v>99</c:v>
                </c:pt>
                <c:pt idx="35">
                  <c:v>99</c:v>
                </c:pt>
                <c:pt idx="36">
                  <c:v>99</c:v>
                </c:pt>
                <c:pt idx="37">
                  <c:v>99</c:v>
                </c:pt>
                <c:pt idx="38">
                  <c:v>99</c:v>
                </c:pt>
                <c:pt idx="39">
                  <c:v>100</c:v>
                </c:pt>
                <c:pt idx="40">
                  <c:v>100</c:v>
                </c:pt>
                <c:pt idx="41">
                  <c:v>114</c:v>
                </c:pt>
                <c:pt idx="42">
                  <c:v>115</c:v>
                </c:pt>
                <c:pt idx="43">
                  <c:v>115</c:v>
                </c:pt>
                <c:pt idx="44">
                  <c:v>116</c:v>
                </c:pt>
                <c:pt idx="45">
                  <c:v>116</c:v>
                </c:pt>
                <c:pt idx="46">
                  <c:v>119</c:v>
                </c:pt>
                <c:pt idx="47">
                  <c:v>119</c:v>
                </c:pt>
                <c:pt idx="48">
                  <c:v>119</c:v>
                </c:pt>
                <c:pt idx="49">
                  <c:v>120</c:v>
                </c:pt>
                <c:pt idx="50">
                  <c:v>120</c:v>
                </c:pt>
                <c:pt idx="51">
                  <c:v>120</c:v>
                </c:pt>
                <c:pt idx="52">
                  <c:v>125</c:v>
                </c:pt>
                <c:pt idx="53">
                  <c:v>128.31</c:v>
                </c:pt>
                <c:pt idx="54">
                  <c:v>129</c:v>
                </c:pt>
                <c:pt idx="55">
                  <c:v>129</c:v>
                </c:pt>
                <c:pt idx="56">
                  <c:v>129</c:v>
                </c:pt>
                <c:pt idx="57">
                  <c:v>129</c:v>
                </c:pt>
                <c:pt idx="58">
                  <c:v>129</c:v>
                </c:pt>
                <c:pt idx="59">
                  <c:v>130</c:v>
                </c:pt>
                <c:pt idx="60">
                  <c:v>134</c:v>
                </c:pt>
                <c:pt idx="61">
                  <c:v>137</c:v>
                </c:pt>
                <c:pt idx="62">
                  <c:v>139</c:v>
                </c:pt>
                <c:pt idx="63">
                  <c:v>139</c:v>
                </c:pt>
                <c:pt idx="64">
                  <c:v>139</c:v>
                </c:pt>
                <c:pt idx="65">
                  <c:v>139</c:v>
                </c:pt>
                <c:pt idx="66">
                  <c:v>139</c:v>
                </c:pt>
                <c:pt idx="67">
                  <c:v>139</c:v>
                </c:pt>
                <c:pt idx="68">
                  <c:v>139</c:v>
                </c:pt>
                <c:pt idx="69">
                  <c:v>149</c:v>
                </c:pt>
                <c:pt idx="70">
                  <c:v>149</c:v>
                </c:pt>
                <c:pt idx="71">
                  <c:v>149</c:v>
                </c:pt>
                <c:pt idx="72">
                  <c:v>149</c:v>
                </c:pt>
                <c:pt idx="73">
                  <c:v>149</c:v>
                </c:pt>
                <c:pt idx="74">
                  <c:v>149</c:v>
                </c:pt>
                <c:pt idx="75">
                  <c:v>149</c:v>
                </c:pt>
                <c:pt idx="76">
                  <c:v>149</c:v>
                </c:pt>
                <c:pt idx="77">
                  <c:v>149</c:v>
                </c:pt>
                <c:pt idx="78">
                  <c:v>149</c:v>
                </c:pt>
                <c:pt idx="79">
                  <c:v>149</c:v>
                </c:pt>
                <c:pt idx="80">
                  <c:v>149</c:v>
                </c:pt>
                <c:pt idx="81">
                  <c:v>149</c:v>
                </c:pt>
                <c:pt idx="82">
                  <c:v>149</c:v>
                </c:pt>
                <c:pt idx="83">
                  <c:v>150</c:v>
                </c:pt>
                <c:pt idx="84">
                  <c:v>150</c:v>
                </c:pt>
                <c:pt idx="85">
                  <c:v>154</c:v>
                </c:pt>
                <c:pt idx="86">
                  <c:v>154</c:v>
                </c:pt>
                <c:pt idx="87">
                  <c:v>154</c:v>
                </c:pt>
                <c:pt idx="88">
                  <c:v>157</c:v>
                </c:pt>
                <c:pt idx="89">
                  <c:v>157</c:v>
                </c:pt>
                <c:pt idx="90">
                  <c:v>159</c:v>
                </c:pt>
                <c:pt idx="91">
                  <c:v>159</c:v>
                </c:pt>
                <c:pt idx="92">
                  <c:v>159</c:v>
                </c:pt>
                <c:pt idx="93">
                  <c:v>160</c:v>
                </c:pt>
                <c:pt idx="94">
                  <c:v>161</c:v>
                </c:pt>
                <c:pt idx="95">
                  <c:v>165</c:v>
                </c:pt>
                <c:pt idx="96">
                  <c:v>169</c:v>
                </c:pt>
                <c:pt idx="97">
                  <c:v>173</c:v>
                </c:pt>
                <c:pt idx="98">
                  <c:v>175</c:v>
                </c:pt>
                <c:pt idx="99">
                  <c:v>176.63</c:v>
                </c:pt>
                <c:pt idx="100">
                  <c:v>177</c:v>
                </c:pt>
                <c:pt idx="101">
                  <c:v>178</c:v>
                </c:pt>
                <c:pt idx="102">
                  <c:v>179</c:v>
                </c:pt>
                <c:pt idx="103">
                  <c:v>179</c:v>
                </c:pt>
                <c:pt idx="104">
                  <c:v>179</c:v>
                </c:pt>
                <c:pt idx="105">
                  <c:v>179</c:v>
                </c:pt>
                <c:pt idx="106">
                  <c:v>179</c:v>
                </c:pt>
                <c:pt idx="107">
                  <c:v>179</c:v>
                </c:pt>
                <c:pt idx="108">
                  <c:v>179</c:v>
                </c:pt>
                <c:pt idx="109">
                  <c:v>179</c:v>
                </c:pt>
                <c:pt idx="110">
                  <c:v>179</c:v>
                </c:pt>
                <c:pt idx="111">
                  <c:v>179</c:v>
                </c:pt>
                <c:pt idx="112">
                  <c:v>182</c:v>
                </c:pt>
                <c:pt idx="113">
                  <c:v>184</c:v>
                </c:pt>
                <c:pt idx="114">
                  <c:v>185</c:v>
                </c:pt>
                <c:pt idx="115">
                  <c:v>185</c:v>
                </c:pt>
                <c:pt idx="116">
                  <c:v>189</c:v>
                </c:pt>
                <c:pt idx="117">
                  <c:v>190</c:v>
                </c:pt>
                <c:pt idx="118">
                  <c:v>191</c:v>
                </c:pt>
                <c:pt idx="119">
                  <c:v>193</c:v>
                </c:pt>
                <c:pt idx="120">
                  <c:v>195</c:v>
                </c:pt>
                <c:pt idx="121">
                  <c:v>197</c:v>
                </c:pt>
                <c:pt idx="122">
                  <c:v>198</c:v>
                </c:pt>
                <c:pt idx="123">
                  <c:v>199</c:v>
                </c:pt>
                <c:pt idx="124">
                  <c:v>199</c:v>
                </c:pt>
                <c:pt idx="125">
                  <c:v>199</c:v>
                </c:pt>
                <c:pt idx="126">
                  <c:v>199</c:v>
                </c:pt>
                <c:pt idx="127">
                  <c:v>199</c:v>
                </c:pt>
                <c:pt idx="128">
                  <c:v>199</c:v>
                </c:pt>
                <c:pt idx="129">
                  <c:v>199</c:v>
                </c:pt>
                <c:pt idx="130">
                  <c:v>199</c:v>
                </c:pt>
                <c:pt idx="131">
                  <c:v>199</c:v>
                </c:pt>
                <c:pt idx="132">
                  <c:v>199</c:v>
                </c:pt>
                <c:pt idx="133">
                  <c:v>199</c:v>
                </c:pt>
                <c:pt idx="134">
                  <c:v>199</c:v>
                </c:pt>
                <c:pt idx="135">
                  <c:v>199</c:v>
                </c:pt>
                <c:pt idx="136">
                  <c:v>199</c:v>
                </c:pt>
                <c:pt idx="137">
                  <c:v>199</c:v>
                </c:pt>
                <c:pt idx="138">
                  <c:v>199</c:v>
                </c:pt>
                <c:pt idx="139">
                  <c:v>199</c:v>
                </c:pt>
                <c:pt idx="140">
                  <c:v>199</c:v>
                </c:pt>
                <c:pt idx="141">
                  <c:v>199</c:v>
                </c:pt>
                <c:pt idx="142">
                  <c:v>199</c:v>
                </c:pt>
                <c:pt idx="143">
                  <c:v>199</c:v>
                </c:pt>
                <c:pt idx="144">
                  <c:v>199</c:v>
                </c:pt>
                <c:pt idx="145">
                  <c:v>199</c:v>
                </c:pt>
                <c:pt idx="146">
                  <c:v>199</c:v>
                </c:pt>
                <c:pt idx="147">
                  <c:v>199</c:v>
                </c:pt>
                <c:pt idx="148">
                  <c:v>199</c:v>
                </c:pt>
                <c:pt idx="149">
                  <c:v>199</c:v>
                </c:pt>
                <c:pt idx="150">
                  <c:v>199</c:v>
                </c:pt>
                <c:pt idx="151">
                  <c:v>199</c:v>
                </c:pt>
                <c:pt idx="152">
                  <c:v>199</c:v>
                </c:pt>
                <c:pt idx="153">
                  <c:v>199</c:v>
                </c:pt>
                <c:pt idx="154">
                  <c:v>199</c:v>
                </c:pt>
                <c:pt idx="155">
                  <c:v>199</c:v>
                </c:pt>
                <c:pt idx="156">
                  <c:v>199</c:v>
                </c:pt>
                <c:pt idx="157">
                  <c:v>199</c:v>
                </c:pt>
                <c:pt idx="158">
                  <c:v>199</c:v>
                </c:pt>
                <c:pt idx="159">
                  <c:v>199</c:v>
                </c:pt>
                <c:pt idx="160">
                  <c:v>199</c:v>
                </c:pt>
                <c:pt idx="161">
                  <c:v>199</c:v>
                </c:pt>
                <c:pt idx="162">
                  <c:v>200</c:v>
                </c:pt>
                <c:pt idx="163">
                  <c:v>204</c:v>
                </c:pt>
                <c:pt idx="164">
                  <c:v>205</c:v>
                </c:pt>
                <c:pt idx="165">
                  <c:v>209</c:v>
                </c:pt>
                <c:pt idx="166">
                  <c:v>209</c:v>
                </c:pt>
                <c:pt idx="167">
                  <c:v>209</c:v>
                </c:pt>
                <c:pt idx="168">
                  <c:v>209</c:v>
                </c:pt>
                <c:pt idx="169">
                  <c:v>209</c:v>
                </c:pt>
                <c:pt idx="170">
                  <c:v>210</c:v>
                </c:pt>
                <c:pt idx="171">
                  <c:v>210</c:v>
                </c:pt>
                <c:pt idx="172">
                  <c:v>213</c:v>
                </c:pt>
                <c:pt idx="173">
                  <c:v>215</c:v>
                </c:pt>
                <c:pt idx="174">
                  <c:v>215</c:v>
                </c:pt>
                <c:pt idx="175">
                  <c:v>217</c:v>
                </c:pt>
                <c:pt idx="176">
                  <c:v>218</c:v>
                </c:pt>
                <c:pt idx="177">
                  <c:v>219</c:v>
                </c:pt>
                <c:pt idx="178">
                  <c:v>219</c:v>
                </c:pt>
                <c:pt idx="179">
                  <c:v>219</c:v>
                </c:pt>
                <c:pt idx="180">
                  <c:v>219</c:v>
                </c:pt>
                <c:pt idx="181">
                  <c:v>225</c:v>
                </c:pt>
                <c:pt idx="182">
                  <c:v>225</c:v>
                </c:pt>
                <c:pt idx="183">
                  <c:v>225</c:v>
                </c:pt>
                <c:pt idx="184">
                  <c:v>228</c:v>
                </c:pt>
                <c:pt idx="185">
                  <c:v>229</c:v>
                </c:pt>
                <c:pt idx="186">
                  <c:v>229</c:v>
                </c:pt>
                <c:pt idx="187">
                  <c:v>229</c:v>
                </c:pt>
                <c:pt idx="188">
                  <c:v>229</c:v>
                </c:pt>
                <c:pt idx="189">
                  <c:v>230</c:v>
                </c:pt>
                <c:pt idx="190">
                  <c:v>230</c:v>
                </c:pt>
                <c:pt idx="191">
                  <c:v>230</c:v>
                </c:pt>
                <c:pt idx="192">
                  <c:v>231</c:v>
                </c:pt>
                <c:pt idx="193">
                  <c:v>235</c:v>
                </c:pt>
                <c:pt idx="194">
                  <c:v>235</c:v>
                </c:pt>
                <c:pt idx="195">
                  <c:v>238</c:v>
                </c:pt>
                <c:pt idx="196">
                  <c:v>239</c:v>
                </c:pt>
                <c:pt idx="197">
                  <c:v>239</c:v>
                </c:pt>
                <c:pt idx="198">
                  <c:v>239</c:v>
                </c:pt>
                <c:pt idx="199">
                  <c:v>244</c:v>
                </c:pt>
                <c:pt idx="200">
                  <c:v>245</c:v>
                </c:pt>
                <c:pt idx="201">
                  <c:v>246</c:v>
                </c:pt>
                <c:pt idx="202">
                  <c:v>247</c:v>
                </c:pt>
                <c:pt idx="203">
                  <c:v>249</c:v>
                </c:pt>
                <c:pt idx="204">
                  <c:v>249</c:v>
                </c:pt>
                <c:pt idx="205">
                  <c:v>249</c:v>
                </c:pt>
                <c:pt idx="206">
                  <c:v>249</c:v>
                </c:pt>
                <c:pt idx="207">
                  <c:v>249</c:v>
                </c:pt>
                <c:pt idx="208">
                  <c:v>249</c:v>
                </c:pt>
                <c:pt idx="209">
                  <c:v>249</c:v>
                </c:pt>
                <c:pt idx="210">
                  <c:v>249</c:v>
                </c:pt>
                <c:pt idx="211">
                  <c:v>249</c:v>
                </c:pt>
                <c:pt idx="212">
                  <c:v>249</c:v>
                </c:pt>
                <c:pt idx="213">
                  <c:v>249</c:v>
                </c:pt>
                <c:pt idx="214">
                  <c:v>249</c:v>
                </c:pt>
                <c:pt idx="215">
                  <c:v>249</c:v>
                </c:pt>
                <c:pt idx="216">
                  <c:v>249</c:v>
                </c:pt>
                <c:pt idx="217">
                  <c:v>249</c:v>
                </c:pt>
                <c:pt idx="218">
                  <c:v>249</c:v>
                </c:pt>
                <c:pt idx="219">
                  <c:v>250</c:v>
                </c:pt>
                <c:pt idx="220">
                  <c:v>250</c:v>
                </c:pt>
                <c:pt idx="221">
                  <c:v>251</c:v>
                </c:pt>
                <c:pt idx="222">
                  <c:v>252</c:v>
                </c:pt>
                <c:pt idx="223">
                  <c:v>252</c:v>
                </c:pt>
                <c:pt idx="224">
                  <c:v>253</c:v>
                </c:pt>
                <c:pt idx="225">
                  <c:v>254</c:v>
                </c:pt>
                <c:pt idx="226">
                  <c:v>259</c:v>
                </c:pt>
                <c:pt idx="227">
                  <c:v>259</c:v>
                </c:pt>
                <c:pt idx="228">
                  <c:v>260</c:v>
                </c:pt>
                <c:pt idx="229">
                  <c:v>263</c:v>
                </c:pt>
                <c:pt idx="230">
                  <c:v>263</c:v>
                </c:pt>
                <c:pt idx="231">
                  <c:v>265</c:v>
                </c:pt>
                <c:pt idx="232">
                  <c:v>266</c:v>
                </c:pt>
                <c:pt idx="233">
                  <c:v>269</c:v>
                </c:pt>
                <c:pt idx="234">
                  <c:v>269</c:v>
                </c:pt>
                <c:pt idx="235">
                  <c:v>269</c:v>
                </c:pt>
                <c:pt idx="236">
                  <c:v>269</c:v>
                </c:pt>
                <c:pt idx="237">
                  <c:v>269</c:v>
                </c:pt>
                <c:pt idx="238">
                  <c:v>269</c:v>
                </c:pt>
                <c:pt idx="239">
                  <c:v>269</c:v>
                </c:pt>
                <c:pt idx="240">
                  <c:v>272</c:v>
                </c:pt>
                <c:pt idx="241">
                  <c:v>273.10000000000002</c:v>
                </c:pt>
                <c:pt idx="242">
                  <c:v>279</c:v>
                </c:pt>
                <c:pt idx="243">
                  <c:v>279</c:v>
                </c:pt>
                <c:pt idx="244">
                  <c:v>279</c:v>
                </c:pt>
                <c:pt idx="245">
                  <c:v>279</c:v>
                </c:pt>
                <c:pt idx="246">
                  <c:v>279</c:v>
                </c:pt>
                <c:pt idx="247">
                  <c:v>279</c:v>
                </c:pt>
                <c:pt idx="248">
                  <c:v>279</c:v>
                </c:pt>
                <c:pt idx="249">
                  <c:v>281</c:v>
                </c:pt>
                <c:pt idx="250">
                  <c:v>287</c:v>
                </c:pt>
                <c:pt idx="251">
                  <c:v>289</c:v>
                </c:pt>
                <c:pt idx="252">
                  <c:v>289</c:v>
                </c:pt>
                <c:pt idx="253">
                  <c:v>289</c:v>
                </c:pt>
                <c:pt idx="254">
                  <c:v>290</c:v>
                </c:pt>
                <c:pt idx="255">
                  <c:v>292</c:v>
                </c:pt>
                <c:pt idx="256">
                  <c:v>293</c:v>
                </c:pt>
                <c:pt idx="257">
                  <c:v>293</c:v>
                </c:pt>
                <c:pt idx="258">
                  <c:v>294</c:v>
                </c:pt>
                <c:pt idx="259">
                  <c:v>295</c:v>
                </c:pt>
                <c:pt idx="260">
                  <c:v>298</c:v>
                </c:pt>
                <c:pt idx="261">
                  <c:v>298</c:v>
                </c:pt>
                <c:pt idx="262">
                  <c:v>299</c:v>
                </c:pt>
                <c:pt idx="263">
                  <c:v>299</c:v>
                </c:pt>
                <c:pt idx="264">
                  <c:v>299</c:v>
                </c:pt>
                <c:pt idx="265">
                  <c:v>299</c:v>
                </c:pt>
                <c:pt idx="266">
                  <c:v>299</c:v>
                </c:pt>
                <c:pt idx="267">
                  <c:v>299</c:v>
                </c:pt>
                <c:pt idx="268">
                  <c:v>299</c:v>
                </c:pt>
                <c:pt idx="269">
                  <c:v>299</c:v>
                </c:pt>
                <c:pt idx="270">
                  <c:v>299</c:v>
                </c:pt>
                <c:pt idx="271">
                  <c:v>299</c:v>
                </c:pt>
                <c:pt idx="272">
                  <c:v>299</c:v>
                </c:pt>
                <c:pt idx="273">
                  <c:v>299</c:v>
                </c:pt>
                <c:pt idx="274">
                  <c:v>299</c:v>
                </c:pt>
                <c:pt idx="275">
                  <c:v>299</c:v>
                </c:pt>
                <c:pt idx="276">
                  <c:v>299</c:v>
                </c:pt>
                <c:pt idx="277">
                  <c:v>299</c:v>
                </c:pt>
                <c:pt idx="278">
                  <c:v>299</c:v>
                </c:pt>
                <c:pt idx="279">
                  <c:v>299</c:v>
                </c:pt>
                <c:pt idx="280">
                  <c:v>299</c:v>
                </c:pt>
                <c:pt idx="281">
                  <c:v>299</c:v>
                </c:pt>
                <c:pt idx="282">
                  <c:v>299</c:v>
                </c:pt>
                <c:pt idx="283">
                  <c:v>299</c:v>
                </c:pt>
                <c:pt idx="284">
                  <c:v>299</c:v>
                </c:pt>
                <c:pt idx="285">
                  <c:v>299</c:v>
                </c:pt>
                <c:pt idx="286">
                  <c:v>299</c:v>
                </c:pt>
                <c:pt idx="287">
                  <c:v>299</c:v>
                </c:pt>
                <c:pt idx="288">
                  <c:v>299</c:v>
                </c:pt>
                <c:pt idx="289">
                  <c:v>299</c:v>
                </c:pt>
                <c:pt idx="290">
                  <c:v>299</c:v>
                </c:pt>
                <c:pt idx="291">
                  <c:v>299</c:v>
                </c:pt>
                <c:pt idx="292">
                  <c:v>299</c:v>
                </c:pt>
                <c:pt idx="293">
                  <c:v>299</c:v>
                </c:pt>
                <c:pt idx="294">
                  <c:v>299</c:v>
                </c:pt>
                <c:pt idx="295">
                  <c:v>299</c:v>
                </c:pt>
                <c:pt idx="296">
                  <c:v>299</c:v>
                </c:pt>
                <c:pt idx="297">
                  <c:v>299</c:v>
                </c:pt>
                <c:pt idx="298">
                  <c:v>299</c:v>
                </c:pt>
                <c:pt idx="299">
                  <c:v>299</c:v>
                </c:pt>
                <c:pt idx="300">
                  <c:v>299</c:v>
                </c:pt>
                <c:pt idx="301">
                  <c:v>299</c:v>
                </c:pt>
                <c:pt idx="302">
                  <c:v>299</c:v>
                </c:pt>
                <c:pt idx="303">
                  <c:v>299</c:v>
                </c:pt>
                <c:pt idx="304">
                  <c:v>299</c:v>
                </c:pt>
                <c:pt idx="305">
                  <c:v>300</c:v>
                </c:pt>
                <c:pt idx="306">
                  <c:v>308</c:v>
                </c:pt>
                <c:pt idx="307">
                  <c:v>309</c:v>
                </c:pt>
                <c:pt idx="308">
                  <c:v>309</c:v>
                </c:pt>
                <c:pt idx="309">
                  <c:v>309</c:v>
                </c:pt>
                <c:pt idx="310">
                  <c:v>310</c:v>
                </c:pt>
                <c:pt idx="311">
                  <c:v>314</c:v>
                </c:pt>
                <c:pt idx="312">
                  <c:v>319</c:v>
                </c:pt>
                <c:pt idx="313">
                  <c:v>320</c:v>
                </c:pt>
                <c:pt idx="314">
                  <c:v>320</c:v>
                </c:pt>
                <c:pt idx="315">
                  <c:v>325</c:v>
                </c:pt>
                <c:pt idx="316">
                  <c:v>325</c:v>
                </c:pt>
                <c:pt idx="317">
                  <c:v>325</c:v>
                </c:pt>
                <c:pt idx="318">
                  <c:v>326</c:v>
                </c:pt>
                <c:pt idx="319">
                  <c:v>328</c:v>
                </c:pt>
                <c:pt idx="320">
                  <c:v>329</c:v>
                </c:pt>
                <c:pt idx="321">
                  <c:v>329</c:v>
                </c:pt>
                <c:pt idx="322">
                  <c:v>329</c:v>
                </c:pt>
                <c:pt idx="323">
                  <c:v>329</c:v>
                </c:pt>
                <c:pt idx="324">
                  <c:v>329</c:v>
                </c:pt>
                <c:pt idx="325">
                  <c:v>330</c:v>
                </c:pt>
                <c:pt idx="326">
                  <c:v>333</c:v>
                </c:pt>
                <c:pt idx="327">
                  <c:v>335</c:v>
                </c:pt>
                <c:pt idx="328">
                  <c:v>337</c:v>
                </c:pt>
                <c:pt idx="329">
                  <c:v>339</c:v>
                </c:pt>
                <c:pt idx="330">
                  <c:v>339</c:v>
                </c:pt>
                <c:pt idx="331">
                  <c:v>339</c:v>
                </c:pt>
                <c:pt idx="332">
                  <c:v>339</c:v>
                </c:pt>
                <c:pt idx="333">
                  <c:v>341</c:v>
                </c:pt>
                <c:pt idx="334">
                  <c:v>345</c:v>
                </c:pt>
                <c:pt idx="335">
                  <c:v>347</c:v>
                </c:pt>
                <c:pt idx="336">
                  <c:v>348</c:v>
                </c:pt>
                <c:pt idx="337">
                  <c:v>349</c:v>
                </c:pt>
                <c:pt idx="338">
                  <c:v>349</c:v>
                </c:pt>
                <c:pt idx="339">
                  <c:v>349</c:v>
                </c:pt>
                <c:pt idx="340">
                  <c:v>349</c:v>
                </c:pt>
                <c:pt idx="341">
                  <c:v>349</c:v>
                </c:pt>
                <c:pt idx="342">
                  <c:v>349</c:v>
                </c:pt>
                <c:pt idx="343">
                  <c:v>349</c:v>
                </c:pt>
                <c:pt idx="344">
                  <c:v>349</c:v>
                </c:pt>
                <c:pt idx="345">
                  <c:v>349</c:v>
                </c:pt>
                <c:pt idx="346">
                  <c:v>349</c:v>
                </c:pt>
                <c:pt idx="347">
                  <c:v>349</c:v>
                </c:pt>
                <c:pt idx="348">
                  <c:v>349</c:v>
                </c:pt>
                <c:pt idx="349">
                  <c:v>349</c:v>
                </c:pt>
                <c:pt idx="350">
                  <c:v>349</c:v>
                </c:pt>
                <c:pt idx="351">
                  <c:v>349</c:v>
                </c:pt>
                <c:pt idx="352">
                  <c:v>349</c:v>
                </c:pt>
                <c:pt idx="353">
                  <c:v>349</c:v>
                </c:pt>
                <c:pt idx="354">
                  <c:v>349</c:v>
                </c:pt>
                <c:pt idx="355">
                  <c:v>349</c:v>
                </c:pt>
                <c:pt idx="356">
                  <c:v>349</c:v>
                </c:pt>
                <c:pt idx="357">
                  <c:v>349</c:v>
                </c:pt>
                <c:pt idx="358">
                  <c:v>349</c:v>
                </c:pt>
                <c:pt idx="359">
                  <c:v>349</c:v>
                </c:pt>
                <c:pt idx="360">
                  <c:v>349</c:v>
                </c:pt>
                <c:pt idx="361">
                  <c:v>349</c:v>
                </c:pt>
                <c:pt idx="362">
                  <c:v>350</c:v>
                </c:pt>
                <c:pt idx="363">
                  <c:v>350</c:v>
                </c:pt>
                <c:pt idx="364">
                  <c:v>351</c:v>
                </c:pt>
                <c:pt idx="365">
                  <c:v>351</c:v>
                </c:pt>
                <c:pt idx="366">
                  <c:v>351</c:v>
                </c:pt>
                <c:pt idx="367">
                  <c:v>353</c:v>
                </c:pt>
                <c:pt idx="368">
                  <c:v>354</c:v>
                </c:pt>
                <c:pt idx="369">
                  <c:v>355</c:v>
                </c:pt>
                <c:pt idx="370">
                  <c:v>365</c:v>
                </c:pt>
                <c:pt idx="371">
                  <c:v>368</c:v>
                </c:pt>
                <c:pt idx="372">
                  <c:v>368</c:v>
                </c:pt>
                <c:pt idx="373">
                  <c:v>369</c:v>
                </c:pt>
                <c:pt idx="374">
                  <c:v>369</c:v>
                </c:pt>
                <c:pt idx="375">
                  <c:v>369</c:v>
                </c:pt>
                <c:pt idx="376">
                  <c:v>375</c:v>
                </c:pt>
                <c:pt idx="377">
                  <c:v>378</c:v>
                </c:pt>
                <c:pt idx="378">
                  <c:v>379</c:v>
                </c:pt>
                <c:pt idx="379">
                  <c:v>379</c:v>
                </c:pt>
                <c:pt idx="380">
                  <c:v>379</c:v>
                </c:pt>
                <c:pt idx="381">
                  <c:v>379</c:v>
                </c:pt>
                <c:pt idx="382">
                  <c:v>379</c:v>
                </c:pt>
                <c:pt idx="383">
                  <c:v>379</c:v>
                </c:pt>
                <c:pt idx="384">
                  <c:v>379</c:v>
                </c:pt>
                <c:pt idx="385">
                  <c:v>379</c:v>
                </c:pt>
                <c:pt idx="386">
                  <c:v>379</c:v>
                </c:pt>
                <c:pt idx="387">
                  <c:v>379</c:v>
                </c:pt>
                <c:pt idx="388">
                  <c:v>380</c:v>
                </c:pt>
                <c:pt idx="389">
                  <c:v>389</c:v>
                </c:pt>
                <c:pt idx="390">
                  <c:v>389</c:v>
                </c:pt>
                <c:pt idx="391">
                  <c:v>390</c:v>
                </c:pt>
                <c:pt idx="392">
                  <c:v>395</c:v>
                </c:pt>
                <c:pt idx="393">
                  <c:v>397</c:v>
                </c:pt>
                <c:pt idx="394">
                  <c:v>398</c:v>
                </c:pt>
                <c:pt idx="395">
                  <c:v>398</c:v>
                </c:pt>
                <c:pt idx="396">
                  <c:v>399</c:v>
                </c:pt>
                <c:pt idx="397">
                  <c:v>399</c:v>
                </c:pt>
                <c:pt idx="398">
                  <c:v>399</c:v>
                </c:pt>
                <c:pt idx="399">
                  <c:v>399</c:v>
                </c:pt>
                <c:pt idx="400">
                  <c:v>399</c:v>
                </c:pt>
                <c:pt idx="401">
                  <c:v>399</c:v>
                </c:pt>
                <c:pt idx="402">
                  <c:v>399</c:v>
                </c:pt>
                <c:pt idx="403">
                  <c:v>399</c:v>
                </c:pt>
                <c:pt idx="404">
                  <c:v>399</c:v>
                </c:pt>
                <c:pt idx="405">
                  <c:v>399</c:v>
                </c:pt>
                <c:pt idx="406">
                  <c:v>399</c:v>
                </c:pt>
                <c:pt idx="407">
                  <c:v>399</c:v>
                </c:pt>
                <c:pt idx="408">
                  <c:v>399</c:v>
                </c:pt>
                <c:pt idx="409">
                  <c:v>399</c:v>
                </c:pt>
                <c:pt idx="410">
                  <c:v>399</c:v>
                </c:pt>
                <c:pt idx="411">
                  <c:v>399</c:v>
                </c:pt>
                <c:pt idx="412">
                  <c:v>399</c:v>
                </c:pt>
                <c:pt idx="413">
                  <c:v>399</c:v>
                </c:pt>
                <c:pt idx="414">
                  <c:v>399</c:v>
                </c:pt>
                <c:pt idx="415">
                  <c:v>399</c:v>
                </c:pt>
                <c:pt idx="416">
                  <c:v>399</c:v>
                </c:pt>
                <c:pt idx="417">
                  <c:v>399</c:v>
                </c:pt>
                <c:pt idx="418">
                  <c:v>399</c:v>
                </c:pt>
                <c:pt idx="419">
                  <c:v>399</c:v>
                </c:pt>
                <c:pt idx="420">
                  <c:v>399</c:v>
                </c:pt>
                <c:pt idx="421">
                  <c:v>399</c:v>
                </c:pt>
                <c:pt idx="422">
                  <c:v>399</c:v>
                </c:pt>
                <c:pt idx="423">
                  <c:v>399</c:v>
                </c:pt>
                <c:pt idx="424">
                  <c:v>399</c:v>
                </c:pt>
                <c:pt idx="425">
                  <c:v>399</c:v>
                </c:pt>
                <c:pt idx="426">
                  <c:v>399</c:v>
                </c:pt>
                <c:pt idx="427">
                  <c:v>399</c:v>
                </c:pt>
                <c:pt idx="428">
                  <c:v>416</c:v>
                </c:pt>
                <c:pt idx="429">
                  <c:v>417.44</c:v>
                </c:pt>
                <c:pt idx="430">
                  <c:v>419</c:v>
                </c:pt>
                <c:pt idx="431">
                  <c:v>420</c:v>
                </c:pt>
                <c:pt idx="432">
                  <c:v>425</c:v>
                </c:pt>
                <c:pt idx="433">
                  <c:v>425</c:v>
                </c:pt>
                <c:pt idx="434">
                  <c:v>426</c:v>
                </c:pt>
                <c:pt idx="435">
                  <c:v>429</c:v>
                </c:pt>
                <c:pt idx="436">
                  <c:v>429</c:v>
                </c:pt>
                <c:pt idx="437">
                  <c:v>439</c:v>
                </c:pt>
                <c:pt idx="438">
                  <c:v>440</c:v>
                </c:pt>
                <c:pt idx="439">
                  <c:v>445</c:v>
                </c:pt>
                <c:pt idx="440">
                  <c:v>448</c:v>
                </c:pt>
                <c:pt idx="441">
                  <c:v>449</c:v>
                </c:pt>
                <c:pt idx="442">
                  <c:v>449</c:v>
                </c:pt>
                <c:pt idx="443">
                  <c:v>449</c:v>
                </c:pt>
                <c:pt idx="444">
                  <c:v>449</c:v>
                </c:pt>
                <c:pt idx="445">
                  <c:v>449</c:v>
                </c:pt>
                <c:pt idx="446">
                  <c:v>449</c:v>
                </c:pt>
                <c:pt idx="447">
                  <c:v>449</c:v>
                </c:pt>
                <c:pt idx="448">
                  <c:v>449</c:v>
                </c:pt>
                <c:pt idx="449">
                  <c:v>449</c:v>
                </c:pt>
                <c:pt idx="450">
                  <c:v>449</c:v>
                </c:pt>
                <c:pt idx="451">
                  <c:v>453</c:v>
                </c:pt>
                <c:pt idx="452">
                  <c:v>455</c:v>
                </c:pt>
                <c:pt idx="453">
                  <c:v>455</c:v>
                </c:pt>
                <c:pt idx="454">
                  <c:v>457</c:v>
                </c:pt>
                <c:pt idx="455">
                  <c:v>467</c:v>
                </c:pt>
                <c:pt idx="456">
                  <c:v>469</c:v>
                </c:pt>
                <c:pt idx="457">
                  <c:v>469</c:v>
                </c:pt>
                <c:pt idx="458">
                  <c:v>474</c:v>
                </c:pt>
                <c:pt idx="459">
                  <c:v>474</c:v>
                </c:pt>
                <c:pt idx="460">
                  <c:v>475</c:v>
                </c:pt>
                <c:pt idx="461">
                  <c:v>475</c:v>
                </c:pt>
                <c:pt idx="462">
                  <c:v>478</c:v>
                </c:pt>
                <c:pt idx="463">
                  <c:v>479</c:v>
                </c:pt>
                <c:pt idx="464">
                  <c:v>479</c:v>
                </c:pt>
                <c:pt idx="465">
                  <c:v>479</c:v>
                </c:pt>
                <c:pt idx="466">
                  <c:v>480</c:v>
                </c:pt>
                <c:pt idx="467">
                  <c:v>486</c:v>
                </c:pt>
                <c:pt idx="468">
                  <c:v>489</c:v>
                </c:pt>
                <c:pt idx="469">
                  <c:v>489</c:v>
                </c:pt>
                <c:pt idx="470">
                  <c:v>498</c:v>
                </c:pt>
                <c:pt idx="471">
                  <c:v>499</c:v>
                </c:pt>
                <c:pt idx="472">
                  <c:v>499</c:v>
                </c:pt>
                <c:pt idx="473">
                  <c:v>499</c:v>
                </c:pt>
                <c:pt idx="474">
                  <c:v>499</c:v>
                </c:pt>
                <c:pt idx="475">
                  <c:v>499</c:v>
                </c:pt>
                <c:pt idx="476">
                  <c:v>499</c:v>
                </c:pt>
                <c:pt idx="477">
                  <c:v>499</c:v>
                </c:pt>
                <c:pt idx="478">
                  <c:v>499</c:v>
                </c:pt>
                <c:pt idx="479">
                  <c:v>499</c:v>
                </c:pt>
                <c:pt idx="480">
                  <c:v>499</c:v>
                </c:pt>
                <c:pt idx="481">
                  <c:v>499</c:v>
                </c:pt>
                <c:pt idx="482">
                  <c:v>499</c:v>
                </c:pt>
                <c:pt idx="483">
                  <c:v>499</c:v>
                </c:pt>
                <c:pt idx="484">
                  <c:v>499</c:v>
                </c:pt>
                <c:pt idx="485">
                  <c:v>499</c:v>
                </c:pt>
                <c:pt idx="486">
                  <c:v>499</c:v>
                </c:pt>
                <c:pt idx="487">
                  <c:v>499</c:v>
                </c:pt>
                <c:pt idx="488">
                  <c:v>499</c:v>
                </c:pt>
                <c:pt idx="489">
                  <c:v>499</c:v>
                </c:pt>
                <c:pt idx="490">
                  <c:v>499</c:v>
                </c:pt>
                <c:pt idx="491">
                  <c:v>499</c:v>
                </c:pt>
                <c:pt idx="492">
                  <c:v>499</c:v>
                </c:pt>
                <c:pt idx="493">
                  <c:v>499</c:v>
                </c:pt>
                <c:pt idx="494">
                  <c:v>499</c:v>
                </c:pt>
                <c:pt idx="495">
                  <c:v>499</c:v>
                </c:pt>
                <c:pt idx="496">
                  <c:v>499</c:v>
                </c:pt>
                <c:pt idx="497">
                  <c:v>499</c:v>
                </c:pt>
                <c:pt idx="498">
                  <c:v>499</c:v>
                </c:pt>
                <c:pt idx="499">
                  <c:v>499</c:v>
                </c:pt>
                <c:pt idx="500">
                  <c:v>499</c:v>
                </c:pt>
                <c:pt idx="501">
                  <c:v>499</c:v>
                </c:pt>
                <c:pt idx="502">
                  <c:v>499</c:v>
                </c:pt>
                <c:pt idx="503">
                  <c:v>499</c:v>
                </c:pt>
                <c:pt idx="504">
                  <c:v>499</c:v>
                </c:pt>
                <c:pt idx="505">
                  <c:v>507</c:v>
                </c:pt>
                <c:pt idx="506">
                  <c:v>510</c:v>
                </c:pt>
                <c:pt idx="507">
                  <c:v>519</c:v>
                </c:pt>
                <c:pt idx="508">
                  <c:v>522</c:v>
                </c:pt>
                <c:pt idx="509">
                  <c:v>529</c:v>
                </c:pt>
                <c:pt idx="510">
                  <c:v>535</c:v>
                </c:pt>
                <c:pt idx="511">
                  <c:v>539</c:v>
                </c:pt>
                <c:pt idx="512">
                  <c:v>539</c:v>
                </c:pt>
                <c:pt idx="513">
                  <c:v>547</c:v>
                </c:pt>
                <c:pt idx="514">
                  <c:v>549</c:v>
                </c:pt>
                <c:pt idx="515">
                  <c:v>549</c:v>
                </c:pt>
                <c:pt idx="516">
                  <c:v>549</c:v>
                </c:pt>
                <c:pt idx="517">
                  <c:v>549</c:v>
                </c:pt>
                <c:pt idx="518">
                  <c:v>549</c:v>
                </c:pt>
                <c:pt idx="519">
                  <c:v>549</c:v>
                </c:pt>
                <c:pt idx="520">
                  <c:v>549</c:v>
                </c:pt>
                <c:pt idx="521">
                  <c:v>549</c:v>
                </c:pt>
                <c:pt idx="522">
                  <c:v>549</c:v>
                </c:pt>
                <c:pt idx="523">
                  <c:v>549</c:v>
                </c:pt>
                <c:pt idx="524">
                  <c:v>549</c:v>
                </c:pt>
                <c:pt idx="525">
                  <c:v>549</c:v>
                </c:pt>
                <c:pt idx="526">
                  <c:v>559</c:v>
                </c:pt>
                <c:pt idx="527">
                  <c:v>561</c:v>
                </c:pt>
                <c:pt idx="528">
                  <c:v>569</c:v>
                </c:pt>
                <c:pt idx="529">
                  <c:v>569</c:v>
                </c:pt>
                <c:pt idx="530">
                  <c:v>570</c:v>
                </c:pt>
                <c:pt idx="531">
                  <c:v>571</c:v>
                </c:pt>
                <c:pt idx="532">
                  <c:v>575</c:v>
                </c:pt>
                <c:pt idx="533">
                  <c:v>579</c:v>
                </c:pt>
                <c:pt idx="534">
                  <c:v>579</c:v>
                </c:pt>
                <c:pt idx="535">
                  <c:v>587</c:v>
                </c:pt>
                <c:pt idx="536">
                  <c:v>596</c:v>
                </c:pt>
                <c:pt idx="537">
                  <c:v>598</c:v>
                </c:pt>
                <c:pt idx="538">
                  <c:v>598</c:v>
                </c:pt>
                <c:pt idx="539">
                  <c:v>599</c:v>
                </c:pt>
                <c:pt idx="540">
                  <c:v>599</c:v>
                </c:pt>
                <c:pt idx="541">
                  <c:v>599</c:v>
                </c:pt>
                <c:pt idx="542">
                  <c:v>599</c:v>
                </c:pt>
                <c:pt idx="543">
                  <c:v>599</c:v>
                </c:pt>
                <c:pt idx="544">
                  <c:v>599</c:v>
                </c:pt>
                <c:pt idx="545">
                  <c:v>599</c:v>
                </c:pt>
                <c:pt idx="546">
                  <c:v>599</c:v>
                </c:pt>
                <c:pt idx="547">
                  <c:v>599</c:v>
                </c:pt>
                <c:pt idx="548">
                  <c:v>599</c:v>
                </c:pt>
                <c:pt idx="549">
                  <c:v>599</c:v>
                </c:pt>
                <c:pt idx="550">
                  <c:v>599</c:v>
                </c:pt>
                <c:pt idx="551">
                  <c:v>599</c:v>
                </c:pt>
                <c:pt idx="552">
                  <c:v>599</c:v>
                </c:pt>
                <c:pt idx="553">
                  <c:v>599</c:v>
                </c:pt>
                <c:pt idx="554">
                  <c:v>599</c:v>
                </c:pt>
                <c:pt idx="555">
                  <c:v>599</c:v>
                </c:pt>
                <c:pt idx="556">
                  <c:v>599</c:v>
                </c:pt>
                <c:pt idx="557">
                  <c:v>599</c:v>
                </c:pt>
                <c:pt idx="558">
                  <c:v>599</c:v>
                </c:pt>
                <c:pt idx="559">
                  <c:v>599</c:v>
                </c:pt>
                <c:pt idx="560">
                  <c:v>599</c:v>
                </c:pt>
                <c:pt idx="561">
                  <c:v>599</c:v>
                </c:pt>
                <c:pt idx="562">
                  <c:v>599</c:v>
                </c:pt>
                <c:pt idx="563">
                  <c:v>599</c:v>
                </c:pt>
                <c:pt idx="564">
                  <c:v>599</c:v>
                </c:pt>
                <c:pt idx="565">
                  <c:v>600</c:v>
                </c:pt>
                <c:pt idx="566">
                  <c:v>600</c:v>
                </c:pt>
                <c:pt idx="567">
                  <c:v>609</c:v>
                </c:pt>
                <c:pt idx="568">
                  <c:v>610</c:v>
                </c:pt>
                <c:pt idx="569">
                  <c:v>616</c:v>
                </c:pt>
                <c:pt idx="570">
                  <c:v>625</c:v>
                </c:pt>
                <c:pt idx="571">
                  <c:v>629</c:v>
                </c:pt>
                <c:pt idx="572">
                  <c:v>635</c:v>
                </c:pt>
                <c:pt idx="573">
                  <c:v>637</c:v>
                </c:pt>
                <c:pt idx="574">
                  <c:v>640</c:v>
                </c:pt>
                <c:pt idx="575">
                  <c:v>645</c:v>
                </c:pt>
                <c:pt idx="576">
                  <c:v>649</c:v>
                </c:pt>
                <c:pt idx="577">
                  <c:v>649</c:v>
                </c:pt>
                <c:pt idx="578">
                  <c:v>649</c:v>
                </c:pt>
                <c:pt idx="579">
                  <c:v>649</c:v>
                </c:pt>
                <c:pt idx="580">
                  <c:v>649</c:v>
                </c:pt>
                <c:pt idx="581">
                  <c:v>649</c:v>
                </c:pt>
                <c:pt idx="582">
                  <c:v>649</c:v>
                </c:pt>
                <c:pt idx="583">
                  <c:v>649</c:v>
                </c:pt>
                <c:pt idx="584">
                  <c:v>649</c:v>
                </c:pt>
                <c:pt idx="585">
                  <c:v>649</c:v>
                </c:pt>
                <c:pt idx="586">
                  <c:v>649</c:v>
                </c:pt>
                <c:pt idx="587">
                  <c:v>649</c:v>
                </c:pt>
                <c:pt idx="588">
                  <c:v>649</c:v>
                </c:pt>
                <c:pt idx="589">
                  <c:v>653</c:v>
                </c:pt>
                <c:pt idx="590">
                  <c:v>655</c:v>
                </c:pt>
                <c:pt idx="591">
                  <c:v>656</c:v>
                </c:pt>
                <c:pt idx="592">
                  <c:v>657</c:v>
                </c:pt>
                <c:pt idx="593">
                  <c:v>660</c:v>
                </c:pt>
                <c:pt idx="594">
                  <c:v>664</c:v>
                </c:pt>
                <c:pt idx="595">
                  <c:v>664</c:v>
                </c:pt>
                <c:pt idx="596">
                  <c:v>669</c:v>
                </c:pt>
                <c:pt idx="597">
                  <c:v>678</c:v>
                </c:pt>
                <c:pt idx="598">
                  <c:v>681</c:v>
                </c:pt>
                <c:pt idx="599">
                  <c:v>688</c:v>
                </c:pt>
                <c:pt idx="600">
                  <c:v>689</c:v>
                </c:pt>
                <c:pt idx="601">
                  <c:v>689</c:v>
                </c:pt>
                <c:pt idx="602">
                  <c:v>697</c:v>
                </c:pt>
                <c:pt idx="603">
                  <c:v>698</c:v>
                </c:pt>
                <c:pt idx="604">
                  <c:v>699</c:v>
                </c:pt>
                <c:pt idx="605">
                  <c:v>699</c:v>
                </c:pt>
                <c:pt idx="606">
                  <c:v>699</c:v>
                </c:pt>
                <c:pt idx="607">
                  <c:v>699</c:v>
                </c:pt>
                <c:pt idx="608">
                  <c:v>699</c:v>
                </c:pt>
                <c:pt idx="609">
                  <c:v>699</c:v>
                </c:pt>
                <c:pt idx="610">
                  <c:v>699</c:v>
                </c:pt>
                <c:pt idx="611">
                  <c:v>699</c:v>
                </c:pt>
                <c:pt idx="612">
                  <c:v>699</c:v>
                </c:pt>
                <c:pt idx="613">
                  <c:v>699</c:v>
                </c:pt>
                <c:pt idx="614">
                  <c:v>699</c:v>
                </c:pt>
                <c:pt idx="615">
                  <c:v>699</c:v>
                </c:pt>
                <c:pt idx="616">
                  <c:v>699</c:v>
                </c:pt>
                <c:pt idx="617">
                  <c:v>709</c:v>
                </c:pt>
                <c:pt idx="618">
                  <c:v>717</c:v>
                </c:pt>
                <c:pt idx="619">
                  <c:v>717</c:v>
                </c:pt>
                <c:pt idx="620">
                  <c:v>719</c:v>
                </c:pt>
                <c:pt idx="621">
                  <c:v>719</c:v>
                </c:pt>
                <c:pt idx="622">
                  <c:v>719</c:v>
                </c:pt>
                <c:pt idx="623">
                  <c:v>721</c:v>
                </c:pt>
                <c:pt idx="624">
                  <c:v>729</c:v>
                </c:pt>
                <c:pt idx="625">
                  <c:v>745</c:v>
                </c:pt>
                <c:pt idx="626">
                  <c:v>749</c:v>
                </c:pt>
                <c:pt idx="627">
                  <c:v>749</c:v>
                </c:pt>
                <c:pt idx="628">
                  <c:v>749</c:v>
                </c:pt>
                <c:pt idx="629">
                  <c:v>749</c:v>
                </c:pt>
                <c:pt idx="630">
                  <c:v>749</c:v>
                </c:pt>
                <c:pt idx="631">
                  <c:v>749</c:v>
                </c:pt>
                <c:pt idx="632">
                  <c:v>749</c:v>
                </c:pt>
                <c:pt idx="633">
                  <c:v>753</c:v>
                </c:pt>
                <c:pt idx="634">
                  <c:v>759</c:v>
                </c:pt>
                <c:pt idx="635">
                  <c:v>765</c:v>
                </c:pt>
                <c:pt idx="636">
                  <c:v>770</c:v>
                </c:pt>
                <c:pt idx="637">
                  <c:v>775</c:v>
                </c:pt>
                <c:pt idx="638">
                  <c:v>778</c:v>
                </c:pt>
                <c:pt idx="639">
                  <c:v>784</c:v>
                </c:pt>
                <c:pt idx="640">
                  <c:v>789</c:v>
                </c:pt>
                <c:pt idx="641">
                  <c:v>790</c:v>
                </c:pt>
                <c:pt idx="642">
                  <c:v>798</c:v>
                </c:pt>
                <c:pt idx="643">
                  <c:v>799</c:v>
                </c:pt>
                <c:pt idx="644">
                  <c:v>799</c:v>
                </c:pt>
                <c:pt idx="645">
                  <c:v>799</c:v>
                </c:pt>
                <c:pt idx="646">
                  <c:v>799</c:v>
                </c:pt>
                <c:pt idx="647">
                  <c:v>799</c:v>
                </c:pt>
                <c:pt idx="648">
                  <c:v>799</c:v>
                </c:pt>
                <c:pt idx="649">
                  <c:v>799</c:v>
                </c:pt>
                <c:pt idx="650">
                  <c:v>799</c:v>
                </c:pt>
                <c:pt idx="651">
                  <c:v>799</c:v>
                </c:pt>
                <c:pt idx="652">
                  <c:v>799</c:v>
                </c:pt>
                <c:pt idx="653">
                  <c:v>799</c:v>
                </c:pt>
                <c:pt idx="654">
                  <c:v>799</c:v>
                </c:pt>
                <c:pt idx="655">
                  <c:v>799</c:v>
                </c:pt>
                <c:pt idx="656">
                  <c:v>799</c:v>
                </c:pt>
                <c:pt idx="657">
                  <c:v>799</c:v>
                </c:pt>
                <c:pt idx="658">
                  <c:v>799</c:v>
                </c:pt>
                <c:pt idx="659">
                  <c:v>799</c:v>
                </c:pt>
                <c:pt idx="660">
                  <c:v>799</c:v>
                </c:pt>
                <c:pt idx="661">
                  <c:v>809</c:v>
                </c:pt>
                <c:pt idx="662">
                  <c:v>809</c:v>
                </c:pt>
                <c:pt idx="663">
                  <c:v>825</c:v>
                </c:pt>
                <c:pt idx="664">
                  <c:v>828</c:v>
                </c:pt>
                <c:pt idx="665">
                  <c:v>848.99</c:v>
                </c:pt>
                <c:pt idx="666">
                  <c:v>849</c:v>
                </c:pt>
                <c:pt idx="667">
                  <c:v>849</c:v>
                </c:pt>
                <c:pt idx="668">
                  <c:v>849</c:v>
                </c:pt>
                <c:pt idx="669">
                  <c:v>849</c:v>
                </c:pt>
                <c:pt idx="670">
                  <c:v>849</c:v>
                </c:pt>
                <c:pt idx="671">
                  <c:v>849</c:v>
                </c:pt>
                <c:pt idx="672">
                  <c:v>850</c:v>
                </c:pt>
                <c:pt idx="673">
                  <c:v>873</c:v>
                </c:pt>
                <c:pt idx="674">
                  <c:v>879</c:v>
                </c:pt>
                <c:pt idx="675">
                  <c:v>889</c:v>
                </c:pt>
                <c:pt idx="676">
                  <c:v>889</c:v>
                </c:pt>
                <c:pt idx="677">
                  <c:v>889</c:v>
                </c:pt>
                <c:pt idx="678">
                  <c:v>893</c:v>
                </c:pt>
                <c:pt idx="679">
                  <c:v>899</c:v>
                </c:pt>
                <c:pt idx="680">
                  <c:v>899</c:v>
                </c:pt>
                <c:pt idx="681">
                  <c:v>899</c:v>
                </c:pt>
                <c:pt idx="682">
                  <c:v>899</c:v>
                </c:pt>
                <c:pt idx="683">
                  <c:v>899</c:v>
                </c:pt>
                <c:pt idx="684">
                  <c:v>899</c:v>
                </c:pt>
                <c:pt idx="685">
                  <c:v>899</c:v>
                </c:pt>
                <c:pt idx="686">
                  <c:v>899</c:v>
                </c:pt>
                <c:pt idx="687">
                  <c:v>899</c:v>
                </c:pt>
                <c:pt idx="688">
                  <c:v>899</c:v>
                </c:pt>
                <c:pt idx="689">
                  <c:v>899</c:v>
                </c:pt>
                <c:pt idx="690">
                  <c:v>899</c:v>
                </c:pt>
                <c:pt idx="691">
                  <c:v>899</c:v>
                </c:pt>
                <c:pt idx="692">
                  <c:v>899</c:v>
                </c:pt>
                <c:pt idx="693">
                  <c:v>899</c:v>
                </c:pt>
                <c:pt idx="694">
                  <c:v>900</c:v>
                </c:pt>
                <c:pt idx="695">
                  <c:v>917</c:v>
                </c:pt>
                <c:pt idx="696">
                  <c:v>929</c:v>
                </c:pt>
                <c:pt idx="697">
                  <c:v>929</c:v>
                </c:pt>
                <c:pt idx="698">
                  <c:v>939</c:v>
                </c:pt>
                <c:pt idx="699">
                  <c:v>948</c:v>
                </c:pt>
                <c:pt idx="700">
                  <c:v>949</c:v>
                </c:pt>
                <c:pt idx="701">
                  <c:v>949</c:v>
                </c:pt>
                <c:pt idx="702">
                  <c:v>949</c:v>
                </c:pt>
                <c:pt idx="703">
                  <c:v>949</c:v>
                </c:pt>
                <c:pt idx="704">
                  <c:v>949</c:v>
                </c:pt>
                <c:pt idx="705">
                  <c:v>949</c:v>
                </c:pt>
                <c:pt idx="706">
                  <c:v>949</c:v>
                </c:pt>
                <c:pt idx="707">
                  <c:v>949</c:v>
                </c:pt>
                <c:pt idx="708">
                  <c:v>950</c:v>
                </c:pt>
                <c:pt idx="709">
                  <c:v>959</c:v>
                </c:pt>
                <c:pt idx="710">
                  <c:v>970</c:v>
                </c:pt>
                <c:pt idx="711">
                  <c:v>970</c:v>
                </c:pt>
                <c:pt idx="712">
                  <c:v>970</c:v>
                </c:pt>
                <c:pt idx="713">
                  <c:v>979</c:v>
                </c:pt>
                <c:pt idx="714">
                  <c:v>979</c:v>
                </c:pt>
                <c:pt idx="715">
                  <c:v>980</c:v>
                </c:pt>
                <c:pt idx="716">
                  <c:v>998</c:v>
                </c:pt>
                <c:pt idx="717">
                  <c:v>998.06</c:v>
                </c:pt>
                <c:pt idx="718">
                  <c:v>999</c:v>
                </c:pt>
                <c:pt idx="719">
                  <c:v>999</c:v>
                </c:pt>
                <c:pt idx="720">
                  <c:v>999</c:v>
                </c:pt>
                <c:pt idx="721">
                  <c:v>999</c:v>
                </c:pt>
                <c:pt idx="722">
                  <c:v>999</c:v>
                </c:pt>
                <c:pt idx="723">
                  <c:v>999</c:v>
                </c:pt>
                <c:pt idx="724">
                  <c:v>999</c:v>
                </c:pt>
                <c:pt idx="725">
                  <c:v>999</c:v>
                </c:pt>
                <c:pt idx="726">
                  <c:v>999</c:v>
                </c:pt>
                <c:pt idx="727">
                  <c:v>999</c:v>
                </c:pt>
                <c:pt idx="728">
                  <c:v>999</c:v>
                </c:pt>
                <c:pt idx="729">
                  <c:v>999</c:v>
                </c:pt>
                <c:pt idx="730">
                  <c:v>999</c:v>
                </c:pt>
                <c:pt idx="731">
                  <c:v>999</c:v>
                </c:pt>
                <c:pt idx="732">
                  <c:v>999</c:v>
                </c:pt>
                <c:pt idx="733">
                  <c:v>999</c:v>
                </c:pt>
                <c:pt idx="734">
                  <c:v>999</c:v>
                </c:pt>
                <c:pt idx="735">
                  <c:v>999</c:v>
                </c:pt>
                <c:pt idx="736">
                  <c:v>999</c:v>
                </c:pt>
                <c:pt idx="737">
                  <c:v>999</c:v>
                </c:pt>
                <c:pt idx="738">
                  <c:v>999</c:v>
                </c:pt>
                <c:pt idx="739">
                  <c:v>999</c:v>
                </c:pt>
                <c:pt idx="740">
                  <c:v>999</c:v>
                </c:pt>
                <c:pt idx="741">
                  <c:v>999</c:v>
                </c:pt>
                <c:pt idx="742">
                  <c:v>1043</c:v>
                </c:pt>
                <c:pt idx="743">
                  <c:v>1049</c:v>
                </c:pt>
                <c:pt idx="744">
                  <c:v>1049</c:v>
                </c:pt>
                <c:pt idx="745">
                  <c:v>1049</c:v>
                </c:pt>
                <c:pt idx="746">
                  <c:v>1049</c:v>
                </c:pt>
                <c:pt idx="747">
                  <c:v>1049</c:v>
                </c:pt>
                <c:pt idx="748">
                  <c:v>1052</c:v>
                </c:pt>
                <c:pt idx="749">
                  <c:v>1055</c:v>
                </c:pt>
                <c:pt idx="750">
                  <c:v>1059</c:v>
                </c:pt>
                <c:pt idx="751">
                  <c:v>1069</c:v>
                </c:pt>
                <c:pt idx="752">
                  <c:v>1075</c:v>
                </c:pt>
                <c:pt idx="753">
                  <c:v>1089</c:v>
                </c:pt>
                <c:pt idx="754">
                  <c:v>1090</c:v>
                </c:pt>
                <c:pt idx="755">
                  <c:v>1099</c:v>
                </c:pt>
                <c:pt idx="756">
                  <c:v>1099</c:v>
                </c:pt>
                <c:pt idx="757">
                  <c:v>1099</c:v>
                </c:pt>
                <c:pt idx="758">
                  <c:v>1099</c:v>
                </c:pt>
                <c:pt idx="759">
                  <c:v>1099</c:v>
                </c:pt>
                <c:pt idx="760">
                  <c:v>1099</c:v>
                </c:pt>
                <c:pt idx="761">
                  <c:v>1099</c:v>
                </c:pt>
                <c:pt idx="762">
                  <c:v>1099</c:v>
                </c:pt>
                <c:pt idx="763">
                  <c:v>1099</c:v>
                </c:pt>
                <c:pt idx="764">
                  <c:v>1099</c:v>
                </c:pt>
                <c:pt idx="765">
                  <c:v>1099</c:v>
                </c:pt>
                <c:pt idx="766">
                  <c:v>1099</c:v>
                </c:pt>
                <c:pt idx="767">
                  <c:v>1109</c:v>
                </c:pt>
                <c:pt idx="768">
                  <c:v>1110</c:v>
                </c:pt>
                <c:pt idx="769">
                  <c:v>1130</c:v>
                </c:pt>
                <c:pt idx="770">
                  <c:v>1149</c:v>
                </c:pt>
                <c:pt idx="771">
                  <c:v>1149</c:v>
                </c:pt>
                <c:pt idx="772">
                  <c:v>1149</c:v>
                </c:pt>
                <c:pt idx="773">
                  <c:v>1149</c:v>
                </c:pt>
                <c:pt idx="774">
                  <c:v>1149</c:v>
                </c:pt>
                <c:pt idx="775">
                  <c:v>1149</c:v>
                </c:pt>
                <c:pt idx="776">
                  <c:v>1149</c:v>
                </c:pt>
                <c:pt idx="777">
                  <c:v>1149</c:v>
                </c:pt>
                <c:pt idx="778">
                  <c:v>1180</c:v>
                </c:pt>
                <c:pt idx="779">
                  <c:v>1182</c:v>
                </c:pt>
                <c:pt idx="780">
                  <c:v>1187</c:v>
                </c:pt>
                <c:pt idx="781">
                  <c:v>1189</c:v>
                </c:pt>
                <c:pt idx="782">
                  <c:v>1190</c:v>
                </c:pt>
                <c:pt idx="783">
                  <c:v>1199</c:v>
                </c:pt>
                <c:pt idx="784">
                  <c:v>1199</c:v>
                </c:pt>
                <c:pt idx="785">
                  <c:v>1199</c:v>
                </c:pt>
                <c:pt idx="786">
                  <c:v>1199</c:v>
                </c:pt>
                <c:pt idx="787">
                  <c:v>1199</c:v>
                </c:pt>
                <c:pt idx="788">
                  <c:v>1199</c:v>
                </c:pt>
                <c:pt idx="789">
                  <c:v>1199</c:v>
                </c:pt>
                <c:pt idx="790">
                  <c:v>1199</c:v>
                </c:pt>
                <c:pt idx="791">
                  <c:v>1199</c:v>
                </c:pt>
                <c:pt idx="792">
                  <c:v>1199</c:v>
                </c:pt>
                <c:pt idx="793">
                  <c:v>1199</c:v>
                </c:pt>
                <c:pt idx="794">
                  <c:v>1199</c:v>
                </c:pt>
                <c:pt idx="795">
                  <c:v>1199</c:v>
                </c:pt>
                <c:pt idx="796">
                  <c:v>1199</c:v>
                </c:pt>
                <c:pt idx="797">
                  <c:v>1199</c:v>
                </c:pt>
                <c:pt idx="798">
                  <c:v>1199</c:v>
                </c:pt>
                <c:pt idx="799">
                  <c:v>1199</c:v>
                </c:pt>
                <c:pt idx="800">
                  <c:v>1199</c:v>
                </c:pt>
                <c:pt idx="801">
                  <c:v>1199</c:v>
                </c:pt>
                <c:pt idx="802">
                  <c:v>1199</c:v>
                </c:pt>
                <c:pt idx="803">
                  <c:v>1199</c:v>
                </c:pt>
                <c:pt idx="804">
                  <c:v>1199</c:v>
                </c:pt>
                <c:pt idx="805">
                  <c:v>1219</c:v>
                </c:pt>
                <c:pt idx="806">
                  <c:v>1220</c:v>
                </c:pt>
                <c:pt idx="807">
                  <c:v>1234</c:v>
                </c:pt>
                <c:pt idx="808">
                  <c:v>1235</c:v>
                </c:pt>
                <c:pt idx="809">
                  <c:v>1249</c:v>
                </c:pt>
                <c:pt idx="810">
                  <c:v>1249</c:v>
                </c:pt>
                <c:pt idx="811">
                  <c:v>1260</c:v>
                </c:pt>
                <c:pt idx="812">
                  <c:v>1260</c:v>
                </c:pt>
                <c:pt idx="813">
                  <c:v>1289</c:v>
                </c:pt>
                <c:pt idx="814">
                  <c:v>1289</c:v>
                </c:pt>
                <c:pt idx="815">
                  <c:v>1290</c:v>
                </c:pt>
                <c:pt idx="816">
                  <c:v>1295</c:v>
                </c:pt>
                <c:pt idx="817">
                  <c:v>1295</c:v>
                </c:pt>
                <c:pt idx="818">
                  <c:v>1295</c:v>
                </c:pt>
                <c:pt idx="819">
                  <c:v>1299</c:v>
                </c:pt>
                <c:pt idx="820">
                  <c:v>1299</c:v>
                </c:pt>
                <c:pt idx="821">
                  <c:v>1299</c:v>
                </c:pt>
                <c:pt idx="822">
                  <c:v>1299</c:v>
                </c:pt>
                <c:pt idx="823">
                  <c:v>1299</c:v>
                </c:pt>
                <c:pt idx="824">
                  <c:v>1299</c:v>
                </c:pt>
                <c:pt idx="825">
                  <c:v>1299</c:v>
                </c:pt>
                <c:pt idx="826">
                  <c:v>1299</c:v>
                </c:pt>
                <c:pt idx="827">
                  <c:v>1299</c:v>
                </c:pt>
                <c:pt idx="828">
                  <c:v>1299</c:v>
                </c:pt>
                <c:pt idx="829">
                  <c:v>1299</c:v>
                </c:pt>
                <c:pt idx="830">
                  <c:v>1299</c:v>
                </c:pt>
                <c:pt idx="831">
                  <c:v>1299</c:v>
                </c:pt>
                <c:pt idx="832">
                  <c:v>1299</c:v>
                </c:pt>
                <c:pt idx="833">
                  <c:v>1299</c:v>
                </c:pt>
                <c:pt idx="834">
                  <c:v>1299</c:v>
                </c:pt>
                <c:pt idx="835">
                  <c:v>1321</c:v>
                </c:pt>
                <c:pt idx="836">
                  <c:v>1324</c:v>
                </c:pt>
                <c:pt idx="837">
                  <c:v>1324</c:v>
                </c:pt>
                <c:pt idx="838">
                  <c:v>1329</c:v>
                </c:pt>
                <c:pt idx="839">
                  <c:v>1345</c:v>
                </c:pt>
                <c:pt idx="840">
                  <c:v>1345</c:v>
                </c:pt>
                <c:pt idx="841">
                  <c:v>1349</c:v>
                </c:pt>
                <c:pt idx="842">
                  <c:v>1349</c:v>
                </c:pt>
                <c:pt idx="843">
                  <c:v>1349</c:v>
                </c:pt>
                <c:pt idx="844">
                  <c:v>1349</c:v>
                </c:pt>
                <c:pt idx="845">
                  <c:v>1369</c:v>
                </c:pt>
                <c:pt idx="846">
                  <c:v>1399</c:v>
                </c:pt>
                <c:pt idx="847">
                  <c:v>1399</c:v>
                </c:pt>
                <c:pt idx="848">
                  <c:v>1399</c:v>
                </c:pt>
                <c:pt idx="849">
                  <c:v>1399</c:v>
                </c:pt>
                <c:pt idx="850">
                  <c:v>1399</c:v>
                </c:pt>
                <c:pt idx="851">
                  <c:v>1399</c:v>
                </c:pt>
                <c:pt idx="852">
                  <c:v>1399</c:v>
                </c:pt>
                <c:pt idx="853">
                  <c:v>1399</c:v>
                </c:pt>
                <c:pt idx="854">
                  <c:v>1399</c:v>
                </c:pt>
                <c:pt idx="855">
                  <c:v>1399</c:v>
                </c:pt>
                <c:pt idx="856">
                  <c:v>1399</c:v>
                </c:pt>
                <c:pt idx="857">
                  <c:v>1399</c:v>
                </c:pt>
                <c:pt idx="858">
                  <c:v>1399</c:v>
                </c:pt>
                <c:pt idx="859">
                  <c:v>1399</c:v>
                </c:pt>
                <c:pt idx="860">
                  <c:v>1400</c:v>
                </c:pt>
                <c:pt idx="861">
                  <c:v>1409</c:v>
                </c:pt>
                <c:pt idx="862">
                  <c:v>1409</c:v>
                </c:pt>
                <c:pt idx="863">
                  <c:v>1414</c:v>
                </c:pt>
                <c:pt idx="864">
                  <c:v>1434</c:v>
                </c:pt>
                <c:pt idx="865">
                  <c:v>1439</c:v>
                </c:pt>
                <c:pt idx="866">
                  <c:v>1439</c:v>
                </c:pt>
                <c:pt idx="867">
                  <c:v>1448</c:v>
                </c:pt>
                <c:pt idx="868">
                  <c:v>1449</c:v>
                </c:pt>
                <c:pt idx="869">
                  <c:v>1449</c:v>
                </c:pt>
                <c:pt idx="870">
                  <c:v>1456</c:v>
                </c:pt>
                <c:pt idx="871">
                  <c:v>1464</c:v>
                </c:pt>
                <c:pt idx="872">
                  <c:v>1469</c:v>
                </c:pt>
                <c:pt idx="873">
                  <c:v>1474</c:v>
                </c:pt>
                <c:pt idx="874">
                  <c:v>1484</c:v>
                </c:pt>
                <c:pt idx="875">
                  <c:v>1490</c:v>
                </c:pt>
                <c:pt idx="876">
                  <c:v>1490</c:v>
                </c:pt>
                <c:pt idx="877">
                  <c:v>1490</c:v>
                </c:pt>
                <c:pt idx="878">
                  <c:v>1495</c:v>
                </c:pt>
                <c:pt idx="879">
                  <c:v>1495</c:v>
                </c:pt>
                <c:pt idx="880">
                  <c:v>1498</c:v>
                </c:pt>
                <c:pt idx="881">
                  <c:v>1499</c:v>
                </c:pt>
                <c:pt idx="882">
                  <c:v>1499</c:v>
                </c:pt>
                <c:pt idx="883">
                  <c:v>1499</c:v>
                </c:pt>
                <c:pt idx="884">
                  <c:v>1499</c:v>
                </c:pt>
                <c:pt idx="885">
                  <c:v>1499</c:v>
                </c:pt>
                <c:pt idx="886">
                  <c:v>1499</c:v>
                </c:pt>
                <c:pt idx="887">
                  <c:v>1499</c:v>
                </c:pt>
                <c:pt idx="888">
                  <c:v>1499</c:v>
                </c:pt>
                <c:pt idx="889">
                  <c:v>1499</c:v>
                </c:pt>
                <c:pt idx="890">
                  <c:v>1499</c:v>
                </c:pt>
                <c:pt idx="891">
                  <c:v>1499</c:v>
                </c:pt>
                <c:pt idx="892">
                  <c:v>1499</c:v>
                </c:pt>
                <c:pt idx="893">
                  <c:v>1499</c:v>
                </c:pt>
                <c:pt idx="894">
                  <c:v>1499</c:v>
                </c:pt>
                <c:pt idx="895">
                  <c:v>1499</c:v>
                </c:pt>
                <c:pt idx="896">
                  <c:v>1499</c:v>
                </c:pt>
                <c:pt idx="897">
                  <c:v>1499</c:v>
                </c:pt>
                <c:pt idx="898">
                  <c:v>1499</c:v>
                </c:pt>
                <c:pt idx="899">
                  <c:v>1499</c:v>
                </c:pt>
                <c:pt idx="900">
                  <c:v>1499</c:v>
                </c:pt>
                <c:pt idx="901">
                  <c:v>1499</c:v>
                </c:pt>
                <c:pt idx="902">
                  <c:v>1499</c:v>
                </c:pt>
                <c:pt idx="903">
                  <c:v>1499</c:v>
                </c:pt>
                <c:pt idx="904">
                  <c:v>1499</c:v>
                </c:pt>
                <c:pt idx="905">
                  <c:v>1499</c:v>
                </c:pt>
                <c:pt idx="906">
                  <c:v>1500</c:v>
                </c:pt>
                <c:pt idx="907">
                  <c:v>1519</c:v>
                </c:pt>
                <c:pt idx="908">
                  <c:v>1519</c:v>
                </c:pt>
                <c:pt idx="909">
                  <c:v>1529</c:v>
                </c:pt>
                <c:pt idx="910">
                  <c:v>1529</c:v>
                </c:pt>
                <c:pt idx="911">
                  <c:v>1547</c:v>
                </c:pt>
                <c:pt idx="912">
                  <c:v>1549</c:v>
                </c:pt>
                <c:pt idx="913">
                  <c:v>1563</c:v>
                </c:pt>
                <c:pt idx="914">
                  <c:v>1565</c:v>
                </c:pt>
                <c:pt idx="915">
                  <c:v>1595</c:v>
                </c:pt>
                <c:pt idx="916">
                  <c:v>1598</c:v>
                </c:pt>
                <c:pt idx="917">
                  <c:v>1599</c:v>
                </c:pt>
                <c:pt idx="918">
                  <c:v>1599</c:v>
                </c:pt>
                <c:pt idx="919">
                  <c:v>1599</c:v>
                </c:pt>
                <c:pt idx="920">
                  <c:v>1599</c:v>
                </c:pt>
                <c:pt idx="921">
                  <c:v>1599</c:v>
                </c:pt>
                <c:pt idx="922">
                  <c:v>1599</c:v>
                </c:pt>
                <c:pt idx="923">
                  <c:v>1599</c:v>
                </c:pt>
                <c:pt idx="924">
                  <c:v>1599</c:v>
                </c:pt>
                <c:pt idx="925">
                  <c:v>1599</c:v>
                </c:pt>
                <c:pt idx="926">
                  <c:v>1599</c:v>
                </c:pt>
                <c:pt idx="927">
                  <c:v>1599</c:v>
                </c:pt>
                <c:pt idx="928">
                  <c:v>1599</c:v>
                </c:pt>
                <c:pt idx="929">
                  <c:v>1599</c:v>
                </c:pt>
                <c:pt idx="930">
                  <c:v>1601</c:v>
                </c:pt>
                <c:pt idx="931">
                  <c:v>1614</c:v>
                </c:pt>
                <c:pt idx="932">
                  <c:v>1624</c:v>
                </c:pt>
                <c:pt idx="933">
                  <c:v>1625</c:v>
                </c:pt>
                <c:pt idx="934">
                  <c:v>1649</c:v>
                </c:pt>
                <c:pt idx="935">
                  <c:v>1656</c:v>
                </c:pt>
                <c:pt idx="936">
                  <c:v>1665</c:v>
                </c:pt>
                <c:pt idx="937">
                  <c:v>1679</c:v>
                </c:pt>
                <c:pt idx="938">
                  <c:v>1695</c:v>
                </c:pt>
                <c:pt idx="939">
                  <c:v>1699</c:v>
                </c:pt>
                <c:pt idx="940">
                  <c:v>1699</c:v>
                </c:pt>
                <c:pt idx="941">
                  <c:v>1699</c:v>
                </c:pt>
                <c:pt idx="942">
                  <c:v>1699</c:v>
                </c:pt>
                <c:pt idx="943">
                  <c:v>1699</c:v>
                </c:pt>
                <c:pt idx="944">
                  <c:v>1699</c:v>
                </c:pt>
                <c:pt idx="945">
                  <c:v>1699</c:v>
                </c:pt>
                <c:pt idx="946">
                  <c:v>1699</c:v>
                </c:pt>
                <c:pt idx="947">
                  <c:v>1699</c:v>
                </c:pt>
                <c:pt idx="948">
                  <c:v>1709</c:v>
                </c:pt>
                <c:pt idx="949">
                  <c:v>1745</c:v>
                </c:pt>
                <c:pt idx="950">
                  <c:v>1792</c:v>
                </c:pt>
                <c:pt idx="951">
                  <c:v>1799</c:v>
                </c:pt>
                <c:pt idx="952">
                  <c:v>1799</c:v>
                </c:pt>
                <c:pt idx="953">
                  <c:v>1799</c:v>
                </c:pt>
                <c:pt idx="954">
                  <c:v>1799</c:v>
                </c:pt>
                <c:pt idx="955">
                  <c:v>1799</c:v>
                </c:pt>
                <c:pt idx="956">
                  <c:v>1799</c:v>
                </c:pt>
                <c:pt idx="957">
                  <c:v>1799</c:v>
                </c:pt>
                <c:pt idx="958">
                  <c:v>1799</c:v>
                </c:pt>
                <c:pt idx="959">
                  <c:v>1799</c:v>
                </c:pt>
                <c:pt idx="960">
                  <c:v>1799</c:v>
                </c:pt>
                <c:pt idx="961">
                  <c:v>1799</c:v>
                </c:pt>
                <c:pt idx="962">
                  <c:v>1799</c:v>
                </c:pt>
                <c:pt idx="963">
                  <c:v>1799</c:v>
                </c:pt>
                <c:pt idx="964">
                  <c:v>1799</c:v>
                </c:pt>
                <c:pt idx="965">
                  <c:v>1799</c:v>
                </c:pt>
                <c:pt idx="966">
                  <c:v>1799</c:v>
                </c:pt>
                <c:pt idx="967">
                  <c:v>1799</c:v>
                </c:pt>
                <c:pt idx="968">
                  <c:v>1804</c:v>
                </c:pt>
                <c:pt idx="969">
                  <c:v>1815</c:v>
                </c:pt>
                <c:pt idx="970">
                  <c:v>1819</c:v>
                </c:pt>
                <c:pt idx="971">
                  <c:v>1849</c:v>
                </c:pt>
                <c:pt idx="972">
                  <c:v>1850</c:v>
                </c:pt>
                <c:pt idx="973">
                  <c:v>1889</c:v>
                </c:pt>
                <c:pt idx="974">
                  <c:v>1889</c:v>
                </c:pt>
                <c:pt idx="975">
                  <c:v>1890</c:v>
                </c:pt>
                <c:pt idx="976">
                  <c:v>1898</c:v>
                </c:pt>
                <c:pt idx="977">
                  <c:v>1899</c:v>
                </c:pt>
                <c:pt idx="978">
                  <c:v>1928</c:v>
                </c:pt>
                <c:pt idx="979">
                  <c:v>1959</c:v>
                </c:pt>
                <c:pt idx="980">
                  <c:v>1969</c:v>
                </c:pt>
                <c:pt idx="981">
                  <c:v>1982.84</c:v>
                </c:pt>
                <c:pt idx="982">
                  <c:v>1989</c:v>
                </c:pt>
                <c:pt idx="983">
                  <c:v>1990</c:v>
                </c:pt>
                <c:pt idx="984">
                  <c:v>1990</c:v>
                </c:pt>
                <c:pt idx="985">
                  <c:v>1990</c:v>
                </c:pt>
                <c:pt idx="986">
                  <c:v>1995</c:v>
                </c:pt>
                <c:pt idx="987">
                  <c:v>1998</c:v>
                </c:pt>
                <c:pt idx="988">
                  <c:v>1999</c:v>
                </c:pt>
                <c:pt idx="989">
                  <c:v>1999</c:v>
                </c:pt>
                <c:pt idx="990">
                  <c:v>1999</c:v>
                </c:pt>
                <c:pt idx="991">
                  <c:v>1999</c:v>
                </c:pt>
                <c:pt idx="992">
                  <c:v>1999</c:v>
                </c:pt>
                <c:pt idx="993">
                  <c:v>1999</c:v>
                </c:pt>
                <c:pt idx="994">
                  <c:v>1999</c:v>
                </c:pt>
                <c:pt idx="995">
                  <c:v>1999</c:v>
                </c:pt>
                <c:pt idx="996">
                  <c:v>1999</c:v>
                </c:pt>
                <c:pt idx="997">
                  <c:v>1999</c:v>
                </c:pt>
                <c:pt idx="998">
                  <c:v>1999</c:v>
                </c:pt>
                <c:pt idx="999">
                  <c:v>1999</c:v>
                </c:pt>
                <c:pt idx="1000">
                  <c:v>1999</c:v>
                </c:pt>
                <c:pt idx="1001">
                  <c:v>1999</c:v>
                </c:pt>
                <c:pt idx="1002">
                  <c:v>1999</c:v>
                </c:pt>
                <c:pt idx="1003">
                  <c:v>1999</c:v>
                </c:pt>
                <c:pt idx="1004">
                  <c:v>1999</c:v>
                </c:pt>
                <c:pt idx="1005">
                  <c:v>1999</c:v>
                </c:pt>
                <c:pt idx="1006">
                  <c:v>1999</c:v>
                </c:pt>
                <c:pt idx="1007">
                  <c:v>1999</c:v>
                </c:pt>
                <c:pt idx="1008">
                  <c:v>2025</c:v>
                </c:pt>
                <c:pt idx="1009">
                  <c:v>2033</c:v>
                </c:pt>
                <c:pt idx="1010">
                  <c:v>2049</c:v>
                </c:pt>
                <c:pt idx="1011">
                  <c:v>2079</c:v>
                </c:pt>
                <c:pt idx="1012">
                  <c:v>2088</c:v>
                </c:pt>
                <c:pt idx="1013">
                  <c:v>2089</c:v>
                </c:pt>
                <c:pt idx="1014">
                  <c:v>2092</c:v>
                </c:pt>
                <c:pt idx="1015">
                  <c:v>2095</c:v>
                </c:pt>
                <c:pt idx="1016">
                  <c:v>2099</c:v>
                </c:pt>
                <c:pt idx="1017">
                  <c:v>2099</c:v>
                </c:pt>
                <c:pt idx="1018">
                  <c:v>2099</c:v>
                </c:pt>
                <c:pt idx="1019">
                  <c:v>2148</c:v>
                </c:pt>
                <c:pt idx="1020">
                  <c:v>2169</c:v>
                </c:pt>
                <c:pt idx="1021">
                  <c:v>2179</c:v>
                </c:pt>
                <c:pt idx="1022">
                  <c:v>2199</c:v>
                </c:pt>
                <c:pt idx="1023">
                  <c:v>2199</c:v>
                </c:pt>
                <c:pt idx="1024">
                  <c:v>2199</c:v>
                </c:pt>
                <c:pt idx="1025">
                  <c:v>2199</c:v>
                </c:pt>
                <c:pt idx="1026">
                  <c:v>2199</c:v>
                </c:pt>
                <c:pt idx="1027">
                  <c:v>2199</c:v>
                </c:pt>
                <c:pt idx="1028">
                  <c:v>2199</c:v>
                </c:pt>
                <c:pt idx="1029">
                  <c:v>2199</c:v>
                </c:pt>
                <c:pt idx="1030">
                  <c:v>2219</c:v>
                </c:pt>
                <c:pt idx="1031">
                  <c:v>2237.81</c:v>
                </c:pt>
                <c:pt idx="1032">
                  <c:v>2249</c:v>
                </c:pt>
                <c:pt idx="1033">
                  <c:v>2280</c:v>
                </c:pt>
                <c:pt idx="1034">
                  <c:v>2286</c:v>
                </c:pt>
                <c:pt idx="1035">
                  <c:v>2299</c:v>
                </c:pt>
                <c:pt idx="1036">
                  <c:v>2299</c:v>
                </c:pt>
                <c:pt idx="1037">
                  <c:v>2299</c:v>
                </c:pt>
                <c:pt idx="1038">
                  <c:v>2320</c:v>
                </c:pt>
                <c:pt idx="1039">
                  <c:v>2339</c:v>
                </c:pt>
                <c:pt idx="1040">
                  <c:v>2399</c:v>
                </c:pt>
                <c:pt idx="1041">
                  <c:v>2399</c:v>
                </c:pt>
                <c:pt idx="1042">
                  <c:v>2439</c:v>
                </c:pt>
                <c:pt idx="1043">
                  <c:v>2449</c:v>
                </c:pt>
                <c:pt idx="1044">
                  <c:v>2464</c:v>
                </c:pt>
                <c:pt idx="1045">
                  <c:v>2490</c:v>
                </c:pt>
                <c:pt idx="1046">
                  <c:v>2499</c:v>
                </c:pt>
                <c:pt idx="1047">
                  <c:v>2499</c:v>
                </c:pt>
                <c:pt idx="1048">
                  <c:v>2499</c:v>
                </c:pt>
                <c:pt idx="1049">
                  <c:v>2499</c:v>
                </c:pt>
                <c:pt idx="1050">
                  <c:v>2499</c:v>
                </c:pt>
                <c:pt idx="1051">
                  <c:v>2499</c:v>
                </c:pt>
                <c:pt idx="1052">
                  <c:v>2499</c:v>
                </c:pt>
                <c:pt idx="1053">
                  <c:v>2499</c:v>
                </c:pt>
                <c:pt idx="1054">
                  <c:v>2499</c:v>
                </c:pt>
                <c:pt idx="1055">
                  <c:v>2499</c:v>
                </c:pt>
                <c:pt idx="1056">
                  <c:v>2499</c:v>
                </c:pt>
                <c:pt idx="1057">
                  <c:v>2499</c:v>
                </c:pt>
                <c:pt idx="1058">
                  <c:v>2499</c:v>
                </c:pt>
                <c:pt idx="1059">
                  <c:v>2575</c:v>
                </c:pt>
                <c:pt idx="1060">
                  <c:v>2590</c:v>
                </c:pt>
                <c:pt idx="1061">
                  <c:v>2595</c:v>
                </c:pt>
                <c:pt idx="1062">
                  <c:v>2599</c:v>
                </c:pt>
                <c:pt idx="1063">
                  <c:v>2599</c:v>
                </c:pt>
                <c:pt idx="1064">
                  <c:v>2599</c:v>
                </c:pt>
                <c:pt idx="1065">
                  <c:v>2599</c:v>
                </c:pt>
                <c:pt idx="1066">
                  <c:v>2599</c:v>
                </c:pt>
                <c:pt idx="1067">
                  <c:v>2599</c:v>
                </c:pt>
                <c:pt idx="1068">
                  <c:v>2599</c:v>
                </c:pt>
                <c:pt idx="1069">
                  <c:v>2640</c:v>
                </c:pt>
                <c:pt idx="1070">
                  <c:v>2649</c:v>
                </c:pt>
                <c:pt idx="1071">
                  <c:v>2669</c:v>
                </c:pt>
                <c:pt idx="1072">
                  <c:v>2695</c:v>
                </c:pt>
                <c:pt idx="1073">
                  <c:v>2698</c:v>
                </c:pt>
                <c:pt idx="1074">
                  <c:v>2699</c:v>
                </c:pt>
                <c:pt idx="1075">
                  <c:v>2699</c:v>
                </c:pt>
                <c:pt idx="1076">
                  <c:v>2699</c:v>
                </c:pt>
                <c:pt idx="1077">
                  <c:v>2699</c:v>
                </c:pt>
                <c:pt idx="1078">
                  <c:v>2719</c:v>
                </c:pt>
                <c:pt idx="1079">
                  <c:v>2742</c:v>
                </c:pt>
                <c:pt idx="1080">
                  <c:v>2790</c:v>
                </c:pt>
                <c:pt idx="1081">
                  <c:v>2799</c:v>
                </c:pt>
                <c:pt idx="1082">
                  <c:v>2799</c:v>
                </c:pt>
                <c:pt idx="1083">
                  <c:v>2799</c:v>
                </c:pt>
                <c:pt idx="1084">
                  <c:v>2863</c:v>
                </c:pt>
                <c:pt idx="1085">
                  <c:v>2899</c:v>
                </c:pt>
                <c:pt idx="1086">
                  <c:v>2899</c:v>
                </c:pt>
                <c:pt idx="1087">
                  <c:v>2903</c:v>
                </c:pt>
                <c:pt idx="1088">
                  <c:v>2949</c:v>
                </c:pt>
                <c:pt idx="1089">
                  <c:v>2976</c:v>
                </c:pt>
                <c:pt idx="1090">
                  <c:v>2998</c:v>
                </c:pt>
                <c:pt idx="1091">
                  <c:v>2998</c:v>
                </c:pt>
                <c:pt idx="1092">
                  <c:v>2999</c:v>
                </c:pt>
                <c:pt idx="1093">
                  <c:v>2999</c:v>
                </c:pt>
                <c:pt idx="1094">
                  <c:v>2999</c:v>
                </c:pt>
                <c:pt idx="1095">
                  <c:v>2999</c:v>
                </c:pt>
                <c:pt idx="1096">
                  <c:v>2999</c:v>
                </c:pt>
                <c:pt idx="1097">
                  <c:v>2999</c:v>
                </c:pt>
                <c:pt idx="1098">
                  <c:v>3041.67</c:v>
                </c:pt>
                <c:pt idx="1099">
                  <c:v>3179</c:v>
                </c:pt>
                <c:pt idx="1100">
                  <c:v>3180</c:v>
                </c:pt>
                <c:pt idx="1101">
                  <c:v>3190</c:v>
                </c:pt>
                <c:pt idx="1102">
                  <c:v>3199</c:v>
                </c:pt>
                <c:pt idx="1103">
                  <c:v>3199</c:v>
                </c:pt>
                <c:pt idx="1104">
                  <c:v>3199</c:v>
                </c:pt>
                <c:pt idx="1105">
                  <c:v>3229</c:v>
                </c:pt>
                <c:pt idx="1106">
                  <c:v>3249</c:v>
                </c:pt>
                <c:pt idx="1107">
                  <c:v>3249</c:v>
                </c:pt>
                <c:pt idx="1108">
                  <c:v>3249</c:v>
                </c:pt>
                <c:pt idx="1109">
                  <c:v>3249</c:v>
                </c:pt>
                <c:pt idx="1110">
                  <c:v>3249</c:v>
                </c:pt>
                <c:pt idx="1111">
                  <c:v>3290</c:v>
                </c:pt>
                <c:pt idx="1112">
                  <c:v>3299</c:v>
                </c:pt>
                <c:pt idx="1113">
                  <c:v>3299</c:v>
                </c:pt>
                <c:pt idx="1114">
                  <c:v>3299</c:v>
                </c:pt>
                <c:pt idx="1115">
                  <c:v>3303</c:v>
                </c:pt>
                <c:pt idx="1116">
                  <c:v>3307</c:v>
                </c:pt>
                <c:pt idx="1117">
                  <c:v>3349</c:v>
                </c:pt>
                <c:pt idx="1118">
                  <c:v>3349</c:v>
                </c:pt>
                <c:pt idx="1119">
                  <c:v>3487.77</c:v>
                </c:pt>
                <c:pt idx="1120">
                  <c:v>3498</c:v>
                </c:pt>
                <c:pt idx="1121">
                  <c:v>3499</c:v>
                </c:pt>
                <c:pt idx="1122">
                  <c:v>3569</c:v>
                </c:pt>
                <c:pt idx="1123">
                  <c:v>3599</c:v>
                </c:pt>
                <c:pt idx="1124">
                  <c:v>3599</c:v>
                </c:pt>
                <c:pt idx="1125">
                  <c:v>3599</c:v>
                </c:pt>
                <c:pt idx="1126">
                  <c:v>3599</c:v>
                </c:pt>
                <c:pt idx="1127">
                  <c:v>3600</c:v>
                </c:pt>
                <c:pt idx="1128">
                  <c:v>3645</c:v>
                </c:pt>
                <c:pt idx="1129">
                  <c:v>3657.66</c:v>
                </c:pt>
                <c:pt idx="1130">
                  <c:v>3685</c:v>
                </c:pt>
                <c:pt idx="1131">
                  <c:v>3699</c:v>
                </c:pt>
                <c:pt idx="1132">
                  <c:v>3710</c:v>
                </c:pt>
                <c:pt idx="1133">
                  <c:v>3711</c:v>
                </c:pt>
                <c:pt idx="1134">
                  <c:v>3799</c:v>
                </c:pt>
                <c:pt idx="1135">
                  <c:v>3799</c:v>
                </c:pt>
                <c:pt idx="1136">
                  <c:v>3859</c:v>
                </c:pt>
                <c:pt idx="1137">
                  <c:v>3999</c:v>
                </c:pt>
                <c:pt idx="1138">
                  <c:v>3999</c:v>
                </c:pt>
                <c:pt idx="1139">
                  <c:v>3999</c:v>
                </c:pt>
                <c:pt idx="1140">
                  <c:v>3999</c:v>
                </c:pt>
                <c:pt idx="1141">
                  <c:v>3999</c:v>
                </c:pt>
                <c:pt idx="1142">
                  <c:v>4098</c:v>
                </c:pt>
                <c:pt idx="1143">
                  <c:v>4280</c:v>
                </c:pt>
                <c:pt idx="1144">
                  <c:v>4449</c:v>
                </c:pt>
                <c:pt idx="1145">
                  <c:v>4499</c:v>
                </c:pt>
                <c:pt idx="1146">
                  <c:v>4499</c:v>
                </c:pt>
                <c:pt idx="1147">
                  <c:v>4699</c:v>
                </c:pt>
                <c:pt idx="1148">
                  <c:v>4789</c:v>
                </c:pt>
                <c:pt idx="1149">
                  <c:v>4790</c:v>
                </c:pt>
                <c:pt idx="1150">
                  <c:v>4799</c:v>
                </c:pt>
                <c:pt idx="1151">
                  <c:v>4899</c:v>
                </c:pt>
                <c:pt idx="1152">
                  <c:v>4995</c:v>
                </c:pt>
                <c:pt idx="1153">
                  <c:v>4999</c:v>
                </c:pt>
                <c:pt idx="1154">
                  <c:v>4999</c:v>
                </c:pt>
                <c:pt idx="1155">
                  <c:v>4999</c:v>
                </c:pt>
                <c:pt idx="1156">
                  <c:v>4999</c:v>
                </c:pt>
                <c:pt idx="1157">
                  <c:v>4999</c:v>
                </c:pt>
                <c:pt idx="1158">
                  <c:v>5299</c:v>
                </c:pt>
                <c:pt idx="1159">
                  <c:v>5365</c:v>
                </c:pt>
                <c:pt idx="1160">
                  <c:v>5395</c:v>
                </c:pt>
                <c:pt idx="1161">
                  <c:v>5490</c:v>
                </c:pt>
                <c:pt idx="1162">
                  <c:v>5499</c:v>
                </c:pt>
                <c:pt idx="1163">
                  <c:v>5499</c:v>
                </c:pt>
                <c:pt idx="1164">
                  <c:v>5499</c:v>
                </c:pt>
                <c:pt idx="1165">
                  <c:v>5599</c:v>
                </c:pt>
                <c:pt idx="1166">
                  <c:v>5699</c:v>
                </c:pt>
                <c:pt idx="1167">
                  <c:v>5799</c:v>
                </c:pt>
                <c:pt idx="1168">
                  <c:v>5865</c:v>
                </c:pt>
                <c:pt idx="1169">
                  <c:v>5890</c:v>
                </c:pt>
                <c:pt idx="1170">
                  <c:v>5899</c:v>
                </c:pt>
                <c:pt idx="1171">
                  <c:v>5998</c:v>
                </c:pt>
                <c:pt idx="1172">
                  <c:v>5999</c:v>
                </c:pt>
                <c:pt idx="1173">
                  <c:v>5999</c:v>
                </c:pt>
                <c:pt idx="1174">
                  <c:v>5999</c:v>
                </c:pt>
                <c:pt idx="1175">
                  <c:v>6120</c:v>
                </c:pt>
                <c:pt idx="1176">
                  <c:v>6120</c:v>
                </c:pt>
                <c:pt idx="1177">
                  <c:v>6199</c:v>
                </c:pt>
                <c:pt idx="1178">
                  <c:v>6199</c:v>
                </c:pt>
                <c:pt idx="1179">
                  <c:v>6236</c:v>
                </c:pt>
                <c:pt idx="1180">
                  <c:v>6299</c:v>
                </c:pt>
                <c:pt idx="1181">
                  <c:v>6299</c:v>
                </c:pt>
                <c:pt idx="1182">
                  <c:v>6490</c:v>
                </c:pt>
                <c:pt idx="1183">
                  <c:v>6499</c:v>
                </c:pt>
                <c:pt idx="1184">
                  <c:v>6499</c:v>
                </c:pt>
                <c:pt idx="1185">
                  <c:v>6499</c:v>
                </c:pt>
                <c:pt idx="1186">
                  <c:v>6499</c:v>
                </c:pt>
                <c:pt idx="1187">
                  <c:v>6499</c:v>
                </c:pt>
                <c:pt idx="1188">
                  <c:v>6499</c:v>
                </c:pt>
                <c:pt idx="1189">
                  <c:v>6499</c:v>
                </c:pt>
                <c:pt idx="1190">
                  <c:v>6525</c:v>
                </c:pt>
                <c:pt idx="1191">
                  <c:v>6549</c:v>
                </c:pt>
                <c:pt idx="1192">
                  <c:v>6790</c:v>
                </c:pt>
                <c:pt idx="1193">
                  <c:v>6800</c:v>
                </c:pt>
                <c:pt idx="1194">
                  <c:v>6850</c:v>
                </c:pt>
                <c:pt idx="1195">
                  <c:v>6990</c:v>
                </c:pt>
                <c:pt idx="1196">
                  <c:v>6999</c:v>
                </c:pt>
                <c:pt idx="1197">
                  <c:v>6999</c:v>
                </c:pt>
                <c:pt idx="1198">
                  <c:v>6999</c:v>
                </c:pt>
                <c:pt idx="1199">
                  <c:v>6999</c:v>
                </c:pt>
                <c:pt idx="1200">
                  <c:v>7199</c:v>
                </c:pt>
                <c:pt idx="1201">
                  <c:v>7299</c:v>
                </c:pt>
                <c:pt idx="1202">
                  <c:v>7349</c:v>
                </c:pt>
                <c:pt idx="1203">
                  <c:v>7390</c:v>
                </c:pt>
                <c:pt idx="1204">
                  <c:v>7499</c:v>
                </c:pt>
                <c:pt idx="1205">
                  <c:v>7499</c:v>
                </c:pt>
                <c:pt idx="1206">
                  <c:v>7799</c:v>
                </c:pt>
                <c:pt idx="1207">
                  <c:v>7799</c:v>
                </c:pt>
                <c:pt idx="1208">
                  <c:v>7915</c:v>
                </c:pt>
                <c:pt idx="1209">
                  <c:v>7998</c:v>
                </c:pt>
                <c:pt idx="1210">
                  <c:v>7999</c:v>
                </c:pt>
                <c:pt idx="1211">
                  <c:v>7999</c:v>
                </c:pt>
                <c:pt idx="1212">
                  <c:v>8199</c:v>
                </c:pt>
                <c:pt idx="1213">
                  <c:v>8349</c:v>
                </c:pt>
                <c:pt idx="1214">
                  <c:v>8499</c:v>
                </c:pt>
                <c:pt idx="1215">
                  <c:v>8499</c:v>
                </c:pt>
                <c:pt idx="1216">
                  <c:v>8499</c:v>
                </c:pt>
                <c:pt idx="1217">
                  <c:v>8499</c:v>
                </c:pt>
                <c:pt idx="1218">
                  <c:v>8499</c:v>
                </c:pt>
                <c:pt idx="1219">
                  <c:v>8599</c:v>
                </c:pt>
                <c:pt idx="1220">
                  <c:v>8699</c:v>
                </c:pt>
                <c:pt idx="1221">
                  <c:v>8699</c:v>
                </c:pt>
                <c:pt idx="1222">
                  <c:v>8799</c:v>
                </c:pt>
                <c:pt idx="1223">
                  <c:v>8799</c:v>
                </c:pt>
                <c:pt idx="1224">
                  <c:v>8886</c:v>
                </c:pt>
                <c:pt idx="1225">
                  <c:v>8990</c:v>
                </c:pt>
                <c:pt idx="1226">
                  <c:v>8999</c:v>
                </c:pt>
                <c:pt idx="1227">
                  <c:v>8999</c:v>
                </c:pt>
                <c:pt idx="1228">
                  <c:v>8999</c:v>
                </c:pt>
                <c:pt idx="1229">
                  <c:v>8999</c:v>
                </c:pt>
                <c:pt idx="1230">
                  <c:v>8999</c:v>
                </c:pt>
                <c:pt idx="1231">
                  <c:v>8999</c:v>
                </c:pt>
                <c:pt idx="1232">
                  <c:v>9199</c:v>
                </c:pt>
                <c:pt idx="1233">
                  <c:v>9490</c:v>
                </c:pt>
                <c:pt idx="1234">
                  <c:v>9495</c:v>
                </c:pt>
                <c:pt idx="1235">
                  <c:v>9499</c:v>
                </c:pt>
                <c:pt idx="1236">
                  <c:v>9499</c:v>
                </c:pt>
                <c:pt idx="1237">
                  <c:v>9590</c:v>
                </c:pt>
                <c:pt idx="1238">
                  <c:v>9799</c:v>
                </c:pt>
                <c:pt idx="1239">
                  <c:v>9970</c:v>
                </c:pt>
                <c:pt idx="1240">
                  <c:v>9999</c:v>
                </c:pt>
                <c:pt idx="1241">
                  <c:v>9999</c:v>
                </c:pt>
                <c:pt idx="1242">
                  <c:v>10099</c:v>
                </c:pt>
                <c:pt idx="1243">
                  <c:v>10389</c:v>
                </c:pt>
                <c:pt idx="1244">
                  <c:v>10499</c:v>
                </c:pt>
                <c:pt idx="1245">
                  <c:v>10499</c:v>
                </c:pt>
                <c:pt idx="1246">
                  <c:v>10901</c:v>
                </c:pt>
                <c:pt idx="1247">
                  <c:v>10990</c:v>
                </c:pt>
                <c:pt idx="1248">
                  <c:v>10999</c:v>
                </c:pt>
                <c:pt idx="1249">
                  <c:v>10999</c:v>
                </c:pt>
                <c:pt idx="1250">
                  <c:v>11499</c:v>
                </c:pt>
                <c:pt idx="1251">
                  <c:v>11990</c:v>
                </c:pt>
                <c:pt idx="1252">
                  <c:v>12000</c:v>
                </c:pt>
                <c:pt idx="1253">
                  <c:v>12490</c:v>
                </c:pt>
                <c:pt idx="1254">
                  <c:v>12499</c:v>
                </c:pt>
                <c:pt idx="1255">
                  <c:v>12499</c:v>
                </c:pt>
                <c:pt idx="1256">
                  <c:v>12609</c:v>
                </c:pt>
                <c:pt idx="1257">
                  <c:v>12999</c:v>
                </c:pt>
                <c:pt idx="1258">
                  <c:v>12999</c:v>
                </c:pt>
                <c:pt idx="1259">
                  <c:v>12999</c:v>
                </c:pt>
                <c:pt idx="1260">
                  <c:v>12999</c:v>
                </c:pt>
                <c:pt idx="1261">
                  <c:v>12999</c:v>
                </c:pt>
                <c:pt idx="1262">
                  <c:v>12999</c:v>
                </c:pt>
                <c:pt idx="1263">
                  <c:v>12999</c:v>
                </c:pt>
                <c:pt idx="1264">
                  <c:v>12999</c:v>
                </c:pt>
                <c:pt idx="1265">
                  <c:v>13490</c:v>
                </c:pt>
                <c:pt idx="1266">
                  <c:v>13490</c:v>
                </c:pt>
                <c:pt idx="1267">
                  <c:v>13990</c:v>
                </c:pt>
                <c:pt idx="1268">
                  <c:v>13999</c:v>
                </c:pt>
                <c:pt idx="1269">
                  <c:v>13999</c:v>
                </c:pt>
                <c:pt idx="1270">
                  <c:v>13999</c:v>
                </c:pt>
                <c:pt idx="1271">
                  <c:v>13999</c:v>
                </c:pt>
                <c:pt idx="1272">
                  <c:v>13999</c:v>
                </c:pt>
                <c:pt idx="1273">
                  <c:v>13999</c:v>
                </c:pt>
                <c:pt idx="1274">
                  <c:v>13999</c:v>
                </c:pt>
                <c:pt idx="1275">
                  <c:v>13999</c:v>
                </c:pt>
                <c:pt idx="1276">
                  <c:v>13999</c:v>
                </c:pt>
                <c:pt idx="1277">
                  <c:v>13999</c:v>
                </c:pt>
                <c:pt idx="1278">
                  <c:v>13999</c:v>
                </c:pt>
                <c:pt idx="1279">
                  <c:v>14400</c:v>
                </c:pt>
                <c:pt idx="1280">
                  <c:v>14499</c:v>
                </c:pt>
                <c:pt idx="1281">
                  <c:v>14999</c:v>
                </c:pt>
                <c:pt idx="1282">
                  <c:v>14999</c:v>
                </c:pt>
                <c:pt idx="1283">
                  <c:v>15490</c:v>
                </c:pt>
                <c:pt idx="1284">
                  <c:v>15490</c:v>
                </c:pt>
                <c:pt idx="1285">
                  <c:v>15490</c:v>
                </c:pt>
                <c:pt idx="1286">
                  <c:v>15499</c:v>
                </c:pt>
                <c:pt idx="1287">
                  <c:v>15499</c:v>
                </c:pt>
                <c:pt idx="1288">
                  <c:v>15499</c:v>
                </c:pt>
                <c:pt idx="1289">
                  <c:v>15499</c:v>
                </c:pt>
                <c:pt idx="1290">
                  <c:v>15990</c:v>
                </c:pt>
                <c:pt idx="1291">
                  <c:v>15999</c:v>
                </c:pt>
                <c:pt idx="1292">
                  <c:v>15999</c:v>
                </c:pt>
                <c:pt idx="1293">
                  <c:v>16499</c:v>
                </c:pt>
                <c:pt idx="1294">
                  <c:v>16499</c:v>
                </c:pt>
                <c:pt idx="1295">
                  <c:v>16999</c:v>
                </c:pt>
                <c:pt idx="1296">
                  <c:v>16999</c:v>
                </c:pt>
                <c:pt idx="1297">
                  <c:v>16999</c:v>
                </c:pt>
                <c:pt idx="1298">
                  <c:v>16999</c:v>
                </c:pt>
                <c:pt idx="1299">
                  <c:v>16999</c:v>
                </c:pt>
                <c:pt idx="1300">
                  <c:v>16999</c:v>
                </c:pt>
                <c:pt idx="1301">
                  <c:v>17999</c:v>
                </c:pt>
                <c:pt idx="1302">
                  <c:v>18499</c:v>
                </c:pt>
                <c:pt idx="1303">
                  <c:v>18990</c:v>
                </c:pt>
                <c:pt idx="1304">
                  <c:v>18999</c:v>
                </c:pt>
                <c:pt idx="1305">
                  <c:v>18999</c:v>
                </c:pt>
                <c:pt idx="1306">
                  <c:v>18999</c:v>
                </c:pt>
                <c:pt idx="1307">
                  <c:v>19999</c:v>
                </c:pt>
                <c:pt idx="1308">
                  <c:v>19999</c:v>
                </c:pt>
                <c:pt idx="1309">
                  <c:v>19999</c:v>
                </c:pt>
                <c:pt idx="1310">
                  <c:v>20990</c:v>
                </c:pt>
                <c:pt idx="1311">
                  <c:v>20999</c:v>
                </c:pt>
                <c:pt idx="1312">
                  <c:v>20999</c:v>
                </c:pt>
                <c:pt idx="1313">
                  <c:v>20999</c:v>
                </c:pt>
                <c:pt idx="1314">
                  <c:v>21990</c:v>
                </c:pt>
                <c:pt idx="1315">
                  <c:v>21999</c:v>
                </c:pt>
                <c:pt idx="1316">
                  <c:v>21999</c:v>
                </c:pt>
                <c:pt idx="1317">
                  <c:v>22999</c:v>
                </c:pt>
                <c:pt idx="1318">
                  <c:v>23999</c:v>
                </c:pt>
                <c:pt idx="1319">
                  <c:v>23999</c:v>
                </c:pt>
                <c:pt idx="1320">
                  <c:v>24499</c:v>
                </c:pt>
                <c:pt idx="1321">
                  <c:v>24990</c:v>
                </c:pt>
                <c:pt idx="1322">
                  <c:v>24999</c:v>
                </c:pt>
                <c:pt idx="1323">
                  <c:v>24999</c:v>
                </c:pt>
                <c:pt idx="1324">
                  <c:v>26999</c:v>
                </c:pt>
                <c:pt idx="1325">
                  <c:v>26999</c:v>
                </c:pt>
                <c:pt idx="1326">
                  <c:v>26999</c:v>
                </c:pt>
                <c:pt idx="1327">
                  <c:v>27900</c:v>
                </c:pt>
                <c:pt idx="1328">
                  <c:v>27999</c:v>
                </c:pt>
                <c:pt idx="1329">
                  <c:v>28999</c:v>
                </c:pt>
                <c:pt idx="1330">
                  <c:v>28999</c:v>
                </c:pt>
                <c:pt idx="1331">
                  <c:v>28999</c:v>
                </c:pt>
                <c:pt idx="1332">
                  <c:v>29990</c:v>
                </c:pt>
                <c:pt idx="1333">
                  <c:v>29990</c:v>
                </c:pt>
                <c:pt idx="1334">
                  <c:v>29999</c:v>
                </c:pt>
                <c:pt idx="1335">
                  <c:v>29999</c:v>
                </c:pt>
                <c:pt idx="1336">
                  <c:v>30990</c:v>
                </c:pt>
                <c:pt idx="1337">
                  <c:v>30990</c:v>
                </c:pt>
                <c:pt idx="1338">
                  <c:v>31999</c:v>
                </c:pt>
                <c:pt idx="1339">
                  <c:v>32990</c:v>
                </c:pt>
                <c:pt idx="1340">
                  <c:v>32990</c:v>
                </c:pt>
                <c:pt idx="1341">
                  <c:v>32990</c:v>
                </c:pt>
                <c:pt idx="1342">
                  <c:v>32999</c:v>
                </c:pt>
                <c:pt idx="1343">
                  <c:v>32999</c:v>
                </c:pt>
                <c:pt idx="1344">
                  <c:v>32999</c:v>
                </c:pt>
                <c:pt idx="1345">
                  <c:v>33999</c:v>
                </c:pt>
                <c:pt idx="1346">
                  <c:v>34999</c:v>
                </c:pt>
                <c:pt idx="1347">
                  <c:v>35999</c:v>
                </c:pt>
                <c:pt idx="1348">
                  <c:v>37247</c:v>
                </c:pt>
                <c:pt idx="1349">
                  <c:v>37990</c:v>
                </c:pt>
                <c:pt idx="1350">
                  <c:v>37999</c:v>
                </c:pt>
                <c:pt idx="1351">
                  <c:v>42990</c:v>
                </c:pt>
                <c:pt idx="1352">
                  <c:v>42999</c:v>
                </c:pt>
                <c:pt idx="1353">
                  <c:v>44999</c:v>
                </c:pt>
                <c:pt idx="1354">
                  <c:v>45999</c:v>
                </c:pt>
                <c:pt idx="1355">
                  <c:v>46999</c:v>
                </c:pt>
                <c:pt idx="1356">
                  <c:v>47990</c:v>
                </c:pt>
                <c:pt idx="1357">
                  <c:v>47990</c:v>
                </c:pt>
                <c:pt idx="1358">
                  <c:v>54990</c:v>
                </c:pt>
                <c:pt idx="1359">
                  <c:v>61999</c:v>
                </c:pt>
                <c:pt idx="1360">
                  <c:v>77990</c:v>
                </c:pt>
              </c:numCache>
            </c:numRef>
          </c:xVal>
          <c:yVal>
            <c:numRef>
              <c:f>'dashboard 2 -corr.analy.'!$J$2:$J$1466</c:f>
              <c:numCache>
                <c:formatCode>General</c:formatCode>
                <c:ptCount val="1465"/>
                <c:pt idx="0">
                  <c:v>3.5</c:v>
                </c:pt>
                <c:pt idx="1">
                  <c:v>3.8</c:v>
                </c:pt>
                <c:pt idx="2">
                  <c:v>3.6</c:v>
                </c:pt>
                <c:pt idx="3">
                  <c:v>4.3</c:v>
                </c:pt>
                <c:pt idx="4">
                  <c:v>4</c:v>
                </c:pt>
                <c:pt idx="5">
                  <c:v>4</c:v>
                </c:pt>
                <c:pt idx="6">
                  <c:v>4</c:v>
                </c:pt>
                <c:pt idx="7">
                  <c:v>3.8</c:v>
                </c:pt>
                <c:pt idx="8">
                  <c:v>4.0999999999999996</c:v>
                </c:pt>
                <c:pt idx="9">
                  <c:v>4.3</c:v>
                </c:pt>
                <c:pt idx="10">
                  <c:v>4.2</c:v>
                </c:pt>
                <c:pt idx="11">
                  <c:v>4</c:v>
                </c:pt>
                <c:pt idx="12">
                  <c:v>4.0999999999999996</c:v>
                </c:pt>
                <c:pt idx="13">
                  <c:v>4</c:v>
                </c:pt>
                <c:pt idx="14">
                  <c:v>3.9</c:v>
                </c:pt>
                <c:pt idx="15">
                  <c:v>4.3</c:v>
                </c:pt>
                <c:pt idx="16">
                  <c:v>4.0999999999999996</c:v>
                </c:pt>
                <c:pt idx="17">
                  <c:v>4.2</c:v>
                </c:pt>
                <c:pt idx="18">
                  <c:v>4.2</c:v>
                </c:pt>
                <c:pt idx="19">
                  <c:v>4.4000000000000004</c:v>
                </c:pt>
                <c:pt idx="20">
                  <c:v>4.3</c:v>
                </c:pt>
                <c:pt idx="21">
                  <c:v>4.4000000000000004</c:v>
                </c:pt>
                <c:pt idx="22">
                  <c:v>4.0999999999999996</c:v>
                </c:pt>
                <c:pt idx="23">
                  <c:v>4.2</c:v>
                </c:pt>
                <c:pt idx="24">
                  <c:v>3.6</c:v>
                </c:pt>
                <c:pt idx="25">
                  <c:v>3.9</c:v>
                </c:pt>
                <c:pt idx="26">
                  <c:v>3.9</c:v>
                </c:pt>
                <c:pt idx="27">
                  <c:v>3.9</c:v>
                </c:pt>
                <c:pt idx="28">
                  <c:v>4.3</c:v>
                </c:pt>
                <c:pt idx="29">
                  <c:v>4</c:v>
                </c:pt>
                <c:pt idx="30">
                  <c:v>4.5</c:v>
                </c:pt>
                <c:pt idx="31">
                  <c:v>3.9</c:v>
                </c:pt>
                <c:pt idx="32">
                  <c:v>4.0999999999999996</c:v>
                </c:pt>
                <c:pt idx="33">
                  <c:v>4.4000000000000004</c:v>
                </c:pt>
                <c:pt idx="34">
                  <c:v>4.0999999999999996</c:v>
                </c:pt>
                <c:pt idx="35">
                  <c:v>4.0999999999999996</c:v>
                </c:pt>
                <c:pt idx="36">
                  <c:v>4.3</c:v>
                </c:pt>
                <c:pt idx="37">
                  <c:v>4.3</c:v>
                </c:pt>
                <c:pt idx="38">
                  <c:v>3.8</c:v>
                </c:pt>
                <c:pt idx="39">
                  <c:v>3.5</c:v>
                </c:pt>
                <c:pt idx="40">
                  <c:v>4.3</c:v>
                </c:pt>
                <c:pt idx="41">
                  <c:v>4.2</c:v>
                </c:pt>
                <c:pt idx="42">
                  <c:v>4</c:v>
                </c:pt>
                <c:pt idx="43">
                  <c:v>3.3</c:v>
                </c:pt>
                <c:pt idx="44">
                  <c:v>4.4000000000000004</c:v>
                </c:pt>
                <c:pt idx="45">
                  <c:v>4.3</c:v>
                </c:pt>
                <c:pt idx="46">
                  <c:v>3.8</c:v>
                </c:pt>
                <c:pt idx="47">
                  <c:v>4.0999999999999996</c:v>
                </c:pt>
                <c:pt idx="48">
                  <c:v>4.3</c:v>
                </c:pt>
                <c:pt idx="49">
                  <c:v>3.9</c:v>
                </c:pt>
                <c:pt idx="50">
                  <c:v>4.0999999999999996</c:v>
                </c:pt>
                <c:pt idx="51">
                  <c:v>4.5</c:v>
                </c:pt>
                <c:pt idx="52">
                  <c:v>4.4000000000000004</c:v>
                </c:pt>
                <c:pt idx="53">
                  <c:v>3.9</c:v>
                </c:pt>
                <c:pt idx="54">
                  <c:v>4</c:v>
                </c:pt>
                <c:pt idx="55">
                  <c:v>3.9</c:v>
                </c:pt>
                <c:pt idx="56">
                  <c:v>3.7</c:v>
                </c:pt>
                <c:pt idx="57">
                  <c:v>4.0999999999999996</c:v>
                </c:pt>
                <c:pt idx="58">
                  <c:v>4.2</c:v>
                </c:pt>
                <c:pt idx="59">
                  <c:v>3.9</c:v>
                </c:pt>
                <c:pt idx="60">
                  <c:v>4.0999999999999996</c:v>
                </c:pt>
                <c:pt idx="61">
                  <c:v>4.4000000000000004</c:v>
                </c:pt>
                <c:pt idx="62">
                  <c:v>4</c:v>
                </c:pt>
                <c:pt idx="63">
                  <c:v>4</c:v>
                </c:pt>
                <c:pt idx="64">
                  <c:v>3.9</c:v>
                </c:pt>
                <c:pt idx="65">
                  <c:v>4.3</c:v>
                </c:pt>
                <c:pt idx="66">
                  <c:v>4</c:v>
                </c:pt>
                <c:pt idx="67">
                  <c:v>4.2</c:v>
                </c:pt>
                <c:pt idx="68">
                  <c:v>3.8</c:v>
                </c:pt>
                <c:pt idx="69">
                  <c:v>3.9</c:v>
                </c:pt>
                <c:pt idx="70">
                  <c:v>4</c:v>
                </c:pt>
                <c:pt idx="71">
                  <c:v>4</c:v>
                </c:pt>
                <c:pt idx="72">
                  <c:v>3.9</c:v>
                </c:pt>
                <c:pt idx="73">
                  <c:v>4</c:v>
                </c:pt>
                <c:pt idx="74">
                  <c:v>3.9</c:v>
                </c:pt>
                <c:pt idx="75">
                  <c:v>4.3</c:v>
                </c:pt>
                <c:pt idx="76">
                  <c:v>3.5</c:v>
                </c:pt>
                <c:pt idx="77">
                  <c:v>4.4000000000000004</c:v>
                </c:pt>
                <c:pt idx="78">
                  <c:v>4</c:v>
                </c:pt>
                <c:pt idx="79">
                  <c:v>4.0999999999999996</c:v>
                </c:pt>
                <c:pt idx="80">
                  <c:v>3.5</c:v>
                </c:pt>
                <c:pt idx="81">
                  <c:v>4</c:v>
                </c:pt>
                <c:pt idx="82">
                  <c:v>4.0999999999999996</c:v>
                </c:pt>
                <c:pt idx="83">
                  <c:v>4.3</c:v>
                </c:pt>
                <c:pt idx="84">
                  <c:v>4.3</c:v>
                </c:pt>
                <c:pt idx="85">
                  <c:v>4.2</c:v>
                </c:pt>
                <c:pt idx="86">
                  <c:v>4.3</c:v>
                </c:pt>
                <c:pt idx="87">
                  <c:v>4.3</c:v>
                </c:pt>
                <c:pt idx="88">
                  <c:v>4.5</c:v>
                </c:pt>
                <c:pt idx="89">
                  <c:v>4.5</c:v>
                </c:pt>
                <c:pt idx="90">
                  <c:v>4.0999999999999996</c:v>
                </c:pt>
                <c:pt idx="91">
                  <c:v>4.3</c:v>
                </c:pt>
                <c:pt idx="92">
                  <c:v>4.3</c:v>
                </c:pt>
                <c:pt idx="93">
                  <c:v>4.5999999999999996</c:v>
                </c:pt>
                <c:pt idx="94">
                  <c:v>2.6</c:v>
                </c:pt>
                <c:pt idx="95">
                  <c:v>4.5</c:v>
                </c:pt>
                <c:pt idx="96">
                  <c:v>4.4000000000000004</c:v>
                </c:pt>
                <c:pt idx="97">
                  <c:v>4.3</c:v>
                </c:pt>
                <c:pt idx="98">
                  <c:v>4.0999999999999996</c:v>
                </c:pt>
                <c:pt idx="99">
                  <c:v>4.0999999999999996</c:v>
                </c:pt>
                <c:pt idx="100">
                  <c:v>4.0999999999999996</c:v>
                </c:pt>
                <c:pt idx="101">
                  <c:v>4.3</c:v>
                </c:pt>
                <c:pt idx="102">
                  <c:v>4</c:v>
                </c:pt>
                <c:pt idx="103">
                  <c:v>4.2</c:v>
                </c:pt>
                <c:pt idx="104">
                  <c:v>3.7</c:v>
                </c:pt>
                <c:pt idx="105">
                  <c:v>4</c:v>
                </c:pt>
                <c:pt idx="106">
                  <c:v>3.9</c:v>
                </c:pt>
                <c:pt idx="107">
                  <c:v>4</c:v>
                </c:pt>
                <c:pt idx="108">
                  <c:v>3.4</c:v>
                </c:pt>
                <c:pt idx="109">
                  <c:v>4.0999999999999996</c:v>
                </c:pt>
                <c:pt idx="110">
                  <c:v>3.5</c:v>
                </c:pt>
                <c:pt idx="111">
                  <c:v>3.6</c:v>
                </c:pt>
                <c:pt idx="112">
                  <c:v>4</c:v>
                </c:pt>
                <c:pt idx="113">
                  <c:v>4.2</c:v>
                </c:pt>
                <c:pt idx="114">
                  <c:v>4.2</c:v>
                </c:pt>
                <c:pt idx="115">
                  <c:v>3.9</c:v>
                </c:pt>
                <c:pt idx="116">
                  <c:v>4.2</c:v>
                </c:pt>
                <c:pt idx="117">
                  <c:v>4.4000000000000004</c:v>
                </c:pt>
                <c:pt idx="118">
                  <c:v>4.4000000000000004</c:v>
                </c:pt>
                <c:pt idx="119">
                  <c:v>3.6</c:v>
                </c:pt>
                <c:pt idx="120">
                  <c:v>3.7</c:v>
                </c:pt>
                <c:pt idx="121">
                  <c:v>3.8</c:v>
                </c:pt>
                <c:pt idx="122">
                  <c:v>4.0999999999999996</c:v>
                </c:pt>
                <c:pt idx="123">
                  <c:v>4</c:v>
                </c:pt>
                <c:pt idx="124">
                  <c:v>3.9</c:v>
                </c:pt>
                <c:pt idx="125">
                  <c:v>4</c:v>
                </c:pt>
                <c:pt idx="126">
                  <c:v>4.0999999999999996</c:v>
                </c:pt>
                <c:pt idx="127">
                  <c:v>4.2</c:v>
                </c:pt>
                <c:pt idx="128">
                  <c:v>4.5</c:v>
                </c:pt>
                <c:pt idx="129">
                  <c:v>3.9</c:v>
                </c:pt>
                <c:pt idx="130">
                  <c:v>4</c:v>
                </c:pt>
                <c:pt idx="131">
                  <c:v>4.2</c:v>
                </c:pt>
                <c:pt idx="132">
                  <c:v>4.0999999999999996</c:v>
                </c:pt>
                <c:pt idx="133">
                  <c:v>4.0999999999999996</c:v>
                </c:pt>
                <c:pt idx="134">
                  <c:v>4.5</c:v>
                </c:pt>
                <c:pt idx="135">
                  <c:v>4.0999999999999996</c:v>
                </c:pt>
                <c:pt idx="136">
                  <c:v>3.7</c:v>
                </c:pt>
                <c:pt idx="137">
                  <c:v>4.2</c:v>
                </c:pt>
                <c:pt idx="138">
                  <c:v>4.2</c:v>
                </c:pt>
                <c:pt idx="139">
                  <c:v>3</c:v>
                </c:pt>
                <c:pt idx="140">
                  <c:v>4.2</c:v>
                </c:pt>
                <c:pt idx="141">
                  <c:v>4.3</c:v>
                </c:pt>
                <c:pt idx="142">
                  <c:v>3.8</c:v>
                </c:pt>
                <c:pt idx="143">
                  <c:v>4.0999999999999996</c:v>
                </c:pt>
                <c:pt idx="144">
                  <c:v>4.0999999999999996</c:v>
                </c:pt>
                <c:pt idx="145">
                  <c:v>4</c:v>
                </c:pt>
                <c:pt idx="146">
                  <c:v>4</c:v>
                </c:pt>
                <c:pt idx="147">
                  <c:v>4.5</c:v>
                </c:pt>
                <c:pt idx="148">
                  <c:v>3.3</c:v>
                </c:pt>
                <c:pt idx="149">
                  <c:v>3.6</c:v>
                </c:pt>
                <c:pt idx="150">
                  <c:v>4.3</c:v>
                </c:pt>
                <c:pt idx="151">
                  <c:v>4.2</c:v>
                </c:pt>
                <c:pt idx="152">
                  <c:v>4.0999999999999996</c:v>
                </c:pt>
                <c:pt idx="153">
                  <c:v>3.7</c:v>
                </c:pt>
                <c:pt idx="154">
                  <c:v>4.0999999999999996</c:v>
                </c:pt>
                <c:pt idx="155">
                  <c:v>3.3</c:v>
                </c:pt>
                <c:pt idx="156">
                  <c:v>4.0999999999999996</c:v>
                </c:pt>
                <c:pt idx="157">
                  <c:v>4</c:v>
                </c:pt>
                <c:pt idx="158">
                  <c:v>3.7</c:v>
                </c:pt>
                <c:pt idx="159">
                  <c:v>4.0999999999999996</c:v>
                </c:pt>
                <c:pt idx="160">
                  <c:v>2.9</c:v>
                </c:pt>
                <c:pt idx="161">
                  <c:v>3.1</c:v>
                </c:pt>
                <c:pt idx="162">
                  <c:v>4.4000000000000004</c:v>
                </c:pt>
                <c:pt idx="163">
                  <c:v>3.6</c:v>
                </c:pt>
                <c:pt idx="164">
                  <c:v>3.8</c:v>
                </c:pt>
                <c:pt idx="165">
                  <c:v>4.5</c:v>
                </c:pt>
                <c:pt idx="166">
                  <c:v>3.9</c:v>
                </c:pt>
                <c:pt idx="167">
                  <c:v>4.4000000000000004</c:v>
                </c:pt>
                <c:pt idx="168">
                  <c:v>4</c:v>
                </c:pt>
                <c:pt idx="169">
                  <c:v>3.6</c:v>
                </c:pt>
                <c:pt idx="170">
                  <c:v>4.0999999999999996</c:v>
                </c:pt>
                <c:pt idx="171">
                  <c:v>3.7</c:v>
                </c:pt>
                <c:pt idx="172">
                  <c:v>3.7</c:v>
                </c:pt>
                <c:pt idx="173">
                  <c:v>3.5</c:v>
                </c:pt>
                <c:pt idx="174">
                  <c:v>3.9</c:v>
                </c:pt>
                <c:pt idx="175">
                  <c:v>3.8</c:v>
                </c:pt>
                <c:pt idx="176">
                  <c:v>4.2</c:v>
                </c:pt>
                <c:pt idx="177">
                  <c:v>4.4000000000000004</c:v>
                </c:pt>
                <c:pt idx="178">
                  <c:v>4.3</c:v>
                </c:pt>
                <c:pt idx="179">
                  <c:v>4.4000000000000004</c:v>
                </c:pt>
                <c:pt idx="180">
                  <c:v>4</c:v>
                </c:pt>
                <c:pt idx="181">
                  <c:v>4.0999999999999996</c:v>
                </c:pt>
                <c:pt idx="182">
                  <c:v>4.4000000000000004</c:v>
                </c:pt>
                <c:pt idx="183">
                  <c:v>4.0999999999999996</c:v>
                </c:pt>
                <c:pt idx="184">
                  <c:v>3.8</c:v>
                </c:pt>
                <c:pt idx="185">
                  <c:v>4.3</c:v>
                </c:pt>
                <c:pt idx="186">
                  <c:v>4.3</c:v>
                </c:pt>
                <c:pt idx="187">
                  <c:v>3.5</c:v>
                </c:pt>
                <c:pt idx="188">
                  <c:v>3.6</c:v>
                </c:pt>
                <c:pt idx="189">
                  <c:v>3.7</c:v>
                </c:pt>
                <c:pt idx="190">
                  <c:v>4.2</c:v>
                </c:pt>
                <c:pt idx="191">
                  <c:v>4.5</c:v>
                </c:pt>
                <c:pt idx="192">
                  <c:v>4.0999999999999996</c:v>
                </c:pt>
                <c:pt idx="193">
                  <c:v>3.5</c:v>
                </c:pt>
                <c:pt idx="194">
                  <c:v>3.8</c:v>
                </c:pt>
                <c:pt idx="195">
                  <c:v>4.4000000000000004</c:v>
                </c:pt>
                <c:pt idx="196">
                  <c:v>4.4000000000000004</c:v>
                </c:pt>
                <c:pt idx="197">
                  <c:v>3.9</c:v>
                </c:pt>
                <c:pt idx="198">
                  <c:v>4.3</c:v>
                </c:pt>
                <c:pt idx="199">
                  <c:v>3.3</c:v>
                </c:pt>
                <c:pt idx="200">
                  <c:v>4.0999999999999996</c:v>
                </c:pt>
                <c:pt idx="201">
                  <c:v>4.2</c:v>
                </c:pt>
                <c:pt idx="202">
                  <c:v>3.9</c:v>
                </c:pt>
                <c:pt idx="203">
                  <c:v>4</c:v>
                </c:pt>
                <c:pt idx="204">
                  <c:v>3.8</c:v>
                </c:pt>
                <c:pt idx="205">
                  <c:v>3.9</c:v>
                </c:pt>
                <c:pt idx="206">
                  <c:v>3.4</c:v>
                </c:pt>
                <c:pt idx="207">
                  <c:v>4</c:v>
                </c:pt>
                <c:pt idx="208">
                  <c:v>4.0999999999999996</c:v>
                </c:pt>
                <c:pt idx="209">
                  <c:v>4.3</c:v>
                </c:pt>
                <c:pt idx="210">
                  <c:v>5</c:v>
                </c:pt>
                <c:pt idx="211">
                  <c:v>4</c:v>
                </c:pt>
                <c:pt idx="212">
                  <c:v>3.9</c:v>
                </c:pt>
                <c:pt idx="213">
                  <c:v>4.5</c:v>
                </c:pt>
                <c:pt idx="214">
                  <c:v>4</c:v>
                </c:pt>
                <c:pt idx="215">
                  <c:v>4.5</c:v>
                </c:pt>
                <c:pt idx="216">
                  <c:v>4.2</c:v>
                </c:pt>
                <c:pt idx="217">
                  <c:v>3.3</c:v>
                </c:pt>
                <c:pt idx="218">
                  <c:v>4.0999999999999996</c:v>
                </c:pt>
                <c:pt idx="219">
                  <c:v>3.9</c:v>
                </c:pt>
                <c:pt idx="220">
                  <c:v>4.2</c:v>
                </c:pt>
                <c:pt idx="221">
                  <c:v>3.7</c:v>
                </c:pt>
                <c:pt idx="222">
                  <c:v>3.7</c:v>
                </c:pt>
                <c:pt idx="223">
                  <c:v>4.5</c:v>
                </c:pt>
                <c:pt idx="224">
                  <c:v>4.3</c:v>
                </c:pt>
                <c:pt idx="225">
                  <c:v>4</c:v>
                </c:pt>
                <c:pt idx="226">
                  <c:v>3.8</c:v>
                </c:pt>
                <c:pt idx="227">
                  <c:v>4</c:v>
                </c:pt>
                <c:pt idx="228">
                  <c:v>3.9</c:v>
                </c:pt>
                <c:pt idx="229">
                  <c:v>4.0999999999999996</c:v>
                </c:pt>
                <c:pt idx="230">
                  <c:v>3.5</c:v>
                </c:pt>
                <c:pt idx="231">
                  <c:v>3.7</c:v>
                </c:pt>
                <c:pt idx="232">
                  <c:v>4.5</c:v>
                </c:pt>
                <c:pt idx="233">
                  <c:v>3.6</c:v>
                </c:pt>
                <c:pt idx="234">
                  <c:v>4.4000000000000004</c:v>
                </c:pt>
                <c:pt idx="235">
                  <c:v>4.5</c:v>
                </c:pt>
                <c:pt idx="236">
                  <c:v>4.3</c:v>
                </c:pt>
                <c:pt idx="237">
                  <c:v>4.5</c:v>
                </c:pt>
                <c:pt idx="238">
                  <c:v>4</c:v>
                </c:pt>
                <c:pt idx="239">
                  <c:v>4.0999999999999996</c:v>
                </c:pt>
                <c:pt idx="240">
                  <c:v>4</c:v>
                </c:pt>
                <c:pt idx="241">
                  <c:v>4.3</c:v>
                </c:pt>
                <c:pt idx="242">
                  <c:v>3.7</c:v>
                </c:pt>
                <c:pt idx="243">
                  <c:v>4.2</c:v>
                </c:pt>
                <c:pt idx="244">
                  <c:v>4.3</c:v>
                </c:pt>
                <c:pt idx="245">
                  <c:v>4</c:v>
                </c:pt>
                <c:pt idx="246">
                  <c:v>4.8</c:v>
                </c:pt>
                <c:pt idx="247">
                  <c:v>4.3</c:v>
                </c:pt>
                <c:pt idx="248">
                  <c:v>3.5</c:v>
                </c:pt>
                <c:pt idx="249">
                  <c:v>2.8</c:v>
                </c:pt>
                <c:pt idx="250">
                  <c:v>4.4000000000000004</c:v>
                </c:pt>
                <c:pt idx="251">
                  <c:v>4.3</c:v>
                </c:pt>
                <c:pt idx="252">
                  <c:v>4.0999999999999996</c:v>
                </c:pt>
                <c:pt idx="253">
                  <c:v>4.4000000000000004</c:v>
                </c:pt>
                <c:pt idx="254">
                  <c:v>3.7</c:v>
                </c:pt>
                <c:pt idx="255">
                  <c:v>4.0999999999999996</c:v>
                </c:pt>
                <c:pt idx="256">
                  <c:v>3.9</c:v>
                </c:pt>
                <c:pt idx="257">
                  <c:v>4.0999999999999996</c:v>
                </c:pt>
                <c:pt idx="258">
                  <c:v>4.3</c:v>
                </c:pt>
                <c:pt idx="259">
                  <c:v>4</c:v>
                </c:pt>
                <c:pt idx="260">
                  <c:v>4.3</c:v>
                </c:pt>
                <c:pt idx="261">
                  <c:v>4.4000000000000004</c:v>
                </c:pt>
                <c:pt idx="262">
                  <c:v>4.2</c:v>
                </c:pt>
                <c:pt idx="263">
                  <c:v>4</c:v>
                </c:pt>
                <c:pt idx="264">
                  <c:v>4.3</c:v>
                </c:pt>
                <c:pt idx="265">
                  <c:v>4.4000000000000004</c:v>
                </c:pt>
                <c:pt idx="266">
                  <c:v>4.2</c:v>
                </c:pt>
                <c:pt idx="267">
                  <c:v>4</c:v>
                </c:pt>
                <c:pt idx="268">
                  <c:v>4.3</c:v>
                </c:pt>
                <c:pt idx="269">
                  <c:v>3.9</c:v>
                </c:pt>
                <c:pt idx="270">
                  <c:v>4.0999999999999996</c:v>
                </c:pt>
                <c:pt idx="271">
                  <c:v>4.3</c:v>
                </c:pt>
                <c:pt idx="272">
                  <c:v>3.7</c:v>
                </c:pt>
                <c:pt idx="273">
                  <c:v>4.5</c:v>
                </c:pt>
                <c:pt idx="274">
                  <c:v>3.8</c:v>
                </c:pt>
                <c:pt idx="275">
                  <c:v>3.8</c:v>
                </c:pt>
                <c:pt idx="276">
                  <c:v>3.5</c:v>
                </c:pt>
                <c:pt idx="277">
                  <c:v>4.4000000000000004</c:v>
                </c:pt>
                <c:pt idx="278">
                  <c:v>4.2</c:v>
                </c:pt>
                <c:pt idx="279">
                  <c:v>4.3</c:v>
                </c:pt>
                <c:pt idx="280">
                  <c:v>4.2</c:v>
                </c:pt>
                <c:pt idx="281">
                  <c:v>4.4000000000000004</c:v>
                </c:pt>
                <c:pt idx="282">
                  <c:v>3.7</c:v>
                </c:pt>
                <c:pt idx="283">
                  <c:v>4</c:v>
                </c:pt>
                <c:pt idx="284">
                  <c:v>4</c:v>
                </c:pt>
                <c:pt idx="285">
                  <c:v>3.9</c:v>
                </c:pt>
                <c:pt idx="286">
                  <c:v>4.3</c:v>
                </c:pt>
                <c:pt idx="287">
                  <c:v>3.6</c:v>
                </c:pt>
                <c:pt idx="288">
                  <c:v>4.3</c:v>
                </c:pt>
                <c:pt idx="289">
                  <c:v>4.5</c:v>
                </c:pt>
                <c:pt idx="290">
                  <c:v>4.3</c:v>
                </c:pt>
                <c:pt idx="291">
                  <c:v>4.3</c:v>
                </c:pt>
                <c:pt idx="292">
                  <c:v>4.0999999999999996</c:v>
                </c:pt>
                <c:pt idx="293">
                  <c:v>4.5</c:v>
                </c:pt>
                <c:pt idx="294">
                  <c:v>3.5</c:v>
                </c:pt>
                <c:pt idx="295">
                  <c:v>3.8</c:v>
                </c:pt>
                <c:pt idx="296">
                  <c:v>4.2</c:v>
                </c:pt>
                <c:pt idx="297">
                  <c:v>4.5</c:v>
                </c:pt>
                <c:pt idx="298">
                  <c:v>4.2</c:v>
                </c:pt>
                <c:pt idx="299">
                  <c:v>4.5999999999999996</c:v>
                </c:pt>
                <c:pt idx="300">
                  <c:v>3.8</c:v>
                </c:pt>
                <c:pt idx="301">
                  <c:v>4.5</c:v>
                </c:pt>
                <c:pt idx="302">
                  <c:v>4.2</c:v>
                </c:pt>
                <c:pt idx="303">
                  <c:v>3.9</c:v>
                </c:pt>
                <c:pt idx="304">
                  <c:v>4</c:v>
                </c:pt>
                <c:pt idx="305">
                  <c:v>4.2</c:v>
                </c:pt>
                <c:pt idx="306">
                  <c:v>3.9</c:v>
                </c:pt>
                <c:pt idx="307">
                  <c:v>4.4000000000000004</c:v>
                </c:pt>
                <c:pt idx="308">
                  <c:v>4.4000000000000004</c:v>
                </c:pt>
                <c:pt idx="309">
                  <c:v>4.4000000000000004</c:v>
                </c:pt>
                <c:pt idx="310">
                  <c:v>4.5</c:v>
                </c:pt>
                <c:pt idx="311">
                  <c:v>4.5</c:v>
                </c:pt>
                <c:pt idx="312">
                  <c:v>4.5999999999999996</c:v>
                </c:pt>
                <c:pt idx="313">
                  <c:v>4.0999999999999996</c:v>
                </c:pt>
                <c:pt idx="314">
                  <c:v>4.2</c:v>
                </c:pt>
                <c:pt idx="315">
                  <c:v>4.2</c:v>
                </c:pt>
                <c:pt idx="316">
                  <c:v>4.3</c:v>
                </c:pt>
                <c:pt idx="317">
                  <c:v>4.2</c:v>
                </c:pt>
                <c:pt idx="318">
                  <c:v>4.4000000000000004</c:v>
                </c:pt>
                <c:pt idx="319">
                  <c:v>4.0999999999999996</c:v>
                </c:pt>
                <c:pt idx="320">
                  <c:v>4.2</c:v>
                </c:pt>
                <c:pt idx="321">
                  <c:v>4.2</c:v>
                </c:pt>
                <c:pt idx="322">
                  <c:v>4.2</c:v>
                </c:pt>
                <c:pt idx="323">
                  <c:v>3.9</c:v>
                </c:pt>
                <c:pt idx="324">
                  <c:v>3.6</c:v>
                </c:pt>
                <c:pt idx="325">
                  <c:v>3.7</c:v>
                </c:pt>
                <c:pt idx="326">
                  <c:v>3.3</c:v>
                </c:pt>
                <c:pt idx="327">
                  <c:v>3.8</c:v>
                </c:pt>
                <c:pt idx="328">
                  <c:v>4.2</c:v>
                </c:pt>
                <c:pt idx="329">
                  <c:v>4.3</c:v>
                </c:pt>
                <c:pt idx="330">
                  <c:v>4.3</c:v>
                </c:pt>
                <c:pt idx="331">
                  <c:v>4</c:v>
                </c:pt>
                <c:pt idx="332">
                  <c:v>4.3</c:v>
                </c:pt>
                <c:pt idx="333">
                  <c:v>4.3</c:v>
                </c:pt>
                <c:pt idx="334">
                  <c:v>3.7</c:v>
                </c:pt>
                <c:pt idx="335">
                  <c:v>3.5</c:v>
                </c:pt>
                <c:pt idx="336">
                  <c:v>4.2</c:v>
                </c:pt>
                <c:pt idx="337">
                  <c:v>4.4000000000000004</c:v>
                </c:pt>
                <c:pt idx="338">
                  <c:v>4.5</c:v>
                </c:pt>
                <c:pt idx="339">
                  <c:v>4.0999999999999996</c:v>
                </c:pt>
                <c:pt idx="340">
                  <c:v>4.3</c:v>
                </c:pt>
                <c:pt idx="341">
                  <c:v>4.2</c:v>
                </c:pt>
                <c:pt idx="342">
                  <c:v>4.2</c:v>
                </c:pt>
                <c:pt idx="343">
                  <c:v>4</c:v>
                </c:pt>
                <c:pt idx="344">
                  <c:v>4.3</c:v>
                </c:pt>
                <c:pt idx="345">
                  <c:v>4</c:v>
                </c:pt>
                <c:pt idx="346">
                  <c:v>3.8</c:v>
                </c:pt>
                <c:pt idx="347">
                  <c:v>3.6</c:v>
                </c:pt>
                <c:pt idx="348">
                  <c:v>4.2</c:v>
                </c:pt>
                <c:pt idx="349">
                  <c:v>4.0999999999999996</c:v>
                </c:pt>
                <c:pt idx="350">
                  <c:v>3.9</c:v>
                </c:pt>
                <c:pt idx="351">
                  <c:v>4.3</c:v>
                </c:pt>
                <c:pt idx="352">
                  <c:v>4</c:v>
                </c:pt>
                <c:pt idx="353">
                  <c:v>4.0999999999999996</c:v>
                </c:pt>
                <c:pt idx="354">
                  <c:v>3.9</c:v>
                </c:pt>
                <c:pt idx="355">
                  <c:v>3.8</c:v>
                </c:pt>
                <c:pt idx="356">
                  <c:v>3.8</c:v>
                </c:pt>
                <c:pt idx="357">
                  <c:v>4.3</c:v>
                </c:pt>
                <c:pt idx="358">
                  <c:v>4.2</c:v>
                </c:pt>
                <c:pt idx="359">
                  <c:v>4.0999999999999996</c:v>
                </c:pt>
                <c:pt idx="360">
                  <c:v>3.9</c:v>
                </c:pt>
                <c:pt idx="361">
                  <c:v>4</c:v>
                </c:pt>
                <c:pt idx="362">
                  <c:v>4.2</c:v>
                </c:pt>
                <c:pt idx="363">
                  <c:v>3.9</c:v>
                </c:pt>
                <c:pt idx="364">
                  <c:v>4</c:v>
                </c:pt>
                <c:pt idx="365">
                  <c:v>3.7</c:v>
                </c:pt>
                <c:pt idx="366">
                  <c:v>3.9</c:v>
                </c:pt>
                <c:pt idx="367">
                  <c:v>4.3</c:v>
                </c:pt>
                <c:pt idx="368">
                  <c:v>4</c:v>
                </c:pt>
                <c:pt idx="369">
                  <c:v>4.0999999999999996</c:v>
                </c:pt>
                <c:pt idx="370">
                  <c:v>4.0999999999999996</c:v>
                </c:pt>
                <c:pt idx="371">
                  <c:v>4.2</c:v>
                </c:pt>
                <c:pt idx="372">
                  <c:v>4.0999999999999996</c:v>
                </c:pt>
                <c:pt idx="373">
                  <c:v>4.4000000000000004</c:v>
                </c:pt>
                <c:pt idx="374">
                  <c:v>4</c:v>
                </c:pt>
                <c:pt idx="375">
                  <c:v>3.9</c:v>
                </c:pt>
                <c:pt idx="376">
                  <c:v>3.6</c:v>
                </c:pt>
                <c:pt idx="377">
                  <c:v>4.0999999999999996</c:v>
                </c:pt>
                <c:pt idx="378">
                  <c:v>4.3</c:v>
                </c:pt>
                <c:pt idx="379">
                  <c:v>4.2</c:v>
                </c:pt>
                <c:pt idx="380">
                  <c:v>4.3</c:v>
                </c:pt>
                <c:pt idx="381">
                  <c:v>4.0999999999999996</c:v>
                </c:pt>
                <c:pt idx="382">
                  <c:v>4.2</c:v>
                </c:pt>
                <c:pt idx="383">
                  <c:v>4.3</c:v>
                </c:pt>
                <c:pt idx="384">
                  <c:v>4.0999999999999996</c:v>
                </c:pt>
                <c:pt idx="385">
                  <c:v>4.3</c:v>
                </c:pt>
                <c:pt idx="386">
                  <c:v>4.2</c:v>
                </c:pt>
                <c:pt idx="387">
                  <c:v>4</c:v>
                </c:pt>
                <c:pt idx="388">
                  <c:v>4.4000000000000004</c:v>
                </c:pt>
                <c:pt idx="389">
                  <c:v>4.3</c:v>
                </c:pt>
                <c:pt idx="390">
                  <c:v>4.3</c:v>
                </c:pt>
                <c:pt idx="391">
                  <c:v>3.8</c:v>
                </c:pt>
                <c:pt idx="392">
                  <c:v>4</c:v>
                </c:pt>
                <c:pt idx="393">
                  <c:v>4</c:v>
                </c:pt>
                <c:pt idx="394">
                  <c:v>4</c:v>
                </c:pt>
                <c:pt idx="395">
                  <c:v>4.0999999999999996</c:v>
                </c:pt>
                <c:pt idx="396">
                  <c:v>4.2</c:v>
                </c:pt>
                <c:pt idx="397">
                  <c:v>4.2</c:v>
                </c:pt>
                <c:pt idx="398">
                  <c:v>3.6</c:v>
                </c:pt>
                <c:pt idx="399">
                  <c:v>4.0999999999999996</c:v>
                </c:pt>
                <c:pt idx="400">
                  <c:v>4.2</c:v>
                </c:pt>
                <c:pt idx="401">
                  <c:v>4.3</c:v>
                </c:pt>
                <c:pt idx="402">
                  <c:v>4.0999999999999996</c:v>
                </c:pt>
                <c:pt idx="403">
                  <c:v>4.5</c:v>
                </c:pt>
                <c:pt idx="404">
                  <c:v>4.3</c:v>
                </c:pt>
                <c:pt idx="405">
                  <c:v>3.9</c:v>
                </c:pt>
                <c:pt idx="406">
                  <c:v>4.0999999999999996</c:v>
                </c:pt>
                <c:pt idx="407">
                  <c:v>4.3</c:v>
                </c:pt>
                <c:pt idx="408">
                  <c:v>3.9</c:v>
                </c:pt>
                <c:pt idx="409">
                  <c:v>4.2</c:v>
                </c:pt>
                <c:pt idx="410">
                  <c:v>5</c:v>
                </c:pt>
                <c:pt idx="411">
                  <c:v>4.0999999999999996</c:v>
                </c:pt>
                <c:pt idx="412">
                  <c:v>4.0999999999999996</c:v>
                </c:pt>
                <c:pt idx="413">
                  <c:v>3.4</c:v>
                </c:pt>
                <c:pt idx="414">
                  <c:v>4.4000000000000004</c:v>
                </c:pt>
                <c:pt idx="415">
                  <c:v>4</c:v>
                </c:pt>
                <c:pt idx="416">
                  <c:v>3.3</c:v>
                </c:pt>
                <c:pt idx="417">
                  <c:v>4</c:v>
                </c:pt>
                <c:pt idx="418">
                  <c:v>4</c:v>
                </c:pt>
                <c:pt idx="419">
                  <c:v>4.2</c:v>
                </c:pt>
                <c:pt idx="420">
                  <c:v>3.9</c:v>
                </c:pt>
                <c:pt idx="421">
                  <c:v>4.4000000000000004</c:v>
                </c:pt>
                <c:pt idx="422">
                  <c:v>4.3</c:v>
                </c:pt>
                <c:pt idx="423">
                  <c:v>4.0999999999999996</c:v>
                </c:pt>
                <c:pt idx="424">
                  <c:v>3.4</c:v>
                </c:pt>
                <c:pt idx="425">
                  <c:v>4.0999999999999996</c:v>
                </c:pt>
                <c:pt idx="426">
                  <c:v>4.2</c:v>
                </c:pt>
                <c:pt idx="427">
                  <c:v>4</c:v>
                </c:pt>
                <c:pt idx="428">
                  <c:v>4.2</c:v>
                </c:pt>
                <c:pt idx="429">
                  <c:v>3.9</c:v>
                </c:pt>
                <c:pt idx="430">
                  <c:v>4.4000000000000004</c:v>
                </c:pt>
                <c:pt idx="431">
                  <c:v>4.2</c:v>
                </c:pt>
                <c:pt idx="432">
                  <c:v>4</c:v>
                </c:pt>
                <c:pt idx="433">
                  <c:v>4.5</c:v>
                </c:pt>
                <c:pt idx="434">
                  <c:v>4.0999999999999996</c:v>
                </c:pt>
                <c:pt idx="435">
                  <c:v>4.0999999999999996</c:v>
                </c:pt>
                <c:pt idx="436">
                  <c:v>3</c:v>
                </c:pt>
                <c:pt idx="437">
                  <c:v>4.2</c:v>
                </c:pt>
                <c:pt idx="438">
                  <c:v>4.5</c:v>
                </c:pt>
                <c:pt idx="439">
                  <c:v>4.3</c:v>
                </c:pt>
                <c:pt idx="440">
                  <c:v>3.9</c:v>
                </c:pt>
                <c:pt idx="441">
                  <c:v>4.2</c:v>
                </c:pt>
                <c:pt idx="442">
                  <c:v>4</c:v>
                </c:pt>
                <c:pt idx="443">
                  <c:v>4</c:v>
                </c:pt>
                <c:pt idx="444">
                  <c:v>4.0999999999999996</c:v>
                </c:pt>
                <c:pt idx="445">
                  <c:v>4</c:v>
                </c:pt>
                <c:pt idx="446">
                  <c:v>4.4000000000000004</c:v>
                </c:pt>
                <c:pt idx="447">
                  <c:v>4.4000000000000004</c:v>
                </c:pt>
                <c:pt idx="448">
                  <c:v>4.3</c:v>
                </c:pt>
                <c:pt idx="449">
                  <c:v>4.3</c:v>
                </c:pt>
                <c:pt idx="450">
                  <c:v>4.2</c:v>
                </c:pt>
                <c:pt idx="451">
                  <c:v>4.3</c:v>
                </c:pt>
                <c:pt idx="452">
                  <c:v>4.0999999999999996</c:v>
                </c:pt>
                <c:pt idx="453">
                  <c:v>4.0999999999999996</c:v>
                </c:pt>
                <c:pt idx="454">
                  <c:v>4.3</c:v>
                </c:pt>
                <c:pt idx="455">
                  <c:v>4.4000000000000004</c:v>
                </c:pt>
                <c:pt idx="456">
                  <c:v>4.0999999999999996</c:v>
                </c:pt>
                <c:pt idx="457">
                  <c:v>3.7</c:v>
                </c:pt>
                <c:pt idx="458">
                  <c:v>4.3</c:v>
                </c:pt>
                <c:pt idx="459">
                  <c:v>4.0999999999999996</c:v>
                </c:pt>
                <c:pt idx="460">
                  <c:v>4.2</c:v>
                </c:pt>
                <c:pt idx="461">
                  <c:v>4.0999999999999996</c:v>
                </c:pt>
                <c:pt idx="462">
                  <c:v>3.8</c:v>
                </c:pt>
                <c:pt idx="463">
                  <c:v>4.3</c:v>
                </c:pt>
                <c:pt idx="464">
                  <c:v>4.2</c:v>
                </c:pt>
                <c:pt idx="465">
                  <c:v>3.4</c:v>
                </c:pt>
                <c:pt idx="466">
                  <c:v>4.3</c:v>
                </c:pt>
                <c:pt idx="467">
                  <c:v>4.2</c:v>
                </c:pt>
                <c:pt idx="468">
                  <c:v>4.4000000000000004</c:v>
                </c:pt>
                <c:pt idx="469">
                  <c:v>4</c:v>
                </c:pt>
                <c:pt idx="470">
                  <c:v>3.2</c:v>
                </c:pt>
                <c:pt idx="471">
                  <c:v>4.2</c:v>
                </c:pt>
                <c:pt idx="472">
                  <c:v>4.2</c:v>
                </c:pt>
                <c:pt idx="473">
                  <c:v>4.3</c:v>
                </c:pt>
                <c:pt idx="474">
                  <c:v>4.3</c:v>
                </c:pt>
                <c:pt idx="475">
                  <c:v>4.4000000000000004</c:v>
                </c:pt>
                <c:pt idx="476">
                  <c:v>3.7</c:v>
                </c:pt>
                <c:pt idx="477">
                  <c:v>4.4000000000000004</c:v>
                </c:pt>
                <c:pt idx="478">
                  <c:v>4.2</c:v>
                </c:pt>
                <c:pt idx="479">
                  <c:v>4.2</c:v>
                </c:pt>
                <c:pt idx="480">
                  <c:v>4.0999999999999996</c:v>
                </c:pt>
                <c:pt idx="481">
                  <c:v>4.0999999999999996</c:v>
                </c:pt>
                <c:pt idx="482">
                  <c:v>3.9</c:v>
                </c:pt>
                <c:pt idx="483">
                  <c:v>3.7</c:v>
                </c:pt>
                <c:pt idx="484">
                  <c:v>5</c:v>
                </c:pt>
                <c:pt idx="485">
                  <c:v>4.3</c:v>
                </c:pt>
                <c:pt idx="486">
                  <c:v>3.6</c:v>
                </c:pt>
                <c:pt idx="487">
                  <c:v>4.4000000000000004</c:v>
                </c:pt>
                <c:pt idx="488">
                  <c:v>3.9</c:v>
                </c:pt>
                <c:pt idx="489">
                  <c:v>3.9</c:v>
                </c:pt>
                <c:pt idx="490">
                  <c:v>4.5</c:v>
                </c:pt>
                <c:pt idx="491">
                  <c:v>4.3</c:v>
                </c:pt>
                <c:pt idx="492">
                  <c:v>4.0999999999999996</c:v>
                </c:pt>
                <c:pt idx="493">
                  <c:v>3.9</c:v>
                </c:pt>
                <c:pt idx="494">
                  <c:v>4.0999999999999996</c:v>
                </c:pt>
                <c:pt idx="495">
                  <c:v>4.2</c:v>
                </c:pt>
                <c:pt idx="496">
                  <c:v>4.0999999999999996</c:v>
                </c:pt>
                <c:pt idx="497">
                  <c:v>3.7</c:v>
                </c:pt>
                <c:pt idx="498">
                  <c:v>4.5999999999999996</c:v>
                </c:pt>
                <c:pt idx="499">
                  <c:v>4.7</c:v>
                </c:pt>
                <c:pt idx="500">
                  <c:v>2.8</c:v>
                </c:pt>
                <c:pt idx="501">
                  <c:v>3.1</c:v>
                </c:pt>
                <c:pt idx="502">
                  <c:v>4.3</c:v>
                </c:pt>
                <c:pt idx="503">
                  <c:v>3.9</c:v>
                </c:pt>
                <c:pt idx="504">
                  <c:v>3.6</c:v>
                </c:pt>
                <c:pt idx="505">
                  <c:v>4.0999999999999996</c:v>
                </c:pt>
                <c:pt idx="506">
                  <c:v>4.0999999999999996</c:v>
                </c:pt>
                <c:pt idx="507">
                  <c:v>4.3</c:v>
                </c:pt>
                <c:pt idx="508">
                  <c:v>4.4000000000000004</c:v>
                </c:pt>
                <c:pt idx="509">
                  <c:v>4.0999999999999996</c:v>
                </c:pt>
                <c:pt idx="510">
                  <c:v>4.4000000000000004</c:v>
                </c:pt>
                <c:pt idx="511">
                  <c:v>3.8</c:v>
                </c:pt>
                <c:pt idx="512">
                  <c:v>4.0999999999999996</c:v>
                </c:pt>
                <c:pt idx="513">
                  <c:v>4.3</c:v>
                </c:pt>
                <c:pt idx="514">
                  <c:v>4.2</c:v>
                </c:pt>
                <c:pt idx="515">
                  <c:v>4.3</c:v>
                </c:pt>
                <c:pt idx="516">
                  <c:v>4.5</c:v>
                </c:pt>
                <c:pt idx="517">
                  <c:v>3.9</c:v>
                </c:pt>
                <c:pt idx="518">
                  <c:v>4.3</c:v>
                </c:pt>
                <c:pt idx="519">
                  <c:v>3.6</c:v>
                </c:pt>
                <c:pt idx="520">
                  <c:v>4.3</c:v>
                </c:pt>
                <c:pt idx="521">
                  <c:v>4.3</c:v>
                </c:pt>
                <c:pt idx="522">
                  <c:v>4.3</c:v>
                </c:pt>
                <c:pt idx="523">
                  <c:v>3.6</c:v>
                </c:pt>
                <c:pt idx="524">
                  <c:v>4.2</c:v>
                </c:pt>
                <c:pt idx="525">
                  <c:v>4</c:v>
                </c:pt>
                <c:pt idx="526">
                  <c:v>4.0999999999999996</c:v>
                </c:pt>
                <c:pt idx="527">
                  <c:v>4.4000000000000004</c:v>
                </c:pt>
                <c:pt idx="528">
                  <c:v>4.4000000000000004</c:v>
                </c:pt>
                <c:pt idx="529">
                  <c:v>4.4000000000000004</c:v>
                </c:pt>
                <c:pt idx="530">
                  <c:v>4.2</c:v>
                </c:pt>
                <c:pt idx="531">
                  <c:v>4.3</c:v>
                </c:pt>
                <c:pt idx="532">
                  <c:v>4.2</c:v>
                </c:pt>
                <c:pt idx="533">
                  <c:v>4.3</c:v>
                </c:pt>
                <c:pt idx="534">
                  <c:v>4.4000000000000004</c:v>
                </c:pt>
                <c:pt idx="535">
                  <c:v>4.0999999999999996</c:v>
                </c:pt>
                <c:pt idx="536">
                  <c:v>4.4000000000000004</c:v>
                </c:pt>
                <c:pt idx="537">
                  <c:v>4.2</c:v>
                </c:pt>
                <c:pt idx="538">
                  <c:v>4.0999999999999996</c:v>
                </c:pt>
                <c:pt idx="539">
                  <c:v>4.3</c:v>
                </c:pt>
                <c:pt idx="540">
                  <c:v>4.5</c:v>
                </c:pt>
                <c:pt idx="541">
                  <c:v>4.5</c:v>
                </c:pt>
                <c:pt idx="542">
                  <c:v>4.2</c:v>
                </c:pt>
                <c:pt idx="543">
                  <c:v>4.0999999999999996</c:v>
                </c:pt>
                <c:pt idx="544">
                  <c:v>3.9</c:v>
                </c:pt>
                <c:pt idx="545">
                  <c:v>3.5</c:v>
                </c:pt>
                <c:pt idx="546">
                  <c:v>4.3</c:v>
                </c:pt>
                <c:pt idx="547">
                  <c:v>4.0999999999999996</c:v>
                </c:pt>
                <c:pt idx="548">
                  <c:v>4.0999999999999996</c:v>
                </c:pt>
                <c:pt idx="549">
                  <c:v>4</c:v>
                </c:pt>
                <c:pt idx="550">
                  <c:v>4.0999999999999996</c:v>
                </c:pt>
                <c:pt idx="551">
                  <c:v>4.4000000000000004</c:v>
                </c:pt>
                <c:pt idx="552">
                  <c:v>3.8</c:v>
                </c:pt>
                <c:pt idx="553">
                  <c:v>4</c:v>
                </c:pt>
                <c:pt idx="554">
                  <c:v>4.3</c:v>
                </c:pt>
                <c:pt idx="555">
                  <c:v>3.9</c:v>
                </c:pt>
                <c:pt idx="556">
                  <c:v>4.3</c:v>
                </c:pt>
                <c:pt idx="557">
                  <c:v>4.4000000000000004</c:v>
                </c:pt>
                <c:pt idx="558">
                  <c:v>4</c:v>
                </c:pt>
                <c:pt idx="559">
                  <c:v>4</c:v>
                </c:pt>
                <c:pt idx="560">
                  <c:v>4.3</c:v>
                </c:pt>
                <c:pt idx="561">
                  <c:v>4.2</c:v>
                </c:pt>
                <c:pt idx="562">
                  <c:v>3.9</c:v>
                </c:pt>
                <c:pt idx="563">
                  <c:v>3.9</c:v>
                </c:pt>
                <c:pt idx="564">
                  <c:v>4.2</c:v>
                </c:pt>
                <c:pt idx="565">
                  <c:v>4.0999999999999996</c:v>
                </c:pt>
                <c:pt idx="566">
                  <c:v>3.8</c:v>
                </c:pt>
                <c:pt idx="567">
                  <c:v>4.5</c:v>
                </c:pt>
                <c:pt idx="568">
                  <c:v>4.0999999999999996</c:v>
                </c:pt>
                <c:pt idx="569">
                  <c:v>4.0999999999999996</c:v>
                </c:pt>
                <c:pt idx="570">
                  <c:v>4.2</c:v>
                </c:pt>
                <c:pt idx="571">
                  <c:v>4.4000000000000004</c:v>
                </c:pt>
                <c:pt idx="572">
                  <c:v>4.3</c:v>
                </c:pt>
                <c:pt idx="573">
                  <c:v>4.0999999999999996</c:v>
                </c:pt>
                <c:pt idx="574">
                  <c:v>4.0999999999999996</c:v>
                </c:pt>
                <c:pt idx="575">
                  <c:v>4</c:v>
                </c:pt>
                <c:pt idx="576">
                  <c:v>4.2</c:v>
                </c:pt>
                <c:pt idx="577">
                  <c:v>4.2</c:v>
                </c:pt>
                <c:pt idx="578">
                  <c:v>4.2</c:v>
                </c:pt>
                <c:pt idx="579">
                  <c:v>4.3</c:v>
                </c:pt>
                <c:pt idx="580">
                  <c:v>4.2</c:v>
                </c:pt>
                <c:pt idx="581">
                  <c:v>4.4000000000000004</c:v>
                </c:pt>
                <c:pt idx="582">
                  <c:v>3.5</c:v>
                </c:pt>
                <c:pt idx="583">
                  <c:v>3.9</c:v>
                </c:pt>
                <c:pt idx="584">
                  <c:v>4.0999999999999996</c:v>
                </c:pt>
                <c:pt idx="585">
                  <c:v>3.9</c:v>
                </c:pt>
                <c:pt idx="586">
                  <c:v>3.8</c:v>
                </c:pt>
                <c:pt idx="587">
                  <c:v>4.0999999999999996</c:v>
                </c:pt>
                <c:pt idx="588">
                  <c:v>3.6</c:v>
                </c:pt>
                <c:pt idx="589">
                  <c:v>4.0999999999999996</c:v>
                </c:pt>
                <c:pt idx="590">
                  <c:v>3.2</c:v>
                </c:pt>
                <c:pt idx="591">
                  <c:v>4.3</c:v>
                </c:pt>
                <c:pt idx="592">
                  <c:v>4.3</c:v>
                </c:pt>
                <c:pt idx="593">
                  <c:v>3.6</c:v>
                </c:pt>
                <c:pt idx="594">
                  <c:v>4</c:v>
                </c:pt>
                <c:pt idx="595">
                  <c:v>4.0999999999999996</c:v>
                </c:pt>
                <c:pt idx="596">
                  <c:v>2.2999999999999998</c:v>
                </c:pt>
                <c:pt idx="597">
                  <c:v>4.2</c:v>
                </c:pt>
                <c:pt idx="598">
                  <c:v>4.2</c:v>
                </c:pt>
                <c:pt idx="599">
                  <c:v>4.5</c:v>
                </c:pt>
                <c:pt idx="600">
                  <c:v>4.2</c:v>
                </c:pt>
                <c:pt idx="601">
                  <c:v>4.3</c:v>
                </c:pt>
                <c:pt idx="602">
                  <c:v>3.8</c:v>
                </c:pt>
                <c:pt idx="603">
                  <c:v>4.2</c:v>
                </c:pt>
                <c:pt idx="604">
                  <c:v>4.4000000000000004</c:v>
                </c:pt>
                <c:pt idx="605">
                  <c:v>4</c:v>
                </c:pt>
                <c:pt idx="606">
                  <c:v>3.5</c:v>
                </c:pt>
                <c:pt idx="607">
                  <c:v>4.5</c:v>
                </c:pt>
                <c:pt idx="608">
                  <c:v>4.0999999999999996</c:v>
                </c:pt>
                <c:pt idx="609">
                  <c:v>4</c:v>
                </c:pt>
                <c:pt idx="610">
                  <c:v>4.3</c:v>
                </c:pt>
                <c:pt idx="611">
                  <c:v>4.0999999999999996</c:v>
                </c:pt>
                <c:pt idx="612">
                  <c:v>3.9</c:v>
                </c:pt>
                <c:pt idx="613">
                  <c:v>4.7</c:v>
                </c:pt>
                <c:pt idx="614">
                  <c:v>4.7</c:v>
                </c:pt>
                <c:pt idx="615">
                  <c:v>4.0999999999999996</c:v>
                </c:pt>
                <c:pt idx="616">
                  <c:v>4.0999999999999996</c:v>
                </c:pt>
                <c:pt idx="617">
                  <c:v>4.0999999999999996</c:v>
                </c:pt>
                <c:pt idx="618">
                  <c:v>4</c:v>
                </c:pt>
                <c:pt idx="619">
                  <c:v>4</c:v>
                </c:pt>
                <c:pt idx="620">
                  <c:v>4.0999999999999996</c:v>
                </c:pt>
                <c:pt idx="621">
                  <c:v>4.0999999999999996</c:v>
                </c:pt>
                <c:pt idx="622">
                  <c:v>4.2</c:v>
                </c:pt>
                <c:pt idx="623">
                  <c:v>3.1</c:v>
                </c:pt>
                <c:pt idx="624">
                  <c:v>4.3</c:v>
                </c:pt>
                <c:pt idx="625">
                  <c:v>4</c:v>
                </c:pt>
                <c:pt idx="626">
                  <c:v>4.2</c:v>
                </c:pt>
                <c:pt idx="627">
                  <c:v>4</c:v>
                </c:pt>
                <c:pt idx="628">
                  <c:v>3.9</c:v>
                </c:pt>
                <c:pt idx="629">
                  <c:v>3.9</c:v>
                </c:pt>
                <c:pt idx="630">
                  <c:v>4</c:v>
                </c:pt>
                <c:pt idx="631">
                  <c:v>4</c:v>
                </c:pt>
                <c:pt idx="632">
                  <c:v>4.2</c:v>
                </c:pt>
                <c:pt idx="633">
                  <c:v>4.2</c:v>
                </c:pt>
                <c:pt idx="634">
                  <c:v>4.3</c:v>
                </c:pt>
                <c:pt idx="635">
                  <c:v>4.2</c:v>
                </c:pt>
                <c:pt idx="636">
                  <c:v>4.3</c:v>
                </c:pt>
                <c:pt idx="637">
                  <c:v>4.2</c:v>
                </c:pt>
                <c:pt idx="638">
                  <c:v>3.3</c:v>
                </c:pt>
                <c:pt idx="639">
                  <c:v>4.5</c:v>
                </c:pt>
                <c:pt idx="640">
                  <c:v>4.2</c:v>
                </c:pt>
                <c:pt idx="641">
                  <c:v>3</c:v>
                </c:pt>
                <c:pt idx="642">
                  <c:v>4</c:v>
                </c:pt>
                <c:pt idx="643">
                  <c:v>4.3</c:v>
                </c:pt>
                <c:pt idx="644">
                  <c:v>4.0999999999999996</c:v>
                </c:pt>
                <c:pt idx="645">
                  <c:v>3.3</c:v>
                </c:pt>
                <c:pt idx="646">
                  <c:v>4.2</c:v>
                </c:pt>
                <c:pt idx="647">
                  <c:v>4.0999999999999996</c:v>
                </c:pt>
                <c:pt idx="648">
                  <c:v>3.8</c:v>
                </c:pt>
                <c:pt idx="649">
                  <c:v>4.3</c:v>
                </c:pt>
                <c:pt idx="650">
                  <c:v>3.8</c:v>
                </c:pt>
                <c:pt idx="651">
                  <c:v>4.4000000000000004</c:v>
                </c:pt>
                <c:pt idx="652">
                  <c:v>4.0999999999999996</c:v>
                </c:pt>
                <c:pt idx="653">
                  <c:v>3.7</c:v>
                </c:pt>
                <c:pt idx="654">
                  <c:v>4.3</c:v>
                </c:pt>
                <c:pt idx="655">
                  <c:v>4.3</c:v>
                </c:pt>
                <c:pt idx="656">
                  <c:v>4.0999999999999996</c:v>
                </c:pt>
                <c:pt idx="657">
                  <c:v>4.0999999999999996</c:v>
                </c:pt>
                <c:pt idx="658">
                  <c:v>4.5</c:v>
                </c:pt>
                <c:pt idx="659">
                  <c:v>4</c:v>
                </c:pt>
                <c:pt idx="660">
                  <c:v>4.4000000000000004</c:v>
                </c:pt>
                <c:pt idx="661">
                  <c:v>3.7</c:v>
                </c:pt>
                <c:pt idx="662">
                  <c:v>3.9</c:v>
                </c:pt>
                <c:pt idx="663">
                  <c:v>4</c:v>
                </c:pt>
                <c:pt idx="664">
                  <c:v>4.2</c:v>
                </c:pt>
                <c:pt idx="665">
                  <c:v>3.9</c:v>
                </c:pt>
                <c:pt idx="666">
                  <c:v>4.3</c:v>
                </c:pt>
                <c:pt idx="667">
                  <c:v>4.0999999999999996</c:v>
                </c:pt>
                <c:pt idx="668">
                  <c:v>4</c:v>
                </c:pt>
                <c:pt idx="669">
                  <c:v>4</c:v>
                </c:pt>
                <c:pt idx="670">
                  <c:v>4.2</c:v>
                </c:pt>
                <c:pt idx="671">
                  <c:v>4.2</c:v>
                </c:pt>
                <c:pt idx="672">
                  <c:v>4.0999999999999996</c:v>
                </c:pt>
                <c:pt idx="673">
                  <c:v>4.4000000000000004</c:v>
                </c:pt>
                <c:pt idx="674">
                  <c:v>4.4000000000000004</c:v>
                </c:pt>
                <c:pt idx="675">
                  <c:v>4.3</c:v>
                </c:pt>
                <c:pt idx="676">
                  <c:v>4.2</c:v>
                </c:pt>
                <c:pt idx="677">
                  <c:v>4.3</c:v>
                </c:pt>
                <c:pt idx="678">
                  <c:v>4.3</c:v>
                </c:pt>
                <c:pt idx="679">
                  <c:v>4.4000000000000004</c:v>
                </c:pt>
                <c:pt idx="680">
                  <c:v>3</c:v>
                </c:pt>
                <c:pt idx="681">
                  <c:v>3.8</c:v>
                </c:pt>
                <c:pt idx="682">
                  <c:v>4.0999999999999996</c:v>
                </c:pt>
                <c:pt idx="683">
                  <c:v>4.2</c:v>
                </c:pt>
                <c:pt idx="684">
                  <c:v>4.0999999999999996</c:v>
                </c:pt>
                <c:pt idx="685">
                  <c:v>3.8</c:v>
                </c:pt>
                <c:pt idx="686">
                  <c:v>4.4000000000000004</c:v>
                </c:pt>
                <c:pt idx="687">
                  <c:v>3.6</c:v>
                </c:pt>
                <c:pt idx="688">
                  <c:v>3.9</c:v>
                </c:pt>
                <c:pt idx="689">
                  <c:v>4.0999999999999996</c:v>
                </c:pt>
                <c:pt idx="690">
                  <c:v>4</c:v>
                </c:pt>
                <c:pt idx="691">
                  <c:v>3.4</c:v>
                </c:pt>
                <c:pt idx="692">
                  <c:v>4</c:v>
                </c:pt>
                <c:pt idx="693">
                  <c:v>4.2</c:v>
                </c:pt>
                <c:pt idx="694">
                  <c:v>4</c:v>
                </c:pt>
                <c:pt idx="695">
                  <c:v>4.2</c:v>
                </c:pt>
                <c:pt idx="696">
                  <c:v>3.7</c:v>
                </c:pt>
                <c:pt idx="697">
                  <c:v>3.9</c:v>
                </c:pt>
                <c:pt idx="698">
                  <c:v>4.5</c:v>
                </c:pt>
                <c:pt idx="699">
                  <c:v>4.0999999999999996</c:v>
                </c:pt>
                <c:pt idx="700">
                  <c:v>4.4000000000000004</c:v>
                </c:pt>
                <c:pt idx="701">
                  <c:v>4.4000000000000004</c:v>
                </c:pt>
                <c:pt idx="702">
                  <c:v>4.2</c:v>
                </c:pt>
                <c:pt idx="703">
                  <c:v>3.9</c:v>
                </c:pt>
                <c:pt idx="704">
                  <c:v>4</c:v>
                </c:pt>
                <c:pt idx="705">
                  <c:v>4.3</c:v>
                </c:pt>
                <c:pt idx="706">
                  <c:v>4.0999999999999996</c:v>
                </c:pt>
                <c:pt idx="707">
                  <c:v>3.6</c:v>
                </c:pt>
                <c:pt idx="708">
                  <c:v>4.3</c:v>
                </c:pt>
                <c:pt idx="709">
                  <c:v>4.4000000000000004</c:v>
                </c:pt>
                <c:pt idx="710">
                  <c:v>4.5</c:v>
                </c:pt>
                <c:pt idx="711">
                  <c:v>4.4000000000000004</c:v>
                </c:pt>
                <c:pt idx="712">
                  <c:v>4.2</c:v>
                </c:pt>
                <c:pt idx="713">
                  <c:v>3.9</c:v>
                </c:pt>
                <c:pt idx="714">
                  <c:v>4.2</c:v>
                </c:pt>
                <c:pt idx="715">
                  <c:v>4.2</c:v>
                </c:pt>
                <c:pt idx="716">
                  <c:v>4.5999999999999996</c:v>
                </c:pt>
                <c:pt idx="717">
                  <c:v>4.2</c:v>
                </c:pt>
                <c:pt idx="718">
                  <c:v>4.3</c:v>
                </c:pt>
                <c:pt idx="719">
                  <c:v>4.5999999999999996</c:v>
                </c:pt>
                <c:pt idx="720">
                  <c:v>4.5</c:v>
                </c:pt>
                <c:pt idx="721">
                  <c:v>4.4000000000000004</c:v>
                </c:pt>
                <c:pt idx="722">
                  <c:v>4</c:v>
                </c:pt>
                <c:pt idx="723">
                  <c:v>4</c:v>
                </c:pt>
                <c:pt idx="724">
                  <c:v>4.5999999999999996</c:v>
                </c:pt>
                <c:pt idx="725">
                  <c:v>4.3</c:v>
                </c:pt>
                <c:pt idx="726">
                  <c:v>4.7</c:v>
                </c:pt>
                <c:pt idx="727">
                  <c:v>4.5999999999999996</c:v>
                </c:pt>
                <c:pt idx="728">
                  <c:v>3.8</c:v>
                </c:pt>
                <c:pt idx="729">
                  <c:v>4.3</c:v>
                </c:pt>
                <c:pt idx="730">
                  <c:v>4.2</c:v>
                </c:pt>
                <c:pt idx="731">
                  <c:v>4.0999999999999996</c:v>
                </c:pt>
                <c:pt idx="732">
                  <c:v>3.5</c:v>
                </c:pt>
                <c:pt idx="733">
                  <c:v>4.5</c:v>
                </c:pt>
                <c:pt idx="734">
                  <c:v>3.8</c:v>
                </c:pt>
                <c:pt idx="735">
                  <c:v>4.0999999999999996</c:v>
                </c:pt>
                <c:pt idx="736">
                  <c:v>4.0999999999999996</c:v>
                </c:pt>
                <c:pt idx="737">
                  <c:v>3.8</c:v>
                </c:pt>
                <c:pt idx="738">
                  <c:v>3.6</c:v>
                </c:pt>
                <c:pt idx="739">
                  <c:v>3.4</c:v>
                </c:pt>
                <c:pt idx="740">
                  <c:v>4.0999999999999996</c:v>
                </c:pt>
                <c:pt idx="741">
                  <c:v>4.2</c:v>
                </c:pt>
                <c:pt idx="742">
                  <c:v>3.8</c:v>
                </c:pt>
                <c:pt idx="743">
                  <c:v>3.9</c:v>
                </c:pt>
                <c:pt idx="744">
                  <c:v>3.1</c:v>
                </c:pt>
                <c:pt idx="745">
                  <c:v>3.8</c:v>
                </c:pt>
                <c:pt idx="746">
                  <c:v>3.6</c:v>
                </c:pt>
                <c:pt idx="747">
                  <c:v>3.7</c:v>
                </c:pt>
                <c:pt idx="748">
                  <c:v>4.3</c:v>
                </c:pt>
                <c:pt idx="749">
                  <c:v>3.8</c:v>
                </c:pt>
                <c:pt idx="750">
                  <c:v>4.3</c:v>
                </c:pt>
                <c:pt idx="751">
                  <c:v>3.9</c:v>
                </c:pt>
                <c:pt idx="752">
                  <c:v>4.4000000000000004</c:v>
                </c:pt>
                <c:pt idx="753">
                  <c:v>4</c:v>
                </c:pt>
                <c:pt idx="754">
                  <c:v>3.5</c:v>
                </c:pt>
                <c:pt idx="755">
                  <c:v>4.5</c:v>
                </c:pt>
                <c:pt idx="756">
                  <c:v>3.5</c:v>
                </c:pt>
                <c:pt idx="757">
                  <c:v>4.2</c:v>
                </c:pt>
                <c:pt idx="758">
                  <c:v>3.8</c:v>
                </c:pt>
                <c:pt idx="759">
                  <c:v>4</c:v>
                </c:pt>
                <c:pt idx="760">
                  <c:v>4.3</c:v>
                </c:pt>
                <c:pt idx="761">
                  <c:v>4.2</c:v>
                </c:pt>
                <c:pt idx="762">
                  <c:v>4.3</c:v>
                </c:pt>
                <c:pt idx="763">
                  <c:v>4.2</c:v>
                </c:pt>
                <c:pt idx="764">
                  <c:v>3.9</c:v>
                </c:pt>
                <c:pt idx="765">
                  <c:v>4.0999999999999996</c:v>
                </c:pt>
                <c:pt idx="766">
                  <c:v>4.5</c:v>
                </c:pt>
                <c:pt idx="767">
                  <c:v>4.3</c:v>
                </c:pt>
                <c:pt idx="768">
                  <c:v>4.3</c:v>
                </c:pt>
                <c:pt idx="769">
                  <c:v>4.2</c:v>
                </c:pt>
                <c:pt idx="770">
                  <c:v>4.3</c:v>
                </c:pt>
                <c:pt idx="771">
                  <c:v>4.3</c:v>
                </c:pt>
                <c:pt idx="772">
                  <c:v>4.3</c:v>
                </c:pt>
                <c:pt idx="773">
                  <c:v>4.2</c:v>
                </c:pt>
                <c:pt idx="774">
                  <c:v>4.0999999999999996</c:v>
                </c:pt>
                <c:pt idx="775">
                  <c:v>4.3</c:v>
                </c:pt>
                <c:pt idx="776">
                  <c:v>3.8</c:v>
                </c:pt>
                <c:pt idx="777">
                  <c:v>3.5</c:v>
                </c:pt>
                <c:pt idx="778">
                  <c:v>4.2</c:v>
                </c:pt>
                <c:pt idx="779">
                  <c:v>4.2</c:v>
                </c:pt>
                <c:pt idx="780">
                  <c:v>4.0999999999999996</c:v>
                </c:pt>
                <c:pt idx="781">
                  <c:v>4.0999999999999996</c:v>
                </c:pt>
                <c:pt idx="782">
                  <c:v>3.8</c:v>
                </c:pt>
                <c:pt idx="783">
                  <c:v>4.4000000000000004</c:v>
                </c:pt>
                <c:pt idx="784">
                  <c:v>3.8</c:v>
                </c:pt>
                <c:pt idx="785">
                  <c:v>4.0999999999999996</c:v>
                </c:pt>
                <c:pt idx="786">
                  <c:v>4</c:v>
                </c:pt>
                <c:pt idx="787">
                  <c:v>3.9</c:v>
                </c:pt>
                <c:pt idx="788">
                  <c:v>3.6</c:v>
                </c:pt>
                <c:pt idx="789">
                  <c:v>4.0999999999999996</c:v>
                </c:pt>
                <c:pt idx="790">
                  <c:v>3.8</c:v>
                </c:pt>
                <c:pt idx="791">
                  <c:v>4.5</c:v>
                </c:pt>
                <c:pt idx="792">
                  <c:v>4.2</c:v>
                </c:pt>
                <c:pt idx="793">
                  <c:v>3.6</c:v>
                </c:pt>
                <c:pt idx="794">
                  <c:v>4</c:v>
                </c:pt>
                <c:pt idx="795">
                  <c:v>4</c:v>
                </c:pt>
                <c:pt idx="796">
                  <c:v>4</c:v>
                </c:pt>
                <c:pt idx="797">
                  <c:v>3.9</c:v>
                </c:pt>
                <c:pt idx="798">
                  <c:v>3.8</c:v>
                </c:pt>
                <c:pt idx="799">
                  <c:v>4.2</c:v>
                </c:pt>
                <c:pt idx="800">
                  <c:v>4.3</c:v>
                </c:pt>
                <c:pt idx="801">
                  <c:v>4.2</c:v>
                </c:pt>
                <c:pt idx="802">
                  <c:v>4.2</c:v>
                </c:pt>
                <c:pt idx="803">
                  <c:v>3.8</c:v>
                </c:pt>
                <c:pt idx="804">
                  <c:v>3.9</c:v>
                </c:pt>
                <c:pt idx="805">
                  <c:v>4.4000000000000004</c:v>
                </c:pt>
                <c:pt idx="806">
                  <c:v>4.0999999999999996</c:v>
                </c:pt>
                <c:pt idx="807">
                  <c:v>4.5</c:v>
                </c:pt>
                <c:pt idx="808">
                  <c:v>4.0999999999999996</c:v>
                </c:pt>
                <c:pt idx="809">
                  <c:v>4.3</c:v>
                </c:pt>
                <c:pt idx="810">
                  <c:v>4.4000000000000004</c:v>
                </c:pt>
                <c:pt idx="811">
                  <c:v>4.2</c:v>
                </c:pt>
                <c:pt idx="812">
                  <c:v>4.3</c:v>
                </c:pt>
                <c:pt idx="813">
                  <c:v>3.3</c:v>
                </c:pt>
                <c:pt idx="814">
                  <c:v>4.5</c:v>
                </c:pt>
                <c:pt idx="815">
                  <c:v>4</c:v>
                </c:pt>
                <c:pt idx="816">
                  <c:v>4.5</c:v>
                </c:pt>
                <c:pt idx="817">
                  <c:v>4.0999999999999996</c:v>
                </c:pt>
                <c:pt idx="818">
                  <c:v>4.5999999999999996</c:v>
                </c:pt>
                <c:pt idx="819">
                  <c:v>3.6</c:v>
                </c:pt>
                <c:pt idx="820">
                  <c:v>4.4000000000000004</c:v>
                </c:pt>
                <c:pt idx="821">
                  <c:v>4.3</c:v>
                </c:pt>
                <c:pt idx="822">
                  <c:v>4</c:v>
                </c:pt>
                <c:pt idx="823">
                  <c:v>4</c:v>
                </c:pt>
                <c:pt idx="824">
                  <c:v>3.3</c:v>
                </c:pt>
                <c:pt idx="825">
                  <c:v>3.3</c:v>
                </c:pt>
                <c:pt idx="826">
                  <c:v>3.8</c:v>
                </c:pt>
                <c:pt idx="827">
                  <c:v>4.3</c:v>
                </c:pt>
                <c:pt idx="828">
                  <c:v>3.9</c:v>
                </c:pt>
                <c:pt idx="829">
                  <c:v>4.3</c:v>
                </c:pt>
                <c:pt idx="830">
                  <c:v>3.8</c:v>
                </c:pt>
                <c:pt idx="831">
                  <c:v>3.8</c:v>
                </c:pt>
                <c:pt idx="832">
                  <c:v>4.2</c:v>
                </c:pt>
                <c:pt idx="833">
                  <c:v>3.8</c:v>
                </c:pt>
                <c:pt idx="834">
                  <c:v>2</c:v>
                </c:pt>
                <c:pt idx="835">
                  <c:v>4.3</c:v>
                </c:pt>
                <c:pt idx="836">
                  <c:v>4</c:v>
                </c:pt>
                <c:pt idx="837">
                  <c:v>4</c:v>
                </c:pt>
                <c:pt idx="838">
                  <c:v>4.5</c:v>
                </c:pt>
                <c:pt idx="839">
                  <c:v>4.2</c:v>
                </c:pt>
                <c:pt idx="840">
                  <c:v>3.8</c:v>
                </c:pt>
                <c:pt idx="841">
                  <c:v>4</c:v>
                </c:pt>
                <c:pt idx="842">
                  <c:v>4.4000000000000004</c:v>
                </c:pt>
                <c:pt idx="843">
                  <c:v>3.8</c:v>
                </c:pt>
                <c:pt idx="844">
                  <c:v>3.8</c:v>
                </c:pt>
                <c:pt idx="845">
                  <c:v>3.3</c:v>
                </c:pt>
                <c:pt idx="846">
                  <c:v>4.4000000000000004</c:v>
                </c:pt>
                <c:pt idx="847">
                  <c:v>4</c:v>
                </c:pt>
                <c:pt idx="848">
                  <c:v>3.3</c:v>
                </c:pt>
                <c:pt idx="849">
                  <c:v>4</c:v>
                </c:pt>
                <c:pt idx="850">
                  <c:v>4.0999999999999996</c:v>
                </c:pt>
                <c:pt idx="851">
                  <c:v>4.0999999999999996</c:v>
                </c:pt>
                <c:pt idx="852">
                  <c:v>4.2</c:v>
                </c:pt>
                <c:pt idx="853">
                  <c:v>3.9</c:v>
                </c:pt>
                <c:pt idx="854">
                  <c:v>4.3</c:v>
                </c:pt>
                <c:pt idx="855">
                  <c:v>4.3</c:v>
                </c:pt>
                <c:pt idx="856">
                  <c:v>3.9</c:v>
                </c:pt>
                <c:pt idx="857">
                  <c:v>4.0999999999999996</c:v>
                </c:pt>
                <c:pt idx="858">
                  <c:v>4.4000000000000004</c:v>
                </c:pt>
                <c:pt idx="859">
                  <c:v>4</c:v>
                </c:pt>
                <c:pt idx="860">
                  <c:v>4.0999999999999996</c:v>
                </c:pt>
                <c:pt idx="861">
                  <c:v>3.9</c:v>
                </c:pt>
                <c:pt idx="862">
                  <c:v>3.7</c:v>
                </c:pt>
                <c:pt idx="863">
                  <c:v>4</c:v>
                </c:pt>
                <c:pt idx="864">
                  <c:v>4</c:v>
                </c:pt>
                <c:pt idx="865">
                  <c:v>4.5</c:v>
                </c:pt>
                <c:pt idx="866">
                  <c:v>4.8</c:v>
                </c:pt>
                <c:pt idx="867">
                  <c:v>4.5</c:v>
                </c:pt>
                <c:pt idx="868">
                  <c:v>3.9</c:v>
                </c:pt>
                <c:pt idx="869">
                  <c:v>3.6</c:v>
                </c:pt>
                <c:pt idx="870">
                  <c:v>4.0999999999999996</c:v>
                </c:pt>
                <c:pt idx="871">
                  <c:v>4.0999999999999996</c:v>
                </c:pt>
                <c:pt idx="872">
                  <c:v>4.2</c:v>
                </c:pt>
                <c:pt idx="873">
                  <c:v>4.0999999999999996</c:v>
                </c:pt>
                <c:pt idx="874">
                  <c:v>3.7</c:v>
                </c:pt>
                <c:pt idx="875">
                  <c:v>4.5999999999999996</c:v>
                </c:pt>
                <c:pt idx="876">
                  <c:v>4.0999999999999996</c:v>
                </c:pt>
                <c:pt idx="877">
                  <c:v>4.4000000000000004</c:v>
                </c:pt>
                <c:pt idx="878">
                  <c:v>4.3</c:v>
                </c:pt>
                <c:pt idx="879">
                  <c:v>4.5</c:v>
                </c:pt>
                <c:pt idx="880">
                  <c:v>3.8</c:v>
                </c:pt>
                <c:pt idx="881">
                  <c:v>3.7</c:v>
                </c:pt>
                <c:pt idx="882">
                  <c:v>4.4000000000000004</c:v>
                </c:pt>
                <c:pt idx="883">
                  <c:v>3.9</c:v>
                </c:pt>
                <c:pt idx="884">
                  <c:v>4.3</c:v>
                </c:pt>
                <c:pt idx="885">
                  <c:v>4.2</c:v>
                </c:pt>
                <c:pt idx="886">
                  <c:v>3.9</c:v>
                </c:pt>
                <c:pt idx="887">
                  <c:v>3.9</c:v>
                </c:pt>
                <c:pt idx="888">
                  <c:v>4</c:v>
                </c:pt>
                <c:pt idx="889">
                  <c:v>4.2</c:v>
                </c:pt>
                <c:pt idx="890">
                  <c:v>4.2</c:v>
                </c:pt>
                <c:pt idx="891">
                  <c:v>3.9</c:v>
                </c:pt>
                <c:pt idx="892">
                  <c:v>3.9</c:v>
                </c:pt>
                <c:pt idx="893">
                  <c:v>4.0999999999999996</c:v>
                </c:pt>
                <c:pt idx="894">
                  <c:v>3.7</c:v>
                </c:pt>
                <c:pt idx="895">
                  <c:v>3.7</c:v>
                </c:pt>
                <c:pt idx="896">
                  <c:v>4</c:v>
                </c:pt>
                <c:pt idx="897">
                  <c:v>4.5</c:v>
                </c:pt>
                <c:pt idx="898">
                  <c:v>4.2</c:v>
                </c:pt>
                <c:pt idx="899">
                  <c:v>4.0999999999999996</c:v>
                </c:pt>
                <c:pt idx="900">
                  <c:v>3.9</c:v>
                </c:pt>
                <c:pt idx="901">
                  <c:v>4.0999999999999996</c:v>
                </c:pt>
                <c:pt idx="902">
                  <c:v>4.3</c:v>
                </c:pt>
                <c:pt idx="903">
                  <c:v>4.0999999999999996</c:v>
                </c:pt>
                <c:pt idx="904">
                  <c:v>4.7</c:v>
                </c:pt>
                <c:pt idx="905">
                  <c:v>4.4000000000000004</c:v>
                </c:pt>
                <c:pt idx="906">
                  <c:v>4.4000000000000004</c:v>
                </c:pt>
                <c:pt idx="907">
                  <c:v>4.4000000000000004</c:v>
                </c:pt>
                <c:pt idx="908">
                  <c:v>4.3</c:v>
                </c:pt>
                <c:pt idx="909">
                  <c:v>4.3</c:v>
                </c:pt>
                <c:pt idx="910">
                  <c:v>3.3</c:v>
                </c:pt>
                <c:pt idx="911">
                  <c:v>3.9</c:v>
                </c:pt>
                <c:pt idx="912">
                  <c:v>4.4000000000000004</c:v>
                </c:pt>
                <c:pt idx="913">
                  <c:v>3.5</c:v>
                </c:pt>
                <c:pt idx="914">
                  <c:v>4</c:v>
                </c:pt>
                <c:pt idx="915">
                  <c:v>4</c:v>
                </c:pt>
                <c:pt idx="916">
                  <c:v>3.8</c:v>
                </c:pt>
                <c:pt idx="917">
                  <c:v>4.2</c:v>
                </c:pt>
                <c:pt idx="918">
                  <c:v>4.4000000000000004</c:v>
                </c:pt>
                <c:pt idx="919">
                  <c:v>4</c:v>
                </c:pt>
                <c:pt idx="920">
                  <c:v>4</c:v>
                </c:pt>
                <c:pt idx="921">
                  <c:v>4</c:v>
                </c:pt>
                <c:pt idx="922">
                  <c:v>4.3</c:v>
                </c:pt>
                <c:pt idx="923">
                  <c:v>4</c:v>
                </c:pt>
                <c:pt idx="924">
                  <c:v>4</c:v>
                </c:pt>
                <c:pt idx="925">
                  <c:v>3.7</c:v>
                </c:pt>
                <c:pt idx="926">
                  <c:v>3.6</c:v>
                </c:pt>
                <c:pt idx="927">
                  <c:v>4.2</c:v>
                </c:pt>
                <c:pt idx="928">
                  <c:v>3.7</c:v>
                </c:pt>
                <c:pt idx="929">
                  <c:v>4.4000000000000004</c:v>
                </c:pt>
                <c:pt idx="930">
                  <c:v>4.2</c:v>
                </c:pt>
                <c:pt idx="931">
                  <c:v>4.3</c:v>
                </c:pt>
                <c:pt idx="932">
                  <c:v>4.0999999999999996</c:v>
                </c:pt>
                <c:pt idx="933">
                  <c:v>4.5</c:v>
                </c:pt>
                <c:pt idx="934">
                  <c:v>3.9</c:v>
                </c:pt>
                <c:pt idx="935">
                  <c:v>4.4000000000000004</c:v>
                </c:pt>
                <c:pt idx="936">
                  <c:v>4</c:v>
                </c:pt>
                <c:pt idx="937">
                  <c:v>4.0999999999999996</c:v>
                </c:pt>
                <c:pt idx="938">
                  <c:v>4.2</c:v>
                </c:pt>
                <c:pt idx="939">
                  <c:v>4.4000000000000004</c:v>
                </c:pt>
                <c:pt idx="940">
                  <c:v>4.2</c:v>
                </c:pt>
                <c:pt idx="941">
                  <c:v>4.0999999999999996</c:v>
                </c:pt>
                <c:pt idx="942">
                  <c:v>3.6</c:v>
                </c:pt>
                <c:pt idx="943">
                  <c:v>3.8</c:v>
                </c:pt>
                <c:pt idx="944">
                  <c:v>3.6</c:v>
                </c:pt>
                <c:pt idx="945">
                  <c:v>4.0999999999999996</c:v>
                </c:pt>
                <c:pt idx="946">
                  <c:v>3.8</c:v>
                </c:pt>
                <c:pt idx="947">
                  <c:v>4.0999999999999996</c:v>
                </c:pt>
                <c:pt idx="948">
                  <c:v>4.4000000000000004</c:v>
                </c:pt>
                <c:pt idx="949">
                  <c:v>4.2</c:v>
                </c:pt>
                <c:pt idx="950">
                  <c:v>4.5</c:v>
                </c:pt>
                <c:pt idx="951">
                  <c:v>4.2</c:v>
                </c:pt>
                <c:pt idx="952">
                  <c:v>4.2</c:v>
                </c:pt>
                <c:pt idx="953">
                  <c:v>4.2</c:v>
                </c:pt>
                <c:pt idx="954">
                  <c:v>4.2</c:v>
                </c:pt>
                <c:pt idx="955">
                  <c:v>4.2</c:v>
                </c:pt>
                <c:pt idx="956">
                  <c:v>4.0999999999999996</c:v>
                </c:pt>
                <c:pt idx="957">
                  <c:v>4</c:v>
                </c:pt>
                <c:pt idx="958">
                  <c:v>4.5999999999999996</c:v>
                </c:pt>
                <c:pt idx="959">
                  <c:v>4.0999999999999996</c:v>
                </c:pt>
                <c:pt idx="960">
                  <c:v>3.9</c:v>
                </c:pt>
                <c:pt idx="961">
                  <c:v>4.2</c:v>
                </c:pt>
                <c:pt idx="962">
                  <c:v>4.3</c:v>
                </c:pt>
                <c:pt idx="963">
                  <c:v>3.8</c:v>
                </c:pt>
                <c:pt idx="964">
                  <c:v>3.8</c:v>
                </c:pt>
                <c:pt idx="965">
                  <c:v>3.9</c:v>
                </c:pt>
                <c:pt idx="966">
                  <c:v>3.8</c:v>
                </c:pt>
                <c:pt idx="967">
                  <c:v>3.6</c:v>
                </c:pt>
                <c:pt idx="968">
                  <c:v>4</c:v>
                </c:pt>
                <c:pt idx="969">
                  <c:v>4.5</c:v>
                </c:pt>
                <c:pt idx="970">
                  <c:v>4.4000000000000004</c:v>
                </c:pt>
                <c:pt idx="971">
                  <c:v>4.3</c:v>
                </c:pt>
                <c:pt idx="972">
                  <c:v>4</c:v>
                </c:pt>
                <c:pt idx="973">
                  <c:v>4.2</c:v>
                </c:pt>
                <c:pt idx="974">
                  <c:v>4.3</c:v>
                </c:pt>
                <c:pt idx="975">
                  <c:v>4.0999999999999996</c:v>
                </c:pt>
                <c:pt idx="976">
                  <c:v>4.0999999999999996</c:v>
                </c:pt>
                <c:pt idx="977">
                  <c:v>3.8</c:v>
                </c:pt>
                <c:pt idx="978">
                  <c:v>4</c:v>
                </c:pt>
                <c:pt idx="979">
                  <c:v>4</c:v>
                </c:pt>
                <c:pt idx="980">
                  <c:v>4.0999999999999996</c:v>
                </c:pt>
                <c:pt idx="981">
                  <c:v>4.0999999999999996</c:v>
                </c:pt>
                <c:pt idx="982">
                  <c:v>4.4000000000000004</c:v>
                </c:pt>
                <c:pt idx="983">
                  <c:v>4</c:v>
                </c:pt>
                <c:pt idx="984">
                  <c:v>4.3</c:v>
                </c:pt>
                <c:pt idx="985">
                  <c:v>4.3</c:v>
                </c:pt>
                <c:pt idx="986">
                  <c:v>4.5999999999999996</c:v>
                </c:pt>
                <c:pt idx="987">
                  <c:v>4.3</c:v>
                </c:pt>
                <c:pt idx="988">
                  <c:v>3.8</c:v>
                </c:pt>
                <c:pt idx="989">
                  <c:v>4.3</c:v>
                </c:pt>
                <c:pt idx="990">
                  <c:v>4</c:v>
                </c:pt>
                <c:pt idx="991">
                  <c:v>3.8</c:v>
                </c:pt>
                <c:pt idx="992">
                  <c:v>3.8</c:v>
                </c:pt>
                <c:pt idx="993">
                  <c:v>3.8</c:v>
                </c:pt>
                <c:pt idx="994">
                  <c:v>3.9</c:v>
                </c:pt>
                <c:pt idx="995">
                  <c:v>4.3</c:v>
                </c:pt>
                <c:pt idx="996">
                  <c:v>4.3</c:v>
                </c:pt>
                <c:pt idx="997">
                  <c:v>4</c:v>
                </c:pt>
                <c:pt idx="998">
                  <c:v>4.3</c:v>
                </c:pt>
                <c:pt idx="999">
                  <c:v>3.7</c:v>
                </c:pt>
                <c:pt idx="1000">
                  <c:v>4.2</c:v>
                </c:pt>
                <c:pt idx="1001">
                  <c:v>3.8</c:v>
                </c:pt>
                <c:pt idx="1002">
                  <c:v>4.2</c:v>
                </c:pt>
                <c:pt idx="1003">
                  <c:v>4.0999999999999996</c:v>
                </c:pt>
                <c:pt idx="1004">
                  <c:v>4.2</c:v>
                </c:pt>
                <c:pt idx="1005">
                  <c:v>4.2</c:v>
                </c:pt>
                <c:pt idx="1006">
                  <c:v>4.4000000000000004</c:v>
                </c:pt>
                <c:pt idx="1007">
                  <c:v>4.2</c:v>
                </c:pt>
                <c:pt idx="1008">
                  <c:v>4.2</c:v>
                </c:pt>
                <c:pt idx="1009">
                  <c:v>3.4</c:v>
                </c:pt>
                <c:pt idx="1010">
                  <c:v>4.3</c:v>
                </c:pt>
                <c:pt idx="1011">
                  <c:v>4.0999999999999996</c:v>
                </c:pt>
                <c:pt idx="1012">
                  <c:v>4</c:v>
                </c:pt>
                <c:pt idx="1013">
                  <c:v>4.2</c:v>
                </c:pt>
                <c:pt idx="1014">
                  <c:v>4.3</c:v>
                </c:pt>
                <c:pt idx="1015">
                  <c:v>4.5</c:v>
                </c:pt>
                <c:pt idx="1016">
                  <c:v>4.3</c:v>
                </c:pt>
                <c:pt idx="1017">
                  <c:v>3.8</c:v>
                </c:pt>
                <c:pt idx="1018">
                  <c:v>0</c:v>
                </c:pt>
                <c:pt idx="1019">
                  <c:v>4.0999999999999996</c:v>
                </c:pt>
                <c:pt idx="1020">
                  <c:v>4.0999999999999996</c:v>
                </c:pt>
                <c:pt idx="1021">
                  <c:v>4</c:v>
                </c:pt>
                <c:pt idx="1022">
                  <c:v>4.2</c:v>
                </c:pt>
                <c:pt idx="1023">
                  <c:v>4.2</c:v>
                </c:pt>
                <c:pt idx="1024">
                  <c:v>4.2</c:v>
                </c:pt>
                <c:pt idx="1025">
                  <c:v>3.8</c:v>
                </c:pt>
                <c:pt idx="1026">
                  <c:v>4.3</c:v>
                </c:pt>
                <c:pt idx="1027">
                  <c:v>3.5</c:v>
                </c:pt>
                <c:pt idx="1028">
                  <c:v>3.9</c:v>
                </c:pt>
                <c:pt idx="1029">
                  <c:v>4.2</c:v>
                </c:pt>
                <c:pt idx="1030">
                  <c:v>3.6</c:v>
                </c:pt>
                <c:pt idx="1031">
                  <c:v>3.9</c:v>
                </c:pt>
                <c:pt idx="1032">
                  <c:v>4</c:v>
                </c:pt>
                <c:pt idx="1033">
                  <c:v>4.0999999999999996</c:v>
                </c:pt>
                <c:pt idx="1034">
                  <c:v>3.9</c:v>
                </c:pt>
                <c:pt idx="1035">
                  <c:v>3.8</c:v>
                </c:pt>
                <c:pt idx="1036">
                  <c:v>4.2</c:v>
                </c:pt>
                <c:pt idx="1037">
                  <c:v>4.0999999999999996</c:v>
                </c:pt>
                <c:pt idx="1038">
                  <c:v>3.8</c:v>
                </c:pt>
                <c:pt idx="1039">
                  <c:v>3.8</c:v>
                </c:pt>
                <c:pt idx="1040">
                  <c:v>4.0999999999999996</c:v>
                </c:pt>
                <c:pt idx="1041">
                  <c:v>3.8</c:v>
                </c:pt>
                <c:pt idx="1042">
                  <c:v>4.0999999999999996</c:v>
                </c:pt>
                <c:pt idx="1043">
                  <c:v>4</c:v>
                </c:pt>
                <c:pt idx="1044">
                  <c:v>4.0999999999999996</c:v>
                </c:pt>
                <c:pt idx="1045">
                  <c:v>4.0999999999999996</c:v>
                </c:pt>
                <c:pt idx="1046">
                  <c:v>3.7</c:v>
                </c:pt>
                <c:pt idx="1047">
                  <c:v>4.0999999999999996</c:v>
                </c:pt>
                <c:pt idx="1048">
                  <c:v>4.0999999999999996</c:v>
                </c:pt>
                <c:pt idx="1049">
                  <c:v>4.4000000000000004</c:v>
                </c:pt>
                <c:pt idx="1050">
                  <c:v>4.2</c:v>
                </c:pt>
                <c:pt idx="1051">
                  <c:v>3.9</c:v>
                </c:pt>
                <c:pt idx="1052">
                  <c:v>4.0999999999999996</c:v>
                </c:pt>
                <c:pt idx="1053">
                  <c:v>4.0999999999999996</c:v>
                </c:pt>
                <c:pt idx="1054">
                  <c:v>4</c:v>
                </c:pt>
                <c:pt idx="1055">
                  <c:v>4.0999999999999996</c:v>
                </c:pt>
                <c:pt idx="1056">
                  <c:v>4.4000000000000004</c:v>
                </c:pt>
                <c:pt idx="1057">
                  <c:v>3.8</c:v>
                </c:pt>
                <c:pt idx="1058">
                  <c:v>3.8</c:v>
                </c:pt>
                <c:pt idx="1059">
                  <c:v>4.2</c:v>
                </c:pt>
                <c:pt idx="1060">
                  <c:v>4.0999999999999996</c:v>
                </c:pt>
                <c:pt idx="1061">
                  <c:v>4.4000000000000004</c:v>
                </c:pt>
                <c:pt idx="1062">
                  <c:v>3.9</c:v>
                </c:pt>
                <c:pt idx="1063">
                  <c:v>4.5</c:v>
                </c:pt>
                <c:pt idx="1064">
                  <c:v>4.0999999999999996</c:v>
                </c:pt>
                <c:pt idx="1065">
                  <c:v>4.0999999999999996</c:v>
                </c:pt>
                <c:pt idx="1066">
                  <c:v>4.4000000000000004</c:v>
                </c:pt>
                <c:pt idx="1067">
                  <c:v>4.4000000000000004</c:v>
                </c:pt>
                <c:pt idx="1068">
                  <c:v>3.9</c:v>
                </c:pt>
                <c:pt idx="1069">
                  <c:v>4.5</c:v>
                </c:pt>
                <c:pt idx="1070">
                  <c:v>4.5</c:v>
                </c:pt>
                <c:pt idx="1071">
                  <c:v>3.9</c:v>
                </c:pt>
                <c:pt idx="1072">
                  <c:v>4.4000000000000004</c:v>
                </c:pt>
                <c:pt idx="1073">
                  <c:v>4</c:v>
                </c:pt>
                <c:pt idx="1074">
                  <c:v>3.5</c:v>
                </c:pt>
                <c:pt idx="1075">
                  <c:v>4</c:v>
                </c:pt>
                <c:pt idx="1076">
                  <c:v>4.2</c:v>
                </c:pt>
                <c:pt idx="1077">
                  <c:v>4</c:v>
                </c:pt>
                <c:pt idx="1078">
                  <c:v>3.7</c:v>
                </c:pt>
                <c:pt idx="1079">
                  <c:v>4.4000000000000004</c:v>
                </c:pt>
                <c:pt idx="1080">
                  <c:v>3.9</c:v>
                </c:pt>
                <c:pt idx="1081">
                  <c:v>4.0999999999999996</c:v>
                </c:pt>
                <c:pt idx="1082">
                  <c:v>3.9</c:v>
                </c:pt>
                <c:pt idx="1083">
                  <c:v>4.5</c:v>
                </c:pt>
                <c:pt idx="1084">
                  <c:v>4.3</c:v>
                </c:pt>
                <c:pt idx="1085">
                  <c:v>3.8</c:v>
                </c:pt>
                <c:pt idx="1086">
                  <c:v>4.3</c:v>
                </c:pt>
                <c:pt idx="1087">
                  <c:v>4.3</c:v>
                </c:pt>
                <c:pt idx="1088">
                  <c:v>4.2</c:v>
                </c:pt>
                <c:pt idx="1089">
                  <c:v>4.2</c:v>
                </c:pt>
                <c:pt idx="1090">
                  <c:v>4.0999999999999996</c:v>
                </c:pt>
                <c:pt idx="1091">
                  <c:v>4.0999999999999996</c:v>
                </c:pt>
                <c:pt idx="1092">
                  <c:v>4.0999999999999996</c:v>
                </c:pt>
                <c:pt idx="1093">
                  <c:v>4.0999999999999996</c:v>
                </c:pt>
                <c:pt idx="1094">
                  <c:v>4.2</c:v>
                </c:pt>
                <c:pt idx="1095">
                  <c:v>4.0999999999999996</c:v>
                </c:pt>
                <c:pt idx="1096">
                  <c:v>4.4000000000000004</c:v>
                </c:pt>
                <c:pt idx="1097">
                  <c:v>4</c:v>
                </c:pt>
                <c:pt idx="1098">
                  <c:v>4</c:v>
                </c:pt>
                <c:pt idx="1099">
                  <c:v>4</c:v>
                </c:pt>
                <c:pt idx="1100">
                  <c:v>4.2</c:v>
                </c:pt>
                <c:pt idx="1101">
                  <c:v>4</c:v>
                </c:pt>
                <c:pt idx="1102">
                  <c:v>4</c:v>
                </c:pt>
                <c:pt idx="1103">
                  <c:v>4</c:v>
                </c:pt>
                <c:pt idx="1104">
                  <c:v>4.2</c:v>
                </c:pt>
                <c:pt idx="1105">
                  <c:v>4.2</c:v>
                </c:pt>
                <c:pt idx="1106">
                  <c:v>3.8</c:v>
                </c:pt>
                <c:pt idx="1107">
                  <c:v>3.9</c:v>
                </c:pt>
                <c:pt idx="1108">
                  <c:v>4</c:v>
                </c:pt>
                <c:pt idx="1109">
                  <c:v>4.2</c:v>
                </c:pt>
                <c:pt idx="1110">
                  <c:v>3.9</c:v>
                </c:pt>
                <c:pt idx="1111">
                  <c:v>4.3</c:v>
                </c:pt>
                <c:pt idx="1112">
                  <c:v>3.9</c:v>
                </c:pt>
                <c:pt idx="1113">
                  <c:v>3.7</c:v>
                </c:pt>
                <c:pt idx="1114">
                  <c:v>3.8</c:v>
                </c:pt>
                <c:pt idx="1115">
                  <c:v>4.4000000000000004</c:v>
                </c:pt>
                <c:pt idx="1116">
                  <c:v>4.3</c:v>
                </c:pt>
                <c:pt idx="1117">
                  <c:v>4.3</c:v>
                </c:pt>
                <c:pt idx="1118">
                  <c:v>3.7</c:v>
                </c:pt>
                <c:pt idx="1119">
                  <c:v>4.0999999999999996</c:v>
                </c:pt>
                <c:pt idx="1120">
                  <c:v>3.4</c:v>
                </c:pt>
                <c:pt idx="1121">
                  <c:v>3.9</c:v>
                </c:pt>
                <c:pt idx="1122">
                  <c:v>4.3</c:v>
                </c:pt>
                <c:pt idx="1123">
                  <c:v>4.2</c:v>
                </c:pt>
                <c:pt idx="1124">
                  <c:v>4</c:v>
                </c:pt>
                <c:pt idx="1125">
                  <c:v>4.0999999999999996</c:v>
                </c:pt>
                <c:pt idx="1126">
                  <c:v>3.9</c:v>
                </c:pt>
                <c:pt idx="1127">
                  <c:v>4.3</c:v>
                </c:pt>
                <c:pt idx="1128">
                  <c:v>4.2</c:v>
                </c:pt>
                <c:pt idx="1129">
                  <c:v>3.9</c:v>
                </c:pt>
                <c:pt idx="1130">
                  <c:v>4.0999999999999996</c:v>
                </c:pt>
                <c:pt idx="1131">
                  <c:v>4.0999999999999996</c:v>
                </c:pt>
                <c:pt idx="1132">
                  <c:v>3.7</c:v>
                </c:pt>
                <c:pt idx="1133">
                  <c:v>4.3</c:v>
                </c:pt>
                <c:pt idx="1134">
                  <c:v>3.5</c:v>
                </c:pt>
                <c:pt idx="1135">
                  <c:v>4.2</c:v>
                </c:pt>
                <c:pt idx="1136">
                  <c:v>3.9</c:v>
                </c:pt>
                <c:pt idx="1137">
                  <c:v>4.3</c:v>
                </c:pt>
                <c:pt idx="1138">
                  <c:v>4.4000000000000004</c:v>
                </c:pt>
                <c:pt idx="1139">
                  <c:v>4.0999999999999996</c:v>
                </c:pt>
                <c:pt idx="1140">
                  <c:v>4.3</c:v>
                </c:pt>
                <c:pt idx="1141">
                  <c:v>3.5</c:v>
                </c:pt>
                <c:pt idx="1142">
                  <c:v>4.5</c:v>
                </c:pt>
                <c:pt idx="1143">
                  <c:v>3.8</c:v>
                </c:pt>
                <c:pt idx="1144">
                  <c:v>4.4000000000000004</c:v>
                </c:pt>
                <c:pt idx="1145">
                  <c:v>3.5</c:v>
                </c:pt>
                <c:pt idx="1146">
                  <c:v>4.3</c:v>
                </c:pt>
                <c:pt idx="1147">
                  <c:v>4.5</c:v>
                </c:pt>
                <c:pt idx="1148">
                  <c:v>4.3</c:v>
                </c:pt>
                <c:pt idx="1149">
                  <c:v>4</c:v>
                </c:pt>
                <c:pt idx="1150">
                  <c:v>3.9</c:v>
                </c:pt>
                <c:pt idx="1151">
                  <c:v>4.0999999999999996</c:v>
                </c:pt>
                <c:pt idx="1152">
                  <c:v>4.8</c:v>
                </c:pt>
                <c:pt idx="1153">
                  <c:v>3.8</c:v>
                </c:pt>
                <c:pt idx="1154">
                  <c:v>4.2</c:v>
                </c:pt>
                <c:pt idx="1155">
                  <c:v>4.2</c:v>
                </c:pt>
                <c:pt idx="1156">
                  <c:v>4.5999999999999996</c:v>
                </c:pt>
                <c:pt idx="1157">
                  <c:v>4.5</c:v>
                </c:pt>
                <c:pt idx="1158">
                  <c:v>3.9</c:v>
                </c:pt>
                <c:pt idx="1159">
                  <c:v>3.9</c:v>
                </c:pt>
                <c:pt idx="1160">
                  <c:v>4.4000000000000004</c:v>
                </c:pt>
                <c:pt idx="1161">
                  <c:v>4.5</c:v>
                </c:pt>
                <c:pt idx="1162">
                  <c:v>4.2</c:v>
                </c:pt>
                <c:pt idx="1163">
                  <c:v>3.8</c:v>
                </c:pt>
                <c:pt idx="1164">
                  <c:v>3.9</c:v>
                </c:pt>
                <c:pt idx="1165">
                  <c:v>4.4000000000000004</c:v>
                </c:pt>
                <c:pt idx="1166">
                  <c:v>4.2</c:v>
                </c:pt>
                <c:pt idx="1167">
                  <c:v>4.5</c:v>
                </c:pt>
                <c:pt idx="1168">
                  <c:v>4.4000000000000004</c:v>
                </c:pt>
                <c:pt idx="1169">
                  <c:v>4.5</c:v>
                </c:pt>
                <c:pt idx="1170">
                  <c:v>3.6</c:v>
                </c:pt>
                <c:pt idx="1171">
                  <c:v>4.2</c:v>
                </c:pt>
                <c:pt idx="1172">
                  <c:v>4.2</c:v>
                </c:pt>
                <c:pt idx="1173">
                  <c:v>4.2</c:v>
                </c:pt>
                <c:pt idx="1174">
                  <c:v>4.3</c:v>
                </c:pt>
                <c:pt idx="1175">
                  <c:v>4.5999999999999996</c:v>
                </c:pt>
                <c:pt idx="1176">
                  <c:v>4.5999999999999996</c:v>
                </c:pt>
                <c:pt idx="1177">
                  <c:v>4.0999999999999996</c:v>
                </c:pt>
                <c:pt idx="1178">
                  <c:v>4.2</c:v>
                </c:pt>
                <c:pt idx="1179">
                  <c:v>4.0999999999999996</c:v>
                </c:pt>
                <c:pt idx="1180">
                  <c:v>4.2</c:v>
                </c:pt>
                <c:pt idx="1181">
                  <c:v>4.0999999999999996</c:v>
                </c:pt>
                <c:pt idx="1182">
                  <c:v>4</c:v>
                </c:pt>
                <c:pt idx="1183">
                  <c:v>4</c:v>
                </c:pt>
                <c:pt idx="1184">
                  <c:v>4</c:v>
                </c:pt>
                <c:pt idx="1185">
                  <c:v>4</c:v>
                </c:pt>
                <c:pt idx="1186">
                  <c:v>4.0999999999999996</c:v>
                </c:pt>
                <c:pt idx="1187">
                  <c:v>4.0999999999999996</c:v>
                </c:pt>
                <c:pt idx="1188">
                  <c:v>4.4000000000000004</c:v>
                </c:pt>
                <c:pt idx="1189">
                  <c:v>4.3</c:v>
                </c:pt>
                <c:pt idx="1190">
                  <c:v>4.5</c:v>
                </c:pt>
                <c:pt idx="1191">
                  <c:v>4</c:v>
                </c:pt>
                <c:pt idx="1192">
                  <c:v>4.5</c:v>
                </c:pt>
                <c:pt idx="1193">
                  <c:v>4.0999999999999996</c:v>
                </c:pt>
                <c:pt idx="1194">
                  <c:v>3.9</c:v>
                </c:pt>
                <c:pt idx="1195">
                  <c:v>4.4000000000000004</c:v>
                </c:pt>
                <c:pt idx="1196">
                  <c:v>4.2</c:v>
                </c:pt>
                <c:pt idx="1197">
                  <c:v>3.8</c:v>
                </c:pt>
                <c:pt idx="1198">
                  <c:v>4.4000000000000004</c:v>
                </c:pt>
                <c:pt idx="1199">
                  <c:v>4.0999999999999996</c:v>
                </c:pt>
                <c:pt idx="1200">
                  <c:v>4.4000000000000004</c:v>
                </c:pt>
                <c:pt idx="1201">
                  <c:v>3.4</c:v>
                </c:pt>
                <c:pt idx="1202">
                  <c:v>4.2</c:v>
                </c:pt>
                <c:pt idx="1203">
                  <c:v>4.0999999999999996</c:v>
                </c:pt>
                <c:pt idx="1204">
                  <c:v>4</c:v>
                </c:pt>
                <c:pt idx="1205">
                  <c:v>4.0999999999999996</c:v>
                </c:pt>
                <c:pt idx="1206">
                  <c:v>4</c:v>
                </c:pt>
                <c:pt idx="1207">
                  <c:v>4</c:v>
                </c:pt>
                <c:pt idx="1208">
                  <c:v>4.3</c:v>
                </c:pt>
                <c:pt idx="1209">
                  <c:v>3.8</c:v>
                </c:pt>
                <c:pt idx="1210">
                  <c:v>4.3</c:v>
                </c:pt>
                <c:pt idx="1211">
                  <c:v>3.8</c:v>
                </c:pt>
                <c:pt idx="1212">
                  <c:v>3.9</c:v>
                </c:pt>
                <c:pt idx="1213">
                  <c:v>3.8</c:v>
                </c:pt>
                <c:pt idx="1214">
                  <c:v>4.3</c:v>
                </c:pt>
                <c:pt idx="1215">
                  <c:v>4.0999999999999996</c:v>
                </c:pt>
                <c:pt idx="1216">
                  <c:v>4.0999999999999996</c:v>
                </c:pt>
                <c:pt idx="1217">
                  <c:v>3.9</c:v>
                </c:pt>
                <c:pt idx="1218">
                  <c:v>4.3</c:v>
                </c:pt>
                <c:pt idx="1219">
                  <c:v>4.4000000000000004</c:v>
                </c:pt>
                <c:pt idx="1220">
                  <c:v>4.2</c:v>
                </c:pt>
                <c:pt idx="1221">
                  <c:v>4.3</c:v>
                </c:pt>
                <c:pt idx="1222">
                  <c:v>4.4000000000000004</c:v>
                </c:pt>
                <c:pt idx="1223">
                  <c:v>4.0999999999999996</c:v>
                </c:pt>
                <c:pt idx="1224">
                  <c:v>4.2</c:v>
                </c:pt>
                <c:pt idx="1225">
                  <c:v>3.9</c:v>
                </c:pt>
                <c:pt idx="1226">
                  <c:v>4</c:v>
                </c:pt>
                <c:pt idx="1227">
                  <c:v>4</c:v>
                </c:pt>
                <c:pt idx="1228">
                  <c:v>4</c:v>
                </c:pt>
                <c:pt idx="1229">
                  <c:v>4</c:v>
                </c:pt>
                <c:pt idx="1230">
                  <c:v>3.8</c:v>
                </c:pt>
                <c:pt idx="1231">
                  <c:v>4.4000000000000004</c:v>
                </c:pt>
                <c:pt idx="1232">
                  <c:v>4</c:v>
                </c:pt>
                <c:pt idx="1233">
                  <c:v>3.9</c:v>
                </c:pt>
                <c:pt idx="1234">
                  <c:v>4.2</c:v>
                </c:pt>
                <c:pt idx="1235">
                  <c:v>4.2</c:v>
                </c:pt>
                <c:pt idx="1236">
                  <c:v>4.2</c:v>
                </c:pt>
                <c:pt idx="1237">
                  <c:v>4.0999999999999996</c:v>
                </c:pt>
                <c:pt idx="1238">
                  <c:v>4.3</c:v>
                </c:pt>
                <c:pt idx="1239">
                  <c:v>4.3</c:v>
                </c:pt>
                <c:pt idx="1240">
                  <c:v>4.2</c:v>
                </c:pt>
                <c:pt idx="1241">
                  <c:v>4.2</c:v>
                </c:pt>
                <c:pt idx="1242">
                  <c:v>4.3</c:v>
                </c:pt>
                <c:pt idx="1243">
                  <c:v>4.4000000000000004</c:v>
                </c:pt>
                <c:pt idx="1244">
                  <c:v>4.2</c:v>
                </c:pt>
                <c:pt idx="1245">
                  <c:v>4.2</c:v>
                </c:pt>
                <c:pt idx="1246">
                  <c:v>4.0999999999999996</c:v>
                </c:pt>
                <c:pt idx="1247">
                  <c:v>3.7</c:v>
                </c:pt>
                <c:pt idx="1248">
                  <c:v>4.0999999999999996</c:v>
                </c:pt>
                <c:pt idx="1249">
                  <c:v>4.0999999999999996</c:v>
                </c:pt>
                <c:pt idx="1250">
                  <c:v>4.3</c:v>
                </c:pt>
                <c:pt idx="1251">
                  <c:v>4.2</c:v>
                </c:pt>
                <c:pt idx="1252">
                  <c:v>4.3</c:v>
                </c:pt>
                <c:pt idx="1253">
                  <c:v>4.2</c:v>
                </c:pt>
                <c:pt idx="1254">
                  <c:v>4.3</c:v>
                </c:pt>
                <c:pt idx="1255">
                  <c:v>4.0999999999999996</c:v>
                </c:pt>
                <c:pt idx="1256">
                  <c:v>4.4000000000000004</c:v>
                </c:pt>
                <c:pt idx="1257">
                  <c:v>4.0999999999999996</c:v>
                </c:pt>
                <c:pt idx="1258">
                  <c:v>4.2</c:v>
                </c:pt>
                <c:pt idx="1259">
                  <c:v>4.0999999999999996</c:v>
                </c:pt>
                <c:pt idx="1260">
                  <c:v>4.0999999999999996</c:v>
                </c:pt>
                <c:pt idx="1261">
                  <c:v>4.0999999999999996</c:v>
                </c:pt>
                <c:pt idx="1262">
                  <c:v>4.0999999999999996</c:v>
                </c:pt>
                <c:pt idx="1263">
                  <c:v>4.0999999999999996</c:v>
                </c:pt>
                <c:pt idx="1264">
                  <c:v>4.0999999999999996</c:v>
                </c:pt>
                <c:pt idx="1265">
                  <c:v>4.3</c:v>
                </c:pt>
                <c:pt idx="1266">
                  <c:v>4.3</c:v>
                </c:pt>
                <c:pt idx="1267">
                  <c:v>4.5</c:v>
                </c:pt>
                <c:pt idx="1268">
                  <c:v>4.2</c:v>
                </c:pt>
                <c:pt idx="1269">
                  <c:v>4.2</c:v>
                </c:pt>
                <c:pt idx="1270">
                  <c:v>4.0999999999999996</c:v>
                </c:pt>
                <c:pt idx="1271">
                  <c:v>4.0999999999999996</c:v>
                </c:pt>
                <c:pt idx="1272">
                  <c:v>4.0999999999999996</c:v>
                </c:pt>
                <c:pt idx="1273">
                  <c:v>4.0999999999999996</c:v>
                </c:pt>
                <c:pt idx="1274">
                  <c:v>4.0999999999999996</c:v>
                </c:pt>
                <c:pt idx="1275">
                  <c:v>3.9</c:v>
                </c:pt>
                <c:pt idx="1276">
                  <c:v>3.9</c:v>
                </c:pt>
                <c:pt idx="1277">
                  <c:v>4.0999999999999996</c:v>
                </c:pt>
                <c:pt idx="1278">
                  <c:v>4.4000000000000004</c:v>
                </c:pt>
                <c:pt idx="1279">
                  <c:v>4.4000000000000004</c:v>
                </c:pt>
                <c:pt idx="1280">
                  <c:v>4.3</c:v>
                </c:pt>
                <c:pt idx="1281">
                  <c:v>4.2</c:v>
                </c:pt>
                <c:pt idx="1282">
                  <c:v>4.3</c:v>
                </c:pt>
                <c:pt idx="1283">
                  <c:v>4.3</c:v>
                </c:pt>
                <c:pt idx="1284">
                  <c:v>4.2</c:v>
                </c:pt>
                <c:pt idx="1285">
                  <c:v>4.2</c:v>
                </c:pt>
                <c:pt idx="1286">
                  <c:v>4.0999999999999996</c:v>
                </c:pt>
                <c:pt idx="1287">
                  <c:v>4.0999999999999996</c:v>
                </c:pt>
                <c:pt idx="1288">
                  <c:v>4.0999999999999996</c:v>
                </c:pt>
                <c:pt idx="1289">
                  <c:v>4.0999999999999996</c:v>
                </c:pt>
                <c:pt idx="1290">
                  <c:v>4.3</c:v>
                </c:pt>
                <c:pt idx="1291">
                  <c:v>4.2</c:v>
                </c:pt>
                <c:pt idx="1292">
                  <c:v>4</c:v>
                </c:pt>
                <c:pt idx="1293">
                  <c:v>4</c:v>
                </c:pt>
                <c:pt idx="1294">
                  <c:v>4</c:v>
                </c:pt>
                <c:pt idx="1295">
                  <c:v>4.2</c:v>
                </c:pt>
                <c:pt idx="1296">
                  <c:v>4.0999999999999996</c:v>
                </c:pt>
                <c:pt idx="1297">
                  <c:v>4.0999999999999996</c:v>
                </c:pt>
                <c:pt idx="1298">
                  <c:v>4.0999999999999996</c:v>
                </c:pt>
                <c:pt idx="1299">
                  <c:v>4.0999999999999996</c:v>
                </c:pt>
                <c:pt idx="1300">
                  <c:v>4.0999999999999996</c:v>
                </c:pt>
                <c:pt idx="1301">
                  <c:v>4</c:v>
                </c:pt>
                <c:pt idx="1302">
                  <c:v>4.0999999999999996</c:v>
                </c:pt>
                <c:pt idx="1303">
                  <c:v>4.2</c:v>
                </c:pt>
                <c:pt idx="1304">
                  <c:v>4.3</c:v>
                </c:pt>
                <c:pt idx="1305">
                  <c:v>4</c:v>
                </c:pt>
                <c:pt idx="1306">
                  <c:v>4.0999999999999996</c:v>
                </c:pt>
                <c:pt idx="1307">
                  <c:v>4.3</c:v>
                </c:pt>
                <c:pt idx="1308">
                  <c:v>3.9</c:v>
                </c:pt>
                <c:pt idx="1309">
                  <c:v>4.3</c:v>
                </c:pt>
                <c:pt idx="1310">
                  <c:v>4.0999999999999996</c:v>
                </c:pt>
                <c:pt idx="1311">
                  <c:v>3.9</c:v>
                </c:pt>
                <c:pt idx="1312">
                  <c:v>4.3</c:v>
                </c:pt>
                <c:pt idx="1313">
                  <c:v>4.3</c:v>
                </c:pt>
                <c:pt idx="1314">
                  <c:v>4.3</c:v>
                </c:pt>
                <c:pt idx="1315">
                  <c:v>4.2</c:v>
                </c:pt>
                <c:pt idx="1316">
                  <c:v>4.2</c:v>
                </c:pt>
                <c:pt idx="1317">
                  <c:v>3.9</c:v>
                </c:pt>
                <c:pt idx="1318">
                  <c:v>4.3</c:v>
                </c:pt>
                <c:pt idx="1319">
                  <c:v>3.9</c:v>
                </c:pt>
                <c:pt idx="1320">
                  <c:v>3.9</c:v>
                </c:pt>
                <c:pt idx="1321">
                  <c:v>4.2</c:v>
                </c:pt>
                <c:pt idx="1322">
                  <c:v>4.2</c:v>
                </c:pt>
                <c:pt idx="1323">
                  <c:v>4.2</c:v>
                </c:pt>
                <c:pt idx="1324">
                  <c:v>4.2</c:v>
                </c:pt>
                <c:pt idx="1325">
                  <c:v>4.2</c:v>
                </c:pt>
                <c:pt idx="1326">
                  <c:v>4.5999999999999996</c:v>
                </c:pt>
                <c:pt idx="1327">
                  <c:v>4.4000000000000004</c:v>
                </c:pt>
                <c:pt idx="1328">
                  <c:v>4.3</c:v>
                </c:pt>
                <c:pt idx="1329">
                  <c:v>4.3</c:v>
                </c:pt>
                <c:pt idx="1330">
                  <c:v>4.3</c:v>
                </c:pt>
                <c:pt idx="1331">
                  <c:v>4.4000000000000004</c:v>
                </c:pt>
                <c:pt idx="1332">
                  <c:v>4.0999999999999996</c:v>
                </c:pt>
                <c:pt idx="1333">
                  <c:v>4.3</c:v>
                </c:pt>
                <c:pt idx="1334">
                  <c:v>4.2</c:v>
                </c:pt>
                <c:pt idx="1335">
                  <c:v>4.4000000000000004</c:v>
                </c:pt>
                <c:pt idx="1336">
                  <c:v>4.3</c:v>
                </c:pt>
                <c:pt idx="1337">
                  <c:v>4.3</c:v>
                </c:pt>
                <c:pt idx="1338">
                  <c:v>4.3</c:v>
                </c:pt>
                <c:pt idx="1339">
                  <c:v>4.3</c:v>
                </c:pt>
                <c:pt idx="1340">
                  <c:v>4.3</c:v>
                </c:pt>
                <c:pt idx="1341">
                  <c:v>4.0999999999999996</c:v>
                </c:pt>
                <c:pt idx="1342">
                  <c:v>4.2</c:v>
                </c:pt>
                <c:pt idx="1343">
                  <c:v>4.2</c:v>
                </c:pt>
                <c:pt idx="1344">
                  <c:v>4.3</c:v>
                </c:pt>
                <c:pt idx="1345">
                  <c:v>4.3</c:v>
                </c:pt>
                <c:pt idx="1346">
                  <c:v>4.2</c:v>
                </c:pt>
                <c:pt idx="1347">
                  <c:v>4.3</c:v>
                </c:pt>
                <c:pt idx="1348">
                  <c:v>4</c:v>
                </c:pt>
                <c:pt idx="1349">
                  <c:v>4.2</c:v>
                </c:pt>
                <c:pt idx="1350">
                  <c:v>4.3</c:v>
                </c:pt>
                <c:pt idx="1351">
                  <c:v>4.3</c:v>
                </c:pt>
                <c:pt idx="1352">
                  <c:v>4.0999999999999996</c:v>
                </c:pt>
                <c:pt idx="1353">
                  <c:v>4.3</c:v>
                </c:pt>
                <c:pt idx="1354">
                  <c:v>4.3</c:v>
                </c:pt>
                <c:pt idx="1355">
                  <c:v>4.3</c:v>
                </c:pt>
                <c:pt idx="1356">
                  <c:v>4.3</c:v>
                </c:pt>
                <c:pt idx="1357">
                  <c:v>4.3</c:v>
                </c:pt>
                <c:pt idx="1358">
                  <c:v>4.3</c:v>
                </c:pt>
                <c:pt idx="1359">
                  <c:v>4.0999999999999996</c:v>
                </c:pt>
                <c:pt idx="1360">
                  <c:v>4.7</c:v>
                </c:pt>
              </c:numCache>
            </c:numRef>
          </c:yVal>
        </c:ser>
        <c:axId val="156625920"/>
        <c:axId val="159142656"/>
      </c:scatterChart>
      <c:valAx>
        <c:axId val="156625920"/>
        <c:scaling>
          <c:orientation val="minMax"/>
        </c:scaling>
        <c:axPos val="b"/>
        <c:numFmt formatCode="&quot;$&quot;#,##0" sourceLinked="0"/>
        <c:tickLblPos val="nextTo"/>
        <c:txPr>
          <a:bodyPr rot="5400000" vert="horz" anchor="ctr" anchorCtr="0"/>
          <a:lstStyle/>
          <a:p>
            <a:pPr>
              <a:defRPr/>
            </a:pPr>
            <a:endParaRPr lang="en-US"/>
          </a:p>
        </c:txPr>
        <c:crossAx val="159142656"/>
        <c:crosses val="autoZero"/>
        <c:crossBetween val="midCat"/>
      </c:valAx>
      <c:valAx>
        <c:axId val="159142656"/>
        <c:scaling>
          <c:orientation val="minMax"/>
        </c:scaling>
        <c:axPos val="l"/>
        <c:majorGridlines/>
        <c:numFmt formatCode="General" sourceLinked="1"/>
        <c:tickLblPos val="nextTo"/>
        <c:crossAx val="156625920"/>
        <c:crosses val="autoZero"/>
        <c:crossBetween val="midCat"/>
      </c:valAx>
    </c:plotArea>
    <c:legend>
      <c:legendPos val="r"/>
      <c:layout/>
    </c:legend>
    <c:plotVisOnly val="1"/>
  </c:chart>
  <c:printSettings>
    <c:headerFooter/>
    <c:pageMargins b="0.75000000000000056" l="0.70000000000000051" r="0.70000000000000051" t="0.75000000000000056" header="0.30000000000000027" footer="0.30000000000000027"/>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171449</xdr:colOff>
      <xdr:row>4</xdr:row>
      <xdr:rowOff>142875</xdr:rowOff>
    </xdr:from>
    <xdr:to>
      <xdr:col>5</xdr:col>
      <xdr:colOff>676274</xdr:colOff>
      <xdr:row>20</xdr:row>
      <xdr:rowOff>47625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495690</xdr:colOff>
      <xdr:row>9</xdr:row>
      <xdr:rowOff>19438</xdr:rowOff>
    </xdr:from>
    <xdr:to>
      <xdr:col>5</xdr:col>
      <xdr:colOff>340180</xdr:colOff>
      <xdr:row>23</xdr:row>
      <xdr:rowOff>38877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1809750</xdr:colOff>
      <xdr:row>5</xdr:row>
      <xdr:rowOff>161925</xdr:rowOff>
    </xdr:from>
    <xdr:to>
      <xdr:col>1</xdr:col>
      <xdr:colOff>1714500</xdr:colOff>
      <xdr:row>20</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95250</xdr:colOff>
      <xdr:row>0</xdr:row>
      <xdr:rowOff>76200</xdr:rowOff>
    </xdr:from>
    <xdr:to>
      <xdr:col>0</xdr:col>
      <xdr:colOff>4048125</xdr:colOff>
      <xdr:row>10</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11</xdr:row>
      <xdr:rowOff>0</xdr:rowOff>
    </xdr:from>
    <xdr:to>
      <xdr:col>0</xdr:col>
      <xdr:colOff>4038600</xdr:colOff>
      <xdr:row>21</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4048125</xdr:colOff>
      <xdr:row>11</xdr:row>
      <xdr:rowOff>0</xdr:rowOff>
    </xdr:from>
    <xdr:to>
      <xdr:col>3</xdr:col>
      <xdr:colOff>295275</xdr:colOff>
      <xdr:row>21</xdr:row>
      <xdr:rowOff>66675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4114800</xdr:colOff>
      <xdr:row>0</xdr:row>
      <xdr:rowOff>123825</xdr:rowOff>
    </xdr:from>
    <xdr:to>
      <xdr:col>3</xdr:col>
      <xdr:colOff>304800</xdr:colOff>
      <xdr:row>10</xdr:row>
      <xdr:rowOff>133350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xdr:colOff>
      <xdr:row>21</xdr:row>
      <xdr:rowOff>180975</xdr:rowOff>
    </xdr:from>
    <xdr:to>
      <xdr:col>0</xdr:col>
      <xdr:colOff>4038600</xdr:colOff>
      <xdr:row>33</xdr:row>
      <xdr:rowOff>171450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4105275</xdr:colOff>
      <xdr:row>21</xdr:row>
      <xdr:rowOff>152399</xdr:rowOff>
    </xdr:from>
    <xdr:to>
      <xdr:col>3</xdr:col>
      <xdr:colOff>219075</xdr:colOff>
      <xdr:row>32</xdr:row>
      <xdr:rowOff>180974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704850</xdr:colOff>
      <xdr:row>10</xdr:row>
      <xdr:rowOff>85725</xdr:rowOff>
    </xdr:from>
    <xdr:to>
      <xdr:col>6</xdr:col>
      <xdr:colOff>1143000</xdr:colOff>
      <xdr:row>24</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1066800</xdr:colOff>
      <xdr:row>0</xdr:row>
      <xdr:rowOff>133350</xdr:rowOff>
    </xdr:from>
    <xdr:to>
      <xdr:col>7</xdr:col>
      <xdr:colOff>152400</xdr:colOff>
      <xdr:row>15</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638175</xdr:colOff>
      <xdr:row>1</xdr:row>
      <xdr:rowOff>104775</xdr:rowOff>
    </xdr:from>
    <xdr:to>
      <xdr:col>6</xdr:col>
      <xdr:colOff>1076325</xdr:colOff>
      <xdr:row>15</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19</xdr:col>
      <xdr:colOff>47624</xdr:colOff>
      <xdr:row>3</xdr:row>
      <xdr:rowOff>114299</xdr:rowOff>
    </xdr:from>
    <xdr:to>
      <xdr:col>25</xdr:col>
      <xdr:colOff>76200</xdr:colOff>
      <xdr:row>24</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BIOLA O. SOLANKE" refreshedDate="45838.953918171297" createdVersion="3" refreshedVersion="3" minRefreshableVersion="3" recordCount="1361">
  <cacheSource type="worksheet">
    <worksheetSource name="AMAZON"/>
  </cacheSource>
  <cacheFields count="20">
    <cacheField name="product_id" numFmtId="0">
      <sharedItems/>
    </cacheField>
    <cacheField name="product_name" numFmtId="0">
      <sharedItems count="1337"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A Sport (Coral Green, 2GB RAM, 32GB Storage) | 2GHz Octa-core Helio G25 Processor | 5000 mAh Battery"/>
        <s v="Redmi 9 Activ (Carbon Black, 4GB RAM, 64GB Storage) | Octa-core Helio G35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SanDisk Ultra Dual 64 GB USB 3.0 OTG Pen Drive (Black)"/>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Mi 10000mAH Li-Polymer, Micro-USB and Type C Input Port, Power Bank 3i with 18W Fast Charging (Midnight Black)"/>
        <s v="MI 10000mAh 3i Lithium Polymer Power Bank Dual Input(Micro-USB and Type C) and Output Ports 18W Fast Charging (Metallic Blue)"/>
        <s v="MI Power Bank 3i 20000mAh Lithium Polymer 18W Fast Power Delivery Charging | Input- Type C | Micro USB| Triple Output | Sandstone Black"/>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Amazon Basics USB A to Lightning MFi Certified Charging Cable (White, 1.2 meter)"/>
        <s v="boAt Airdopes 121v2 in-Ear True Wireless Earbuds with Upto 14 Hours Playback, 8MM Drivers, Battery Indicators, Lightweight Earbuds &amp; Multifunction Controls (Active Black, with Mic)"/>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Samsung EVO Plus 64GB microSDXC UHS-I U1 130MB/s Full HD &amp; 4K UHD Memory Card with Adapter (MB-MC64KA), Blue"/>
        <s v="Samsung EVO Plus 128GB microSDXC UHS-I U3 130MB/s Full HD &amp; 4K UHD Memory Card with Adapter (MB-MC128KA), Blue"/>
        <s v="boAt Rockerz 255 Pro+ in-Ear Bluetooth Neckband with Upto 40 Hours Playback, ASAP  Charge, IPX7, Dual Pairing, BT v5.0, with Mic (Active Black)"/>
        <s v="boAt Airdopes 141 Bluetooth Truly Wireless in Ear Earbuds with mic, 42H Playtime, Beast Mode(Low Latency Upto 80ms) for Gaming, ENx Tech, ASAP Charge, IWP, IPX4 Water Resistance (Bold Black)"/>
        <s v="TP-link N300 WiFi Wireless Router TL-WR845N | 300Mbps Wi-Fi Speed | Three 5dBi high gain Antennas | IPv6 Compatible | AP/RE/WISP Mode | Parental Control | Guest Networ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Xiaomi Mi Wired in Ear Earphones with Mic Basic with Ultra Deep Bass &amp; Aluminum Alloy Sound Chamber (Black)"/>
        <s v="AmazonBasics USB 2.0 Cable - A-Male to B-Male - for Personal Computer, Printer- 6 Feet (1.8 Meters), Black"/>
        <s v="Pigeon by Stovekraft Amaze Plus Electric Kettle (14289) with Stainless Steel Body, 1.5 litre, used for boiling Water, making tea and coffee, instant noodles, soup etc. 1500 Watt (Silver)"/>
        <s v="boAt Rockerz 330 in-Ear Bluetooth Neckband with Upto 30 Hours Playtime, ASAP  Charge, Signature Sound, Dual Pairing &amp; IPX5 with Mic (Active Black)"/>
        <s v="boAt Rockerz 450 Bluetooth On Ear Headphones with Mic, Upto 15 Hours Playback, 40MM Drivers, Padded Ear Cushions, Integrated Controls and Dual Modes(Luscious Black)"/>
        <s v="Crucial BX500 240GB 3D NAND SATA 6.35 cm (2.5-inch) SSD (CT240BX500SSD1)"/>
        <s v="TP-Link USB Bluetooth Adapter for PC, 5.0 Bluetooth Dongle Receiver (UB500) Supports Windows 11/10/8.1/7 for Desktop, Laptop, Mouse, Keyboard, Printers, Headsets, Speakers, PS4/ Xbox Controllers"/>
        <s v="Sennheiser CX 80S in-Ear Wired Headphones with in-line One-Button Smart Remote with Microphone Black"/>
        <s v="boAt Rockerz 400 Bluetooth On Ear Headphones With Mic With Upto 8 Hours Playback &amp; Soft Padded Ear Cushions(Grey/Green)"/>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boAt Deuce USB 300 2 in 1 Type-C &amp; Micro USB Stress Resistant, Tangle-Free, Sturdy Cable with 3A Fast Charging &amp; 480mbps Data Transmission, 10000+ Bends Lifespan and Extended 1.5m Length(Martian Red)"/>
        <s v="Boult Audio Probass Curve Bluetooth Wireless in Ear Earphones with Mic with Ipx5 Water Resistant, 12H Battery Life &amp; Extra Bass (Black)"/>
        <s v="TP-Link Tapo 360¬∞ 2MP 1080p Full HD Pan/Tilt Home Security Wi-Fi Smart Camera| Alexa Enabled| 2-Way Audio| Night Vision| Motion Detection| Sound and Light Alarm| Indoor CCTV (Tapo C200) White"/>
        <s v="AmazonBasics Micro USB Fast Charging Cable for Android Phones with Gold Plated Connectors (3 Feet, Black)"/>
        <s v="Amazonbasics Micro Usb Fast Charging Cable For Android Smartphone,Personal Computer,Printer With Gold Plated Connectors (6 Feet, Black)"/>
        <s v="boAt BassHeads 900 On-Ear Wired Headphones with Mic (White)"/>
        <s v="boAt Bassheads 152 in Ear Wired Earphones with Mic(Active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JBL C50HI, Wired in Ear Headphones with Mic, One Button Multi-Function Remote, Lightweight &amp; Comfortable fit (Black)"/>
        <s v="SanDisk Ultra 64 GB USB Pen Drives (SDDDC2-064G-I35, Black, Silver)"/>
        <s v="AmazonBasics USB 2.0 Extension Cable for Personal Computer, Printer, 2-Pack - A-Male to A-Female - 3.3 Feet (1 Meter, Black)"/>
        <s v="AmazonBasics USB 2.0 - A-Male to A-Female Extension Cable for Personal Computer, Printer (Black, 9.8 Feet/3 Meters)"/>
        <s v="JBL Tune 215BT, 16 Hrs Playtime with Quick Charge, in Ear Bluetooth Wireless Earphones with Mic, 12.5mm Premium Earbuds with Pure Bass, BT 5.0, Dual Pairing, Type C &amp; Voice Assistant Support (Black)"/>
        <s v="Western Digital WD 2TB My Passport Portable Hard Disk Drive, USB 3.0 with¬† Automatic Backup, 256 Bit AES Hardware Encryption,Password Protection,Compatible with Windows and Mac, External HDD-Black"/>
        <s v="boAt Bassheads 102 Wired in Ear Earphones with Mic (Mint Green)"/>
        <s v="SanDisk Ultra SDHC UHS-I Card 32GB 120MB/s R for DSLR Cameras, for Full HD Recording, 10Y Warranty"/>
        <s v="AmazonBasics 3.5mm to 2-Male RCA Adapter Cable For Tablet, Smartphone (Black, 15 feet)"/>
        <s v="Boult Audio BassBuds X1 in-Ear Wired Earphones with 10mm Extra Bass Driver and HD Sound with mic(Black)"/>
        <s v="realme Buds Wireless in Ear Bluetooth Earphones with mic, 11.2mm Bass Boost Driver, Magnetic Fast Pair, Fast Charging and 12 Hrs Playtime (Yellow)"/>
        <s v="SanDisk Ultra microSD UHS-I Card 64GB, 120MB/s R"/>
        <s v="SanDisk Ultra¬Æ microSDXC‚Ñ¢ UHS-I Card, 256GB, 150MB/s R, 10 Y Warranty, for Smartphones"/>
        <s v="SanDisk Ultra microSD UHS-I Card 32GB, 120MB/s R"/>
        <s v="SanDisk Ultra¬Æ microSDXC‚Ñ¢ UHS-I Card, 64GB, 140MB/s R, 10 Y Warranty, for Smartphones"/>
        <s v="SanDisk Ultra¬Æ microSDXC‚Ñ¢ UHS-I Card, 128GB, 140MB/s R, 10 Y Warranty, for Smartphones"/>
        <s v="TP-Link AC750 Dual Band Wireless Cable Router, 4 10/100 LAN + 10/100 WAN Ports, Support Guest Network and Parental Control, 750Mbps Speed Wi-Fi, 3 Antennas (Archer C20) Blue, 2.4 GHz"/>
        <s v="PTron Tangent Lite Bluetooth 5.0 Earphones with Mic, Hi-Fi Stereo Sound Neckband, 8Hrs Playtime, Lightweight Snug-fit in-Ear Headphones, IPX4 Water Resistant, Fast Charge &amp; Voice Assistant (Black)"/>
        <s v="boAt Xtend Smartwatch with Alexa Built-in, 1.69‚Äù HD Display, Multiple Watch Faces, Stress Monitor, Heart &amp; SpO2 Monitoring, 14 Sports Modes, Sleep Monitor, 5 ATM &amp; 7 Days Battery(Charcoal Black)"/>
        <s v="JBL Go 2, Wireless Portable Bluetooth Speaker with Mic, JBL Signature Sound, Vibrant Color Options with IPX7 Waterproof &amp; AUX (Blue)"/>
        <s v="Boya ByM1 Auxiliary Omnidirectional Lavalier Condenser Microphone with 20ft Audio Cable (Black)"/>
        <s v="Noise ColorFit Pulse Smartwatch with 3.56 cm (1.4&quot;) Full Touch HD Display, SpO2, Heart Rate, Sleep Monitors &amp; 10-Day Battery - Jet Black"/>
        <s v="HP v236w USB 2.0 64GB Pen Drive, Metal"/>
        <s v="Logitech B170 Wireless Mouse, 2.4 GHz with USB Nano Receiver, Optical Tracking, 12-Months Battery Life, Ambidextrous, PC/Mac/Laptop - Black"/>
        <s v="Swiffer Instant Electric Water Heater Faucet Tap Home-Kitchen Instantaneous Water Heater Tank less for Tap, LED Electric Head Water Heaters Tail Gallon Comfort(3000W) ((Pack of 1))"/>
        <s v="Zebronics ZEB-COUNTY 3W Wireless Bluetooth Portable Speaker With Supporting Carry Handle, USB, SD Card, AUX, FM &amp; Call Function. (Green)"/>
        <s v="Prestige Electric Kettle PKOSS - 1500watts, Steel (1.5Ltr), Black"/>
        <s v="OPPO A31 (Mystery Black, 6GB RAM, 128GB Storage) with No Cost EMI/Additional Exchange Offers"/>
        <s v="Logitech M235 Wireless Mouse, 1000 DPI Optical Tracking, 12 Month Life Battery, Compatible with Windows, Mac, Chromebook/PC/Laptop"/>
        <s v="SanDisk Ultra 128 GB USB 3.0 Pen Drive (Black)"/>
        <s v="HP X1000 Wired USB Mouse with 3 Handy Buttons, Fast-Moving Scroll Wheel and Optical Sensor works on most Surfaces (H2C21AA, Black/Grey)"/>
        <s v="Samsung Galaxy M32 Prime Edition (Light Blue, 4GB RAM, 64GB)"/>
        <s v="SanDisk Ultra Dual Drive Go USB Type C Pendrive for Mobile (Black, 128 GB, 5Y - SDDDC3-128G-I35)"/>
        <s v="Seagate Expansion 1TB External HDD - USB 3.0 for Windows and Mac with 3 yr Data Recovery Services, Portable Hard Drive (STKM1000400)"/>
        <s v="ZEBRONICS Zeb-Thunder Bluetooth Wireless Over Ear Headphone FM, mSD, 9 hrs Playback with Mic (Black)"/>
        <s v="PTron Tangentbeat in-Ear Bluetooth 5.0 Wireless Headphones with Mic, Enhanced Bass, 10mm Drivers, Clear Calls, Snug-Fit, Fast Charging, Magnetic Buds, Voice Assistant &amp; IPX4 Wireless Neckband (Black)"/>
        <s v="boAt Rockerz 550 Over Ear Bluetooth Headphones with Upto 20 Hours Playback, 50MM Drivers, Soft Padded Ear Cushions and Physical Noise Isolation, Without Mic (Black)"/>
        <s v="Seagate One Touch 2TB External HDD with Password Protection ‚Äì Black, for Windows and Mac, with 3 yr Data Recovery Services, and 4 Months Adobe CC Photography (STKY2000400)"/>
        <s v="JBL C200SI, Premium in Ear Wired Earphones with Mic, Signature Sound, One Button Multi-Function Remote, Angled Earbuds for Comfort fit (Blue)"/>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TP-Link AC750 Wifi Range Extender | Up to 750Mbps | Dual Band WiFi Extender, Repeater, Wifi Signal Booster, Access Point| Easy Set-Up | Extends Wifi to Smart Home &amp; Alexa Devices (RE200)"/>
        <s v="Pigeon by Stovekraft Cruise 1800 watt Induction Cooktop (Black)"/>
        <s v="boAt Xtend Smartwatch with Alexa Built-in, 1.69‚Äù HD Display, Multiple Watch Faces, Stress Monitor, Heart &amp; SpO2 Monitoring, 14 Sports Modes, Sleep Monitor, 5 ATM &amp; 7 Days Battery(Pitch Black)"/>
        <s v="Bajaj DX-7 1000W Dry Iron with Advance Soleplate and Anti-bacterial German Coating Technology, White"/>
        <s v="BlueRigger High Speed HDMI Cable with Ethernet - Supports 3D, 4K 60Hz and Audio Return - Latest Version (3 Feet / 0.9 Meter)"/>
        <s v="MI 360¬∞ Home Security Wireless Camera 2K Pro with Bluetooth Gateway BLE 4.2 l Dual Band Wi-fi Connection l 3 Million 1296p| Full Color in Low-Light | AI Human Detection, White"/>
        <s v="Redmi 80 cm (32 inches) Android 11 Series HD Ready Smart LED TV | L32M6-RA/L32M7-RA (Black)"/>
        <s v="Redmi 108 cm (43 inches) 4K Ultra HD Android Smart LED TV X43 | L43R7-7AIN (Black)"/>
        <s v="Redmi 126 cm (50 inches) 4K Ultra HD Android Smart LED TV X50 | L50M6-RA (Black)"/>
        <s v="boAt Airdopes 171 in Ear Bluetooth True Wireless Earbuds with Upto 13 Hours Battery, IPX4, Bluetooth v5.0, Dual Tone Finish with Mic (Mysterious Blue)"/>
        <s v="STRIFF PS2_01 Multi Angle Mobile/Tablet Tabletop Stand. Phone Holder for iPhone, Android, Samsung, OnePlus, Xiaomi. Portable, Foldable Cell Phone Stand. Perfect for Bed, Office, Home &amp; Desktop (Black)"/>
        <s v="SanDisk 1TB Extreme Portable SSD 1050MB/s R, 1000MB/s W,Upto 2 Meter Drop Protection with IP55 Water/dust Resistance, HW Encryption, PC,MAC &amp; TypeC Smartphone Compatible, 5Y Warranty, External SSD"/>
        <s v="ELV Car Mount Adjustable Car Phone Holder Universal Long Arm, Windshield for Smartphones - Black"/>
        <s v="Infinity (JBL Glide 510, 72 Hrs Playtime with Quick Charge, Wireless On Ear Headphone with Mic, Deep Bass, Dual Equalizer, Bluetooth 5.0 with Voice Assistant Support (Black)"/>
        <s v="AmazonBasics New Release ABS USB-A to Lightning Cable Cord, Fast Charging MFi Certified Charger for Apple iPhone, iPad Tablet (3-Ft, White)"/>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Glun Multipurpose Portable Electronic Digital Weighing Scale Weight Machine (10 Kg - with Back Light)"/>
        <s v="Bajaj Rex 500W Mixer Grinder with Nutri-Pro Feature, 3 Jars, White"/>
        <s v="boAt Stone 650 10W Bluetooth Speaker with Upto 7 Hours Playback, IPX5 and Integrated Controls (Blue)"/>
        <s v="Fire-Boltt India's No 1 Smartwatch Brand Ring Bluetooth Calling with SpO2 &amp; 1.7‚Äù Metal Body with Blood Oxygen Monitoring, Continuous Heart Rate, Full Touch &amp; Multiple Watch Faces"/>
        <s v="Prestige Sandwich Maker PGMFD 01, Black"/>
        <s v="Prestige Iris 750 Watt Mixer Grinder with 3 Stainless Steel Jar + 1 Juicer Jar (White and Blue)"/>
        <s v="Lifelong LLMG23 Power Pro 500-Watt Mixer Grinder with 3 Jars (Liquidizing, Wet Grinding and Chutney Jar), Stainless Steel blades, 1 Year Warranty (Black)"/>
        <s v="Philips Viva Collection HD4928/01 2100-Watt Induction Cooktop with Feather Touch Sensor and Crystal Glass Plate (Black)"/>
        <s v="boAt Dual Port Rapid Car Charger (Qualcomm Certified) with Quick Charge 3.0 + Free Micro USB Cable - (Black)"/>
        <s v="Philips GC1905 1440-Watt Steam Iron with Spray (Blue)"/>
        <s v="Noise ColorFit Ultra Smart Watch with 1.75&quot; HD Display, Aluminium Alloy Body, 60 Sports Modes, Spo2, Lightweight, Stock Market Info, Calls &amp; SMS Reply (Space Blue)"/>
        <s v="Noise ColorFit Ultra SE Smart Watch with 1.75&quot;(4.3cm) HD Display, Aluminium Alloy Body, 60 Sports Modes, Spo2, Lightweight, Stock Market Info, Calls &amp; SMS Reply (Vintage Brown)"/>
        <s v="AmazonBasics High-Speed Braided HDMI Cable - 3 Feet - Supports Ethernet, 3D, 4K and Audio Return (Black)"/>
        <s v="ENVIE ECR-20 Charger for AA &amp; AAA Rechargeable Batteries"/>
        <s v="TP-Link Archer AC1200 Archer C6 Wi-Fi Speed Up to 867 Mbps/5 GHz + 400 Mbps/2.4 GHz, 5 Gigabit Ports, 4 External Antennas, MU-MIMO, Dual Band, WiFi Coverage with Access Point Mode, Black"/>
        <s v="Redgear MP35 Speed-Type Gaming Mousepad (Black/Red)"/>
        <s v="Logitech M221 Wireless Mouse, Silent Buttons, 2.4 GHz with USB Mini Receiver, 1000 DPI Optical Tracking, 18-Month Battery Life, Ambidextrous PC / Mac / Laptop - Charcoal Grey"/>
        <s v="USHA EI 1602 1000 W Lightweight Dry Iron with Non-Stick Soleplate (Multi-colour)"/>
        <s v="realme Buds Classic Wired in Ear Earphones with Mic (Black)"/>
        <s v="Butterfly EKN 1.5-Litre Electric Kettle (Silver with Black)"/>
        <s v="Dell MS116 1000Dpi USB Wired Optical Mouse, Led Tracking, Scrolling Wheel, Plug and Play."/>
        <s v="Bajaj Immersion Rod Water Heater 1500 Watts, Silver"/>
        <s v="OnePlus 80 cm (32 inches) Y Series HD Ready LED Smart Android TV 32Y1 (Black)"/>
        <s v="OnePlus 80 cm (32 inches) Y Series HD Ready Smart Android LED TV 32 Y1S (Black)"/>
        <s v="OnePlus 108 cm (43 inches) Y Series Full HD Smart Android LED TV 43 Y1S (Black)"/>
        <s v="URBN 10000 mAh Lithium Power Bank UPR10K with 12 Watt Fast Charging, Blue"/>
        <s v="URBN 20000 mAh lithium_polymer Power Bank with 12 Watt Fast Charging, Camo"/>
        <s v="Amazon Basics USB A to Lightning PVC Molded Nylon MFi Certified Charging Cable (Black, 1.2 meter)"/>
        <s v="Dell USB Wireless Keyboard and Mouse Set- KM3322W, Anti-Fade &amp; Spill-Resistant Keys, up to 36 Month Battery Life, 3Y Advance Exchange Warranty, Black"/>
        <s v="Duracell Rechargeable AA 2500mAh Batteries, 4 Pcs"/>
        <s v="OPPO A74 5G (Fantastic Purple,6GB RAM,128GB Storage) with No Cost EMI/Additional Exchange Offers"/>
        <s v="OPPO A74 5G (Fluid Black, 6GB RAM, 128GB Storage) with No Cost EMI/Additional Exchange Offers"/>
        <s v="MI 80 cm (32 inches) 5A Series HD Ready Smart Android LED TV L32M7-5AIN (Black)"/>
        <s v="MI 80 cm (32 inches) HD Ready Smart Android LED TV 5A Pro | L32M7-EAIN (Black)"/>
        <s v="MI 100 cm (40 inches) 5A Series Full HD Smart Android LED TV with 24W Dolby Audio &amp; Metal Bezel-Less Frame (Black) (2022 Model)"/>
        <s v="Mi 100 cm (40 inches) Horizon Edition Full HD Android LED TV 4A | L40M6-EI (Black)"/>
        <s v="MI 108 cm (43 inches) 5A Series Full HD Smart Android LED TV L43M7-EAIN (Black)"/>
        <s v="Logitech B100 Wired USB Mouse, 3 yr Warranty, 800 DPI Optical Tracking, Ambidextrous PC/Mac/Laptop - Black"/>
        <s v="boAt Rockerz 370 On Ear Bluetooth Headphones with Upto 12 Hours Playtime, Cozy Padded Earcups and Bluetooth v5.0, with Mic (Buoyant Black)"/>
        <s v="Samsung Ehs64 Ehs64Avfwecinu Hands-Free Wired In Ear Earphones With Mic With Remote Note (White)"/>
        <s v="Samsung Original EHS64 Wired in Ear Earphones with Mic, Black"/>
        <s v="Fire-Boltt Ninja Calling 1.69&quot; Bluetooth Calling Smart Watch, Dial Pad, Speaker, AI Voice Assistant with 450 NITS Peak Brightness, Wrist Gaming &amp; 100+ Watch Faces with SpO2, HR, Multiple Sports Mode"/>
        <s v="MI Usb Type-C Cable Smartphone (Black)"/>
        <s v="MI Xiaomi USB Type C HYperCharge Cable 6A 100cm Sturdy and Durable Black Supports 120W HyperCharging"/>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ELV Aluminum Adjustable Mobile Phone Foldable Tabletop Stand Dock Mount for All Smartphones, Tabs, Kindle, iPad (Black)"/>
        <s v="Elv Aluminium Adjustable Mobile Phone Foldable Holder Tabletop Stand Dock Mount for All Smartphones, Tabs, Kindle, iPad (Moonlight Silver)"/>
        <s v="SanDisk Ultra Flair 64GB USB 3.0 Pen Drive, Multicolor"/>
        <s v="Prestige PIC 20 1600 Watt Induction Cooktop with Push button (Black)"/>
        <s v="Eureka Forbes Trendy Zip 1000 Watts powerful suction vacuum cleaner with resuable dust bag &amp; 5 accessories,1 year warrantycompact,light weight &amp; easy to use (Black)"/>
        <s v="Amazfit GTS2 Mini (New Version) Smart Watch with Always-on AMOLED Display, Alexa Built-in, SpO2, 14 Days' Battery Life, 68 Sports Modes, GPS, HR, Sleep &amp; Stress Monitoring (Meteor Black)"/>
        <s v="boAt A 350 Type C Cable for Smartphone, Charging Adapter (1.5m, Carbon Black)"/>
        <s v="Boat A 350 Type C Cable 1.5m(Jet Black)"/>
        <s v="Duracell Ultra Alkaline AA Battery, 8 Pcs"/>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Infinity (JBL Fuze Pint, Wireless Ultra Portable Mini Speaker with Mic, Deep Bass, Dual Equalizer, Bluetooth 5.0 with Voice Assistant Support for Mobiles (Black)"/>
        <s v="Dell KB216 Wired Multimedia USB Keyboard with Super Quite Plunger Keys with Spill-Resistant ‚Äì Black"/>
        <s v="Prestige 1.5 Litre Kettle 1500-watts, Red"/>
        <s v="Fire-Boltt India's No 1 Smartwatch Brand Talk 2 Bluetooth Calling Smartwatch with Dual Button, Hands On Voice Assistance, 60 Sports Modes, in Built Mic &amp; Speaker with IP68 Rating"/>
        <s v="realme narzo 50i (Mint Green, 2GB RAM+32GB Storage) Octa Core Processor | 6.5&quot; inch Large Display"/>
        <s v="atomberg Renesa 1200mm BLDC Motor with Remote 3 Blade Energy Saving Ceiling Fan (Matt Black)"/>
        <s v="Spigen EZ Fit Tempered Glass Screen Protector Guard for iPhone 14/13/13 Pro - 2 Pack"/>
        <s v="Zebronics ZEB-KM2100 Multimedia USB Keyboard Comes with 114 Keys Including 12 Dedicated Multimedia Keys &amp; with Rupee Key"/>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Fire-Boltt Phoenix Smart Watch with Bluetooth Calling 1.3&quot;,120+ Sports Modes, 240*240 PX High Res with SpO2, Heart Rate Monitoring &amp; IP67 Rating"/>
        <s v="Mi 80 cm (32 inches) HD Ready Android Smart LED TV 4A PRO | L32M5-AL (Black)"/>
        <s v="Crucial RAM 8GB DDR4 3200MHz CL22 (or 2933MHz or 2666MHz) Laptop Memory CT8G4SFRA32A"/>
        <s v="AmazonBasics 6-Feet DisplayPort (not USB port) to HDMI Cable Black"/>
        <s v="Zebronics Zeb-Transformer Gaming Keyboard and Mouse Combo (USB, Braided Cable)"/>
        <s v="Duracell Plus AAA Rechargeable Batteries (750 mAh) Pack of 4"/>
        <s v="Panasonic CR-2032/5BE Lithium Coin Battery - Pack of 5"/>
        <s v="Mi 108 cm (43 inches) Full HD Android LED TV 4C | L43M6-INC (Black)"/>
        <s v="Samsung Galaxy S20 FE 5G (Cloud Navy, 8GB RAM, 128GB Storage) with No Cost EMI &amp; Additional Exchange Offers"/>
        <s v="SYVO WT 3130 Aluminum Tripod (133CM), Universal Lightweight Tripod with Mobile Phone Holder Mount &amp; Carry Bag for All Smart Phones, Gopro, Cameras - Brown"/>
        <s v="Zinq Five Fan Cooling Pad and Laptop Stand with Dual Height Adjustment and Dual USB Port Extension (Black)"/>
        <s v="Panasonic Eneloop BQ-CC55N Advanced, Smart and Quick Charger for AA &amp; AAA Rechargeable Batteries, White"/>
        <s v="Lenovo 300 Wired Plug &amp; Play USB Mouse, High Resolution 1600 DPI Optical Sensor, 3-Button Design with clickable Scroll Wheel, Ambidextrous, Ergonomic Mouse for Comfortable All-Day Grip (GX30M39704)"/>
        <s v="MemeHo¬Æ Smart Standard Multi-Purpose Laptop Table with Dock Stand/Study Table/Bed Table/Foldable and Portable/Ergonomic &amp; Rounded Edges/Non-Slip Legs/Engineered Wood with Cup Holder (Black)"/>
        <s v="AmazonBasics 6 Feet DisplayPort to DisplayPort Cable - (Not HDMI Cable) (Gold)"/>
        <s v="Western Digital WD 1.5TB Elements Portable Hard Disk Drive, USB 3.0, Compatible with PC, PS4 and Xbox, External HDD (WDBU6Y0015BBK-WESN)"/>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Philips HL7756/00 Mixer Grinder, 750W, 3 Jars (Black)"/>
        <s v="boAt Flash Edition Smart Watch with Activity Tracker, Multiple Sports Modes, 1.3&quot; Screen, 170+ Watch Faces, Sleep Monitor, Gesture, Camera &amp; Music Control, IP68 &amp; 7 Days Battery Life(Lightning Black)"/>
        <s v="Redgear Pro Wireless Gamepad with 2.4GHz Wireless Technology, Integrated Dual Intensity Motor, Illuminated Keys for PC(Compatible with Windows 7/8/8.1/10 only)"/>
        <s v="STRIFF Adjustable Laptop Tabletop Stand Patented Riser Ventilated Portable Foldable Compatible with MacBook Notebook Tablet Tray Desk Table Book with Free Phone Stand (Black)"/>
        <s v="OFIXO Multi-Purpose Laptop Table/Study Table/Bed Table/Foldable and Portable Wooden/Writing Desk (Wooden)"/>
        <s v="Havells Aqua Plus 1.2 litre Double Wall Kettle / 304 Stainless Steel Inner Body / Cool touch outer body / Wider mouth/ 2 Year warranty (Black, 1500 Watt)"/>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Boult Audio AirBass PowerBuds with Inbuilt Powerbank, 120H Total Playtime, IPX7 Fully Waterproof, Lightning Boult Type-C Fast Charging, Low Latency Gaming, TWS Earbuds with Pro+ Calling Mic (Black)"/>
        <s v="Wonderchef Nutri-blend Mixer, Grinder &amp; Blender | Powerful 400W 22000 RPM motor | Stainless steel Blades | 2 unbreakable jars | 2 Years warranty | Online recipe book by Chef Sanjeev Kapoor | Black"/>
        <s v="Infinity (JBL Fuze 100, Wireless Portable Bluetooth Speaker with Mic, Deep Bass, Dual Equalizer, IPX7 Waterproof, Rugged Fabric Design (Black)"/>
        <s v="Gizga Essentials Professional 3-in-1 Cleaning Kit for Camera, Lens, Binocular, Laptop, TV, Monitor, Smartphone, Tablet (Includes: Cleaning Liquid 100ml, Plush Microfiber Cloth, Dust Removal Brush)"/>
        <s v="TP-Link AC1300 USB WiFi Adapter (Archer T3U) - 2.4G/5G Dual Band Mini Wireless Network Adapter for PC Desktop, MU-MIMO Wi-Fi Dongle, USB 3.0, Supports Windows 11,10, 8.1, 8, 7, XP/Mac OS 10.15 and earlier"/>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M / 6Ft Fast Charge Usb To Lightning Data Sync And Charging Cable For Iphone, Ipad Tablet (6 Ft Pack Of 1, Grey)"/>
        <s v="Wayona Nylon Braided (2 Pack) Lightning Fast Usb Data Cable Fast Charger Cord For Iphone, Ipad Tablet (3 Ft Pack Of 2, Grey)"/>
        <s v="Wayona Nylon Braided Usb Syncing And Charging Cable Sync And Charging Cable For Iphone, Ipad (3 Ft, Black) - Pack Of 2"/>
        <s v="Bajaj Majesty DX-11 1000W Dry Iron with Advance Soleplate and Anti-bacterial German Coating Technology, White and Blue"/>
        <s v="TP-Link UE300 USB 3.0 to RJ45 Gigabit Ethernet Network Adapter - Plug and Play"/>
        <s v="TP-Link UE300C USB Type-C to RJ45 Gigabit Ethernet Network Adapter/RJ45 LAN Wired Adapter for Ultrabook, Chromebook, Laptop, Desktop, Plug &amp; Play, USB 3.0, Foldable and Portable Design"/>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K480 Wireless Multi-Device Keyboard for Windows, macOS, iPadOS, Android or Chrome OS, Bluetooth, Compact, Compatible with PC, Mac, Laptop, Smartphone, Tablet - Black"/>
        <s v="SanDisk Ultra Dual Drive Luxe USB Type C Flash Drive (Silver, 128 GB, 5Y - SDDDC4-128G-I35)"/>
        <s v="Butterfly Jet Elite Mixer Grinder, 750W, 4 Jars (Grey)"/>
        <s v="Bajaj DX-6 1000W Dry Iron with Advance Soleplate and Anti-bacterial German Coating Technology, White"/>
        <s v="HP Z3700 Wireless Optical Mouse with USB Receiver and 2.4GHz Wireless Connection/ 1200DPI / 16 Months Long Battery Life /Ambidextrous and Slim Design (Modern Gold)"/>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pTron Solero TB301 3A Type-C Data and Fast Charging Cable, Made in India, 480Mbps Data Sync, Strong and Durable 1.5-Meter Nylon Braided USB Cable for Type-C Devices for Charging Adapter (Black)"/>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AirCase Rugged Hard Drive Case for 2.5-inch Western Digital, Seagate, Toshiba, Portable Storage Shell for Gadget Hard Disk USB Cable Power Bank Mobile Charger Earphone, Waterproof (Black)"/>
        <s v="Boult Audio Truebuds with 30H Playtime, IPX7 Waterproof, Lightning Boult‚Ñ¢ Type C Fast Charging (10 Min=100Mins), BoomX‚Ñ¢ Tech Rich Bass, Pro+ Calling HD Mic, Touch Controls in Ear Earbuds TWS (Grey)"/>
        <s v="Belkin Essential Series 4-Socket Surge Protector Universal Socket with 5ft Heavy Duty Cable (Grey)"/>
        <s v="Mi 10W Wall Charger for Mobile Phones with Micro USB Cable (Black)"/>
        <s v="D-Link DIR-615 Wi-fi Ethernet-N300 Single_band 300Mbps Router, Mobile App Support, Router | AP | Repeater | Client Modes(Black)"/>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MI 108 cm (43 inches) 5X Series 4K Ultra HD LED Smart Android TV L43M6-ES (Grey)"/>
        <s v="MI 138.8 cm (55 inches) 5X Series 4K Ultra HD LED Smart Android TV L55M6-ES (Grey)"/>
        <s v="boAt Laptop, Smartphone Type-c A400 Male Data Cable (Carbon Black)"/>
        <s v="boAt A400 USB Type-C to USB-A 2.0 Male Data Cable, 2 Meter (Black)"/>
        <s v="boAt Type-c A400 Type-c to USB A Cable for All Type C Phones (Lg nexus 5x), 1Mtr(Black)"/>
        <s v="iQOO Neo 6 5G (Dark Nova, 8GB RAM, 128GB Storage) | Snapdragon¬Æ 870 5G | 80W FlashCharge"/>
        <s v="Bajaj Splendora 3 Litre 3KW IWH Instant Water Heater (Geyser), White"/>
        <s v="SanDisk Extreme microSD UHS I Card 128GB for 4K Video on Smartphones,Action Cams 190MB/s Read,90MB/s Write"/>
        <s v="Logitech C270 Digital HD Webcam with Widescreen HD Video Calling, HD Light Correction, Noise-Reducing Mic, for Skype, FaceTime, Hangouts, WebEx, PC/Mac/Laptop/MacBook/Tablet - (Black, HD 720p/30fps)"/>
        <s v="Fire-Boltt Ring 3 Smart Watch 1.8 Biggest Display with Advanced Bluetooth Calling Chip, Voice Assistance,118 Sports Modes, in Built Calculator &amp; Games, SpO2, Heart Rate Monitoring"/>
        <s v="RESONATE RouterUPS CRU12V2A | Zero Drop | UPS for WiFi Router | Mini UPS | Up to 4 Hours PowerBackup | Battery Replacement Program | Router UPS Compatible with 12V &lt;2A Routers, FTTH, Modem, Set Top Box, Alexa, Mini Camera"/>
        <s v="ESR USB C to Lightning Cable, 10 ft (3 m), MFi-Certified, Braided Nylon Power Delivery Fast Charging for iPhone 14/14 Plus/14 Pro/14 Pro Max, iPhone 13/12/11/X/8 Series, Use with Type-C Chargers, Black"/>
        <s v="Amazon Basics USB Type-C to USB-A 2.0 Male Fast Charging Cable for Laptop - 3 Feet (0.9 Meters), Black"/>
        <s v="iQOO vivo Z6 5G (Chromatic Blue, 6GB RAM, 128GB Storage) | Snapdragon 695-6nm Processor | 120Hz FHD+ Display | 5000mAh Battery"/>
        <s v="iQOO vivo Z6 5G (Dynamo Black, 6GB RAM, 128GB Storage) | Snapdragon 695-6nm Processor | 120Hz FHD+ Display | 5000mAh Battery"/>
        <s v="iQOO vivo Z6 5G (Chromatic Blue, 8GB RAM, 128GB Storage) | Snapdragon 695-6nm Processor | 120Hz FHD+ Display | 5000mAh Battery"/>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utterfly Smart Mixer Grinder, 750W, 4 Jars (Grey)"/>
        <s v="DIGITEK¬Æ (DTR 260 GT) Gorilla Tripod/Mini 33 cm (13 Inch) Tripod for Mobile Phone with Phone Mount &amp; Remote, Flexible Gorilla Stand for DSLR &amp; Action Cameras"/>
        <s v="Amazon Basics HDMI Coupler,Black"/>
        <s v="MI Braided USB Type-C Cable for Charging Adapter (Red)"/>
        <s v="VR 18 Pcs - 3 Different Size Plastic Food Snack Bag Pouch Clip Sealer Large, Medium, Small Plastic Snack Seal Sealing Bag Clips Vacuum Sealer (Set of 18, Multi-Color) (Multicolor)"/>
        <s v="Orient Electric Apex-FX 1200mm Ultra High Speed 400 RPM Ceiling Fan (Brown)"/>
        <s v="Callas Multipurpose Foldable Laptop Table with Cup Holder | Drawer | Mac Holder | Table Holder Study Table, Breakfast Table, Foldable and Portable/Ergonomic &amp; Rounded Edges/Non-Slip Legs (WA-27-Black)"/>
        <s v="Duracell Ultra Alkaline AAA Battery, 8 Pcs"/>
        <s v="Zebronics Zeb-Transformer-M Optical USB Gaming Mouse with LED Effect(Black)"/>
        <s v="Philips PowerPro FC9352/01 Compact Bagless Vacuum Cleaner (Blue)"/>
        <s v="iQOO Z6 44W by vivo (Raven Black, 6GB RAM, 128GB Storage) | 6.44&quot; FHD+ AMOLED Display | 50% Charge in just 27 mins | in-Display Fingerprint Scanning"/>
        <s v="iQOO Z6 44W by vivo (Lumina Blue, 4GB RAM, 128GB Storage) | 6.44&quot; FHD+ AMOLED Display | 50% Charge in just 27 mins | in-Display Fingerprint Scanning"/>
        <s v="iQOO Z6 44W by vivo (Raven Black, 4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Samsung Galaxy M13 (Aqua Green, 4GB, 64GB Storage) | 6000mAh Battery | Upto 8GB RAM with RAM Plus"/>
        <s v="Samsung Galaxy M13 (Midnight Blue, 4GB, 64GB Storage) | 6000mAh Battery | Upto 8GB RAM with RAM Plus"/>
        <s v="Samsung Galaxy M13 (Aqua Green, 6GB, 128GB Storage) | 6000mAh Battery | Upto 12GB RAM with RAM Plus"/>
        <s v="Samsung Galaxy M13 (Stardust Brown, 6GB, 128GB Storage) | 6000mAh Battery | Upto 12GB RAM with RAM Plus"/>
        <s v="Samsung Galaxy M13 5G (Aqua Green, 6GB, 128GB Storage) | 5000mAh Battery | Upto 12GB RAM with RAM Plus"/>
        <s v="Samsung Galaxy M13 5G (Stardust Brown, 6GB, 128GB Storage) | 5000mAh Battery | Upto 12GB RAM with RAM Plus"/>
        <s v="Orpat HHB-100E WOB 250-Watt Hand Blender (White)"/>
        <s v="MAONO AU-400 Lavalier Auxiliary Omnidirectional Microphone (Black)"/>
        <s v="Ambrane 20000mAh Power Bank with 20W Fast Charging, Triple Output, Power Delivery, Type C Input, Made in India, Multi-Layer Protection, Li-Polymer + Type C Cable (Stylo-20k, Black)"/>
        <s v="Kingston DataTraveler Exodia DTX/32 GB Pen Drive USB 3.2 Gen 1 (Multicolor)"/>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boAt Stone 180 5W Bluetooth Speaker with Upto 10 Hours Playback, 1.75&quot; Driver, IPX7 &amp; TWS Feature(Black)"/>
        <s v="ESR Screen Protector Compatible with iPad Pro 11 Inch (2022/2021/2020/2018) and iPad Air 5/4 (2022/2020, 10.9 Inch), Tempered-Glass Film with Alignment Frame, Scratch Resistant, HD Clarity, 2 Pack"/>
        <s v="OnePlus Nord 2T 5G (Jade Fog, 8GB RAM, 128GB Storage)"/>
        <s v="OnePlus Nord 2T 5G (Gray Shadow, 8GB RAM, 128GB Storage)"/>
        <s v="OnePlus Nord 2T 5G (Jade Fog, 12GB RAM, 256GB Storage)"/>
        <s v="Portronics My buddy plus Adjustable Laptop cooling Table (Brown)"/>
        <s v="Portronics CLAMP X Car-Vent Mobile Holder 360 Degree Rotational(Black)"/>
        <s v="Amazon Brand - Solimo 2000/1000 Watts Room Heater with Adjustable Thermostat (ISI certified, White colour, Ideal for small to medium room/area)"/>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Logitech MK270r USB Wireless Keyboard and Mouse Set for Windows, 2.4 GHz Wireless, Spill-resistant Design, 8 Multimedia &amp; Shortcut Keys, 2-Year Battery Life, PC/Laptop- Black"/>
        <s v="Logitech K380 Wireless Multi-Device Keyboard for Windows, Apple iOS, Apple TV Android or Chrome, Bluetooth, Compact Space-Saving Design, PC/Mac/Laptop/Smartphone/Tablet (Dark Grey)"/>
        <s v="Havells Immersion HB15 1500 Watt (White Blue)"/>
        <s v="Aquasure From Aquaguard Amaze RO+UV+MTDS,7L storage water purifier,suitable for borewell,tanker,municipal water (Grey) from Eureka Forbes"/>
        <s v="Morphy Richards Daisy 1000W Dry Iron with American Heritage Non-Stick Coated Soleplate, White"/>
        <s v="Portronics Konnect L 1.2M Fast Charging 3A 8 Pin USB Cable with Charge &amp; Sync Function for iPhone, iPad (Grey)"/>
        <s v="Samsung 80 cm (32 Inches) Wondertainment Series HD Ready LED Smart TV UA32T4340BKXXL (Glossy Black)"/>
        <s v="Samsung 80 cm (32 inches) Wondertainment Series HD Ready LED Smart TV UA32TE40AAKBXL (Titan Gray)"/>
        <s v="MI 10000mAh Lithium Ion, Lithium Polymer Power Bank Pocket Pro with 22.5 Watt Fast Charging, Dual Input Ports(Micro-USB and Type C), Triple Output Ports, (Black)"/>
        <s v="Portronics MODESK POR-122 Universal Mobile Tabletop Holder (Black)"/>
        <s v="Faber-Castell Connector Pen Set - Pack of 25 (Assorted)"/>
        <s v="TP-Link TL-WA855RE 300 Mbps Wi-Fi Range Extender (White)"/>
        <s v="Pigeon by Stovekraft Quartz Electric Kettle (14299) 1.7 Litre with Stainless Steel Body, used for boiling Water, making tea and coffee, instant noodles, soup etc. 1500 Watt (Silver)"/>
        <s v="Redgear A-15 Wired Gaming Mouse with Upto 6400 DPI, RGB &amp; Driver Customization for PC(Black)"/>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Zebronics Wired Keyboard and Mouse Combo with 104 Keys and a USB Mouse with 1200 DPI - JUDWAA 750"/>
        <s v="Digitek DTR 550 LW (67 Inch) Tripod For DSLR, Camera |Operating Height: 5.57 Feet | Maximum Load Capacity up to 4.5kg | Portable Lightweight Aluminum Tripod with 360 Degree Ball Head | Carry Bag Included (Black) (DTR 550LW)"/>
        <s v="Philips GC181 Heavy Weight 1000-Watt Dry Iron, Pack of 1"/>
        <s v="HealthSense Chef-Mate KS 33 Digital Kitchen Weighing Scale &amp; Food Weight Machine for Health, Fitness, Home Baking &amp; Cooking with Free Bowl, 1 Year Warranty &amp; Batteries Included"/>
        <s v="PTron Boom Ultima 4D Dual Driver, in-Ear Gaming Wired Headphones with in-line Mic, Volume Control &amp; Passive Noise Cancelling Boom 3 Earphones - (Dark Blue)"/>
        <s v="Gizga Essentials Earphone Carrying Case, Multi-Purpose Pocket Storage Travel Organizer for Earphones, Headset, Pen Drives, SD Cards, Shock-Proof Ballistic Nylon, Soft Fabric, Mesh Pocket, Green"/>
        <s v="Sure From Aquaguard Delight NXT RO+UV+UF+Taste Adjuster(MTDS),6L water purifier,8 stages purification,Suitable for borewell,tanker,municipal water(Black) from Eureka Forbes"/>
        <s v="Inalsa Hand Blender| Hand Mixer|Beater - Easy Mix, Powerful 250 Watt Motor | Variable 7 Speed Control | 1 Year Warranty | (White/Red)"/>
        <s v="USHA Armor AR1100WB 1100 W Dry Iron with Black Weilburger Soleplate (Purpl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imxen Egg Boiler Electric Automatic Off 7 Egg Poacher for Steaming, Cooking Also Boiling and Frying 400 W (Blue, Pink)"/>
        <s v="boAt Micro USB 55 Tangle-free, Sturdy Micro USB Cable with 3A Fast Charging &amp; 480mbps Data Transmission (Black)"/>
        <s v="APC Back-UPS BX600C-IN 600VA / 360W, 230V, UPS System, an Ideal Power Backup &amp; Protection for Home Office, Desktop PC &amp; Home Electronics"/>
        <s v="Crompton Hill Briz Deco 1200mm (48 inch) High Speed Designer Ceiling Fan (Smoked Brown)"/>
        <s v="Crompton InstaBliss 3-L Instant Water Heater (Geyser) with Advanced 4 Level Safety"/>
        <s v="Redgear Cosmo 7,1 Usb Gaming Wired Over Ear Headphones With Mic With Virtual Surround Sound,50Mm Driver, Rgb Leds &amp; Remote Control(Black)"/>
        <s v="AmazonBasics USB Type-C to Micro-B 2.0 Cable - 6 Inches (15.2 Centimeters) - White"/>
        <s v="Gizga Essentials Hard Drive Case Shell, 6.35cm/2.5-inch, Portable Storage Organizer Bag for Earphone USB Cable Power Bank Mobile Charger Digital Gadget Hard Disk, Water Resistance Material, Black"/>
        <s v="AGARO Blaze USB 3.0 to USB Type C OTG Adapter"/>
        <s v="Agaro Blaze USBA to micro +Type C 2in1 Braided 1.2M Cable"/>
        <s v="Prestige PIC 16.0+ 1900W Induction Cooktop with Soft Touch Push Buttons (Black)"/>
        <s v="PHILIPS HL1655/00 Hand Blender, White Jar 250W"/>
        <s v="Orico 2.5&quot;(6.3cm) USB 3.0 HDD Enclosure Case Cover for SATA SSD HDD | SATA SSD HDD Enclosure High Speed USB 3.0 | Tool Free Installation | Black"/>
        <s v="Mobilife Bluetooth Extendable Selfie Stick with Tripod Stand and Wireless Remote,3-in-1 Multifunctional Selfie Stick Tripod for iPhone Samsung Mi Realme Oppo Vivo Google More,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KENT 16051 Hand Blender 300 W | 5 Variable Speed Control | Multiple Beaters &amp; Dough Hooks | Turbo Function"/>
        <s v="Prestige PKGSS 1.7L 1500W Electric Kettle (Stainless Steel)"/>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Fire-Boltt Ninja Call Pro Plus 1.83&quot; Smart Watch with Bluetooth Calling, AI Voice Assistance, 100 Sports Modes IP67 Rating, 240*280 Pixel High Resolution"/>
        <s v="JBL Commercial CSLM20B Auxiliary Omnidirectional Lavalier Microphone with Battery for Content Creation, Voiceover/Dubbing, Recording (Black,Small)"/>
        <s v="Orpat OEH-1260 2000-Watt Fan Heater (Grey)"/>
        <s v="3M Scotch Double Sided Heavy Duty Tape(1m holds 4.5Kgs) for indoor hanging applications (Photo frames, Mirrors, Key Holders, Car Interiors, Extension Boards, Wall decoration, etc)(L: 3m, W: 24mm)"/>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Portronics Konnect L POR-1081 Fast Charging 3A Type-C Cable 1.2Meter with Charge &amp; Sync Function for All Type-C Devices (Grey)"/>
        <s v="AGARO Regal 800 Watts Handheld Vacuum Cleaner, Lightweight &amp; Durable Body, Small/Mini Size ( Black)"/>
        <s v="Pigeon Kessel Multipurpose Kettle (12173) 1.2 litres with Stainless Steel Body, used for boiling Water and milk, Tea, Coffee, Oats, Noodles, Soup etc. 600 Watt (Black &amp; Silver)"/>
        <s v="pTron Bullet Pro 36W PD Quick Charger, 3 Port Fast Car Charger Adapter - Compatible with All Smartphones &amp; Tablets (Black)"/>
        <s v="Usha Janome Dream Stitch Automatic Zig-Zag Electric Sewing Machine with 14 Stitch Function (White and Blue) with Free Sewing KIT Worth RS 500"/>
        <s v="Logitech M331 Silent Plus Wireless Mouse, 2.4GHz with USB Nano Receiver, 1000 DPI Optical Tracking, 3 Buttons, 24 Month Life Battery, PC/Mac/Laptop - Black"/>
        <s v="Boult Audio ZCharge Bluetooth Wireless in Ear Earphones with Mic, 40H Playtime and Super Fast Charging, Environmental Noise Cancellation for Pro+ Calling and IPX5 Water Resistant (Black)"/>
        <s v="KENT 16052 Elegant Electric Glass Kettle 1.8L 2000 W | Blue LED Illumination | Borosilicate Glass Body | Boil Drying Protection | Used as Boiler | Milk | Tea | Water &amp; Soup | 1 Year Warranty"/>
        <s v="TP-Link AC1200 Archer A6 Smart WiFi, 5GHz Gigabit Dual Band MU-MIMO Wireless Internet Router, Long Range Coverage by 4 Antennas, Qualcomm Chipset"/>
        <s v="WeCool Bluetooth Extendable Selfie Sticks with Wireless Remote and Tripod Stand, 3-in-1 Multifunctional Selfie Stick with Tripod Stand Compatible with iPhone/OnePlus/Samsung/Oppo/Vivo and All Phones"/>
        <s v="HUL Pureit Germkill kit for Classic 23 L water purifier - 3000 L Capacity"/>
        <s v="Nokia 150 (2020) (Cyan)"/>
        <s v="realme narzo 50 (Speed Blue, 4GB RAM+64GB Storage) Helio G96 Processor | 50MP AI Triple Camera | 120Hz Ultra Smooth Display"/>
        <s v="Noise Buds VS201 V2 in-Ear Truly Wireless Earbuds with Dual Equalizer | with Mic | Total 14-Hour Playtime | Full Touch Control | IPX5 Water Resistance and Bluetooth v5.1 (Olive Green)"/>
        <s v="AmazonBasics 3 Feet High Speed HDMI Male to Female 2.0 Extension Cable"/>
        <s v="Logitech H111 Wired On Ear Headphones With Mic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Orient Electric Fabrijoy DIFJ10BP 1000-Watt Dry Iron, Non-Stick (White and Blue)"/>
        <s v="ENVIE¬Æ (AA10004PLNi-CD) AA Rechargeable Batteries, Low Self Discharge, AA 1000mAh Ni-CD (Pack of 4)"/>
        <s v="Crompton IHL 152 1500-Watt Immersion Water Heater with Copper Heating Element (Black)"/>
        <s v="Casio FX-82MS 2nd Gen Non-Programmable Scientific Calculator, 240 Functions and 2-line Display, Black"/>
        <s v="Zebronics Zeb-Companion 107 USB Wireless Keyboard and Mouse Set with Nano Receiver (Black)"/>
        <s v="boAt Type C A325 Tangle-free, Sturdy Type C Cable with 3A Rapid Charging &amp; 480mbps Data Transmission(Black)"/>
        <s v="Prestige IRIS Plus 750 watt mixer grinder"/>
        <s v="GIZGA essentials Universal Silicone Keyboard Protector Skin for 15.6-inches Laptop (5 x 6 x 3 inches)"/>
        <s v="Luminous Vento Deluxe 150 mm Exhaust Fan for Kitchen, Bathroom with Strong Air Suction, Rust Proof Body and Dust Protection Shutters (2-Year Warranty, White)"/>
        <s v="Amazon Basics 16-Gauge Speaker Wire - 50 Feet"/>
        <s v="Redgear Cloak Wired RGB Wired Over Ear Gaming Headphones with Mic for PC"/>
        <s v="TP-Link Nano AC600 USB Wi-Fi Adapter(Archer T2U Nano)- 2.4G/5G Dual Band Wireless Network Adapter for PC Desktop Laptop, Mini Travel Size, Supports Windows 11,10, 8.1, 8, 7, XP/Mac OS 10.9-10.15"/>
        <s v="LG 80 cm (32 inches) HD Ready Smart LED TV 32LM563BPTC (Dark Iron Gray)"/>
        <s v="Havells Instanio 3-Litre Instant Geyser (White/Blue)"/>
        <s v="Tosaa T2STSR Sandwich Gas Toaster Regular (Black)"/>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izum High Speed HDMI Cable with Ethernet | Supports 3D 4K | for All HDMI Devices Laptop Computer Gaming Console TV Set Top Box (1.5 Meter/ 5 Feet)"/>
        <s v="TIZUM High Speed HDMI Cable Aura -Gold Plated-High Speed Data 10.2Gbps, 3D, 4K, HD 1080P (10 Ft/ 3 M)"/>
        <s v="Goldmedal Curve Plus 202042 Plastic Spice 3-Pin 240V Universal Travel Adaptor (White)"/>
        <s v="Boult Audio Bass Buds Q2 Lightweight Stereo Wired Over Ear Headphones Set with Mic with Deep Bass, Comfortable Ear Cushions, &amp; Long Cord (Black)"/>
        <s v="Bosch Pro 1000W Mixer Grinder MGM8842MIN - Black"/>
        <s v="Duracell Rechargeable AA 1300mAh Batteries, 4Pcs"/>
        <s v="AO Smith HSE-VAS-X-015 Storage 15 Litre Vertical Water Heater (Geyser) White 4 Star"/>
        <s v="AmazonBasics Cylinder Bagless Vacuum Cleaner with Power Suction, Low Sound, High Energy Efficiency and 2 Years Warranty (1.5L, Black)"/>
        <s v="Butterfly Smart Wet Grinder, 2L (White) with Coconut Scrapper Attachment, Output - 150 W, Input 260 W"/>
        <s v="Prestige PRWO 1.8-2 700-Watts Delight Electric Rice Cooker with 2 Aluminium Cooking Pans - 1.8 Liters, White"/>
        <s v="Logitech G402 Hyperion Fury USB Wired Gaming Mouse, 4,000 DPI, Lightweight, 8 Programmable Buttons, Compatible for PC/Mac - Black"/>
        <s v="Tygot 10 Inches Big LED Ring Light for Camera, Phone tiktok YouTube Video Shooting and Makeup, 10&quot; inch Ring Light with 7 Feet Long Foldable and Lightweight Tripod Stand"/>
        <s v="INALSA Hand Blender 1000 Watt with Chopper, Whisker, 600 ml Multipurpose Jar|Variable Speed And Turbo Speed Function |100% Copper Motor |Low Noise |ANTI-SPLASH TECHNOLOGY|2 Year Warranty"/>
        <s v="Logitech Pebble M350 Wireless Mouse with Bluetooth or USB - Silent, Slim Computer Mouse with Quiet Click for Laptop, Notebook, PC and Mac - Graphite"/>
        <s v="Inventis 5V 1.2W Portable Flexible USB LED Light Lamp (Colors may vary)"/>
        <s v="AirCase Protective Laptop Bag Sleeve fits Upto 15.6&quot; Laptop/ MacBook, Wrinkle Free, Padded, Waterproof Light Neoprene case Cover Pouch, for Men &amp; Women, Black- 6 Months Warranty"/>
        <s v="Noise Buds Vs104 Bluetooth Truly Wireless in Ear Earbuds with Mic, 30-Hours of Playtime, Instacharge, 13Mm Driver and Hyper Sync (Charcoal Black)"/>
        <s v="Preethi Blue Leaf Diamond MG-214 mixer grinder 750 watt (Blue/White), 3 jars &amp; Flexi Lid, FBT motor with 2yr Guarantee &amp; Lifelong Free Service"/>
        <s v="Oakter Mini UPS for 12V WiFi Router Broadband Modem | Backup Upto 4 Hours | WiFi Router UPS Power Backup During Power Cuts | UPS for 12V Router Broadband Modem | Current Surge &amp; Deep Discharge Protection"/>
        <s v="USHA Quartz Room Heater with Overheating Protection (3002, Ivory, 800 Watts)"/>
        <s v="TABLE MAGIC Multipurpose Laptop Table Mat Finish Top Work at Home Study Table (TM Regular- Black) (Alloy Steel)"/>
        <s v="Logitech G102 USB Light Sync Gaming Mouse with Customizable RGB Lighting, 6 Programmable Buttons, Gaming Grade Sensor, 8K DPI Tracking, 16.8mn Color, Light Weight - Black"/>
        <s v="SLOVIC¬Æ Tripod Mount Adapter| Tripod Mobile Holder|Tripod Phone Mount(Made in India)| Smartphone Clip Clipper 360 Degree for Taking Magic Video Shots &amp; Pictures."/>
        <s v="ProElite Faux Leather Smart Flip Case Cover for Apple iPad 10.2&quot; 9th Gen (2021) / 8th Gen / 7th Gen with Stylus Pen, Black"/>
        <s v="Classmate Octane Colour Burst-Multicolour Gel Pens (Pack of 10) | Gold &amp; Silver Glitter Sparkle Pens|10 colour ink shades for art lovers and kids|Fun at home essentials"/>
        <s v="Usha CookJoy (CJ1600WPC) 1600 Watt Induction cooktop (Black)"/>
        <s v="Amazon Basics USB 3.0 Cable - A Male to Micro B - 6 Feet (1.8 Meters), Black"/>
        <s v="LIRAMARK Webcam Cover Slide, Ultra Thin Laptop Camera Cover Slide Blocker for Computer MacBook Pro iMac PC Tablet (Pack of 3)"/>
        <s v="OnePlus 10R 5G (Forest Green, 8GB RAM, 128GB Storage, 80W SuperVOOC)"/>
        <s v="Boult Audio Airbass Propods X TWS Bluetooth Truly Wireless in Ear Earbuds with Mic, 32H Playtime, Fast Charging Type-C, Ipx5 Water Resistant, Touch Controls and Voice Assistant (Red)"/>
        <s v="Lenovo 300 FHD Webcam with Full Stereo Dual Built-in mics | FHD 1080P 2.1 Megapixel CMOS Camera |Privacy Shutter | Ultra-Wide 95 Lens | 360 Rotation | Flexible Mount, Plug-n-Play | Cloud Grey"/>
        <s v="Aquaguard Aura RO+UV+UF+Taste Adjuster(MTDS) with Active Copper &amp; Zinc 7L water purifier,8 stages of purification,suitable for borewell,tanker,municipal water(Black) from Eureka Forbes"/>
        <s v="Camel Fabrica Acrylic Ultra Color - 15ml each, 10 Shades"/>
        <s v="HUL Pureit Germkill kit for Classic 23 L water purifier - 1500 L Capacity"/>
        <s v="Xiaomi Mi 4A Dual_Band Ethernet 1200Mbps Speed Router| 2.4GHz &amp; 5GHz Frequency|128MB RAM | DualCore 4 Thread CPU|4 Omni Directional Antenna|Mi Wi-Fi app-Parental Control &amp; Anti Hacking|Repeater, White"/>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Zinq UPS for Router, Mini UPS for 12V WiFi Router Broadband Modem with Upto 4 Hours Power Backup, Upto 2Amp, Works with Existing Adapter, Also Works with Set-top Box, Smart Camera, CCTV (Black)"/>
        <s v="Noise Pulse Go Buzz Smart Watch Bluetooth Calling with 1.69&quot; Display, 550 NITS, 150+ Cloud Watch Face, SPo2, Heart Rate Tracking, 100 Sports Mode with Auto Detection, Longer Battery (Jet Black)"/>
        <s v="Karcher WD3 EU Wet and Dry Vacuum Cleaner, 1000 Watts Powerful Suction, 17 L Capacity, Blower Function, Easy Filter Removal for Home and Garden Cleaning¬† (Yellow/Black)"/>
        <s v="AirCase Protective Laptop Bag Sleeve fits Upto 13.3&quot; Laptop/ MacBook, Wrinkle Free, Padded, Waterproof Light Neoprene case Cover Pouch, for Men &amp; Women, Black- 6 Months Warranty"/>
        <s v="IT2M Designer Mouse Pad for Laptop/Computer (9.2 X 7.6 Inches, 12788)"/>
        <s v="Butterfly Hero Mixer Grinder, 500W, 3 Jars (Grey)"/>
        <s v="Philips HD6975/00 25 Litre Digital Oven Toaster Grill, Grey, 25 liter"/>
        <s v="Portronics Key2 Combo Multimedia USB Wireless Keyboard and Mouse Set with 2.4 GHz Wireless Technology, Soft &amp; Silent Button, Compact Size (Grey)"/>
        <s v="Airtel AMF-311WW Data Card (Black), 4g Hotspot Support with 2300 Mah Battery"/>
        <s v="Camel Oil Pastel with Reusable Plastic Box - 50 Shades"/>
        <s v="Crompton Amica 15-L 5 Star Rated Storage Water Heater (Geyser) with Free Installation (White)"/>
        <s v="Noise ColorFit Ultra 2 Buzz 1.78&quot; AMOLED Bluetooth Calling Watch with 368*448px Always On Display, Premium Metallic Finish, 100+ Watch Faces, 100+ Sports Modes, Health Suite (Jet Black)"/>
        <s v="boAt Airdopes 181 in-Ear True Wireless Earbuds with ENx  Tech, Beast  Mode(Low Latency Upto 60ms) for Gaming, with Mic, ASAP  Charge, 20H Playtime, Bluetooth v5.2, IPX4 &amp; IWP (Cool Grey)"/>
        <s v="AirCase Protective Laptop Bag Sleeve fits Upto 14.1&quot; Laptop/ MacBook, Wrinkle Free, Padded, Waterproof Light Neoprene case Cover Pouch, for Men &amp; Women, Black- 6 Months Warranty"/>
        <s v="Gizga Essentials Laptop Power Cable Cord- 3 Pin Adapter Isi Certified(1 Meter/3.3 Feet)"/>
        <s v="HealthSense Weight Machine for Kitchen, Kitchen Food Weighing Scale for Health, Fitness, Home Baking &amp; Cooking with Hanging Design, Touch Button, Tare Function &amp; 1 Year Warranty ‚Äì Chef-Mate KS 40"/>
        <s v="Wonderchef Nutri-blend Complete Kitchen Machine | 22000 RPM Mixer Grinder, Blender, Chopper, Juicer | 400W Powerful motor | SS Blades | 4 Unbreakable Jars | 2 Years Warranty | Online Recipe Book By Chef Sanjeev Kapoor | Black"/>
        <s v="Havells Ambrose 1200mm Ceiling Fan (Gold Mist Wood)"/>
        <s v="Canon PIXMA MG2577s All-in-One Inkjet Colour Printer with 1 Additional Colour Cartridge"/>
        <s v="ZEBRONICS Zeb-Dash Plus 2.4GHz High Precision Wireless Mouse with up to 1600 DPI, Power Saving Mode, Nano Receiver and Plug &amp; Play Usage - USB"/>
        <s v="Crompton Gracee 5-L Instant Water Heater (Geyser)"/>
        <s v="KENT Gold Optima Gravity Water Purifier (11016) | UF Technology Based | Non-Electric &amp; Chemical Free | Counter Top | 10L Storage | White"/>
        <s v="Bajaj DHX-9 1000W Heavy Weight Dry Iron with Advance Soleplate and Anti-Bacterial German Coating Technology, Ivory"/>
        <s v="Kuber Industries Waterproof Canvas Laundry Bag/Hamper|Metalic Printed With Handles|Foldable Bin &amp; 45 Liter Capicity|Size 37 x 37 x 46, Pack of 1 (Brown)"/>
        <s v="EGate i9 Pro-Max 1080p Native Full HD Projector 4k Support | 3600 L (330 ANSI ) | 150&quot; (381 cm) Large Screen | VGA, AV, HDMI, SD Card, USB, Audio Out | (E03i31 / E04i32) Black"/>
        <s v="Zebronics ZEB-VITA Wireless Bluetooth 10W Portable Bar Speaker With Supporting USB, SD Card, AUX, FM, TWS &amp; Call Function"/>
        <s v="iQOO Z6 Pro 5G by vivo (Legion Sky, 6GB RAM, 128GB Storage) | Snapdragon 778G 5G | 66W FlashCharge | 1300 nits Peak Brightness | HDR10+"/>
        <s v="iQOO Z6 Pro 5G by vivo (Legion Sky, 8GB RAM, 128GB Storage) | Snapdragon 778G 5G | 66W FlashCharge | 1300 nits Peak Brightness | HDR10+"/>
        <s v="iQOO Z6 Pro 5G by vivo (Phantom Dusk, 8GB RAM, 128GB Storage) | Snapdragon 778G 5G | 66W FlashCharge | 1300 nits Peak Brightness | HDR10+"/>
        <s v="Dell WM118 Wireless Mouse, 2.4 Ghz with USB Nano Receiver, Optical Tracking, 12-Months Battery Life, Ambidextrous, Pc/Mac/Laptop - Black."/>
        <s v="tizum HDMI to VGA Adapter Cable 1080P for Projector, Computer, Laptop, TV, Projectors &amp; TV"/>
        <s v="Bajaj ATX 4 750-Watt Pop-up Toaster (White)"/>
        <s v="HUL Pureit Eco Water Saver Mineral RO+UV+MF AS wall mounted/Counter top Black 10L Water Purifier"/>
        <s v="Samsung 25W USB Travel Adapter for Cellular Phones - White"/>
        <s v="Cuzor 12V Mini ups for WiFi Router | Power Backup up to 4 Hours | Replaceable Battery | Ups for Wi-Fi Router and Modem | Ups for Router up to 2A | ups for uninterrupted wi-fi"/>
        <s v="Classmate Soft Cover 6 Subject Spiral Binding Notebook, Single Line, 300 Pages"/>
        <s v="Casio MJ-12D 150 Steps Check and Correct Desktop Calculator"/>
        <s v="AmazonBasics - High-Speed Male to Female HDMI Extension Cable - 6 Feet"/>
        <s v="Bajaj Frore 1200 mm Ceiling Fan (Brown)"/>
        <s v="COI Note Pad/Memo Book with Sticky Notes &amp; Clip Holder with Pen for Gifting"/>
        <s v="STRIFF Wall Mount Phone Holder Wall Mount with Adhesive Strips, Charging Holder Compatible with iPhone, Smartphone and Mini Tablet (Pack of 1) (White)"/>
        <s v="OpenTech¬Æ Military-Grade Tempered Glass Screen Protector Compatible for iPhone 13/13 Pro / 14 with Edge to Edge Coverage and Easy Installation kit (6.1 Inches)"/>
        <s v="Rico IRPRO 1500 Watt Japanese Technology Electric Water Heater Immersion Rod Shockproof Protection &amp; Stainless Steel Heating Element for Instant Heating| ISI Certified 1 Year Replacement Warranty"/>
        <s v="Epson 003 65 ml for EcoTank L1110/L3100/L3101/L3110/L3115/L3116/L3150/L3151/L3152/L3156/L5190 Black Ink Bottle"/>
        <s v="Classmate Pulse 6 Subject Notebook - Unruled, 300 Pages, Spiral Binding, 240mm*180mm"/>
        <s v="FLiX (Beetel Flow USB to Micro USB PVC Data Sync &amp; 12W(2.4A) Fast Charging Cable,Made in India,480Mbps Data Sync,Solid Cable,1 Meter Long cable for all Andriod &amp; Micro USB Devices (Black)(XCD-FPM01)"/>
        <s v="Flix Micro Usb Cable For Smartphone (Black)"/>
        <s v="FLiX (Beetel USB to Micro USB PVC Data Sync &amp; 2A Fast Charging Cable, Made in India, 480Mbps Data Sync, Solid Cable, 1 Meter Long USB Cable for Micro USB Devices (White)(XCD-M11)"/>
        <s v="FLiX (Beetel USB to Type C PVC Data Sync &amp; 15W(3A) TPE Fast Charging Cable, Made in India, 480Mbps Data Sync, 1 Meter Long cable for all Andriod &amp; all Type C Devices (Black)(XCD - FPC02)"/>
        <s v="FLiX (Beetel) USB to iPhone Lightning Textured Pattern Data Sync &amp; 2A Fast Charging Cable, Made in India, 480Mbps Data Sync, Tough Cable, 1 Meter Long USB Cable for Apple Devices (Black)(XCD-L102)"/>
        <s v="Flix (Beetel) Usb To Type C Pvc Data Sync And 2A 480Mbps Data Sync, Tough Fast Charging Long Cable For Usb Type C Devices, Charging Adapter (White, 1 Meter) - Xcd-C1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Pigeon By Stovekraft ABS Plastic Acer Plus Induction Cooktop 1800 Watts With Feather Touch Control - Black"/>
        <s v="Boult Audio Airbass Z20 True Wireless, 40H Battery Life, Zen ENC Mic, Type-C Lightning Boult Fast Charging (10Mins=100Mins), BoomX Tech Bass, ENC, IPX5 in Ear Earbuds with mic (Green)"/>
        <s v="Quantum RJ45 Ethernet Patch Cable/LAN Router Cable with Heavy Duty Gold Plated Connectors Supports Hi-Speed Gigabit Upto 1000Mbps, Waterproof and Durable,1-Year Warranty-32.8 Feet (10 Meters)(White)"/>
        <s v="Spigen EZ Fit Tempered Glass Screen Protector for iPhone 14 Pro Max - 2 Pack (Sensor Protection)"/>
        <s v="Gizga Essentials USB WiFi Adapter for PC, 150 Mbps Wireless Network Adapter for Desktop - Nano Size WiFi Dongle Compatible with Windows, Mac OS &amp; Linux Kernel | WPA/WPA2 Encryption Standards| Black"/>
        <s v="AGARO Marvel 9 Liters Oven Toaster Griller, Cake Baking OTG (Black)"/>
        <s v="Fire-Boltt Ring Pro Bluetooth Calling, 1.75‚Äù 320*385px High Res, IP68 &amp; SpO2 Monitoring, Pin Code Locking Functionality &amp; Split Screen Access, Built in Mic &amp; Speaker for HD Calls, Black, Free Size"/>
        <s v="Cookwell Bullet Mixer Grinder (5 Jars, 3 Blades, Silver)"/>
        <s v="iQOO 9 SE 5G (Sunset Sierra, 8GB RAM, 128GB Storage) | Qualcomm Snapdragon 888 | 66W Flash Charge"/>
        <s v="Amazon Basics USB C to Lightning TPE MFi Certified Charging Cable (White, 1.2 meter)"/>
        <s v="LAPSTER Spiral Charger Spiral Charger Cable Protectors for Wires Data Cable Saver Charging Cord Protective Cable Cover Set of 3 (12 Pieces)"/>
        <s v="Ant Esports GM320 RGB Optical Wired Gaming Mouse | 8 Programmable Buttons | 12800 DPI"/>
        <s v="Philips Daily Collection HD2582/00 830-Watt 2-Slice Pop-up Toaster (White)"/>
        <s v="FEDUS Cat6 Ethernet Cable, 10 Meter High Speed 550MHZ / 10 Gigabit Speed UTP LAN Cable, Network Cable Internet Cable RJ45 Cable LAN Wire, Patch Computer Cord Gigabit Category 6 Wires for Modem, Router"/>
        <s v="Luxor 5 Subject Single Ruled Notebook - A5 Size, 70 GSM, 300 Pages"/>
        <s v="Portronics Adapto 20 Type C 20W Fast PD/Type C Adapter Charger with Fast Charging for iPhone 12/12 Pro/12 Mini/12 Pro Max/11/XS/XR/X/8/Plus, iPad Pro/Air/Mini, Galaxy 10/9/8 (Adapter Only) White"/>
        <s v="AmazonBasics New Release Nylon USB-A to Lightning Cable Cord, Fast Charging MFi Certified Charger for Apple iPhone, iPad (6-Ft, Rose Gold)"/>
        <s v="Crompton Sea Sapphira 1200 mm Ultra High Speed 3 Blade Ceiling Fan (Lustre Brown, Pack of 1)"/>
        <s v="Borosil Chef Delite BCH20DBB21 300-Watt Chopper (Black)"/>
        <s v="HP X200 Wireless Mouse with 2.4 GHz Wireless connectivity, Adjustable DPI up to 1600, ambidextrous Design, and 18-Month Long Battery Life. 3-Years Warranty (6VY95AA)"/>
        <s v="Samsung Galaxy M53 5G (Deep Ocean Blue, 6GB, 128GB Storage) | 108MP | sAmoled+ 120Hz | 12GB RAM with RAM Plus | Travel Adapter to be Purchased Separately"/>
        <s v="Wonderchef Nutri-blend Mixer, Grinder &amp; Blender | Powerful 400W 22000 RPM motor | Stainless steel Blades | 3 unbreakable jars | 2 Years warranty | Online recipe book by Chef Sanjeev Kapoor | Black"/>
        <s v="Zodo 8. 5 inch LCD E-Writer Electronic Writing Pad/Tablet Drawing Board (Paperless Memo Digital Tablet)"/>
        <s v="URBN 20000 mAh Lithium_Polymer 22.5W Super Fast Charging Ultra Compact Power Bank with Quick Charge &amp; Power Delivery, Type C Input/Output, Made in India, Type C Cable Included (Camo)"/>
        <s v="Racold Pronto Pro 3Litres 3KW Vertical Instant Water Heater (Geyser)"/>
        <s v="Brand Conquer 6 in 1 with OTG, SD Card Reader, USB Type C, USB 3.0 and Micro USB, for Memory Card | Portable Card Reader | Compatible with TF, SD, Micro SD, SDHC, SDXC, MMC, RS-MMC, Micro SDXC"/>
        <s v="D-Link DWA-131 300 Mbps Wireless Nano USB Adapter (Black)"/>
        <s v="INALSA Electric Kettle 1.5 Litre with Stainless Steel Body - Absa|Auto Shut Off &amp; Boil Dry Protection Safety Features| Cordless Base &amp; Cord Winder|Hot Water Kettle |Water Heater Jug"/>
        <s v="Philips GC1920/28 1440-Watt Non-Stick Soleplate Steam Iron"/>
        <s v="ZEBRONICS Zeb-Evolve Wireless in Ear Neckband Earphone with Supporting Bluetooth v5.0, Voice Assistant, Rapid Charge, Call Function &amp; Magnetic Earpiece, with mic (Metallic Blue)"/>
        <s v="Pigeon by Stovekraft Amaze Plus Electric Kettle (14313) with Stainless Steel Body, 1.8 litre, used for boiling Water, making tea and coffee, instant noodles, soup etc. 1500 Watt (Silver)"/>
        <s v="Scarters Mouse Pad, Desk Mat Extended for Work from Home/Office/Gaming | Vegan PU Leather | Anti-Skid, Anti-Slip, Reversible Splash-Proof ‚Äì Deskspread ~ Navy Blue &amp; Yellow"/>
        <s v="TATA SKY HD Connection with 1 month basic package and free installation"/>
        <s v="Samsung Original 25W USB Travel Lightning Adapter for Cellular Phones, Black"/>
        <s v="Havells Ventil Air DX 200mm Exhaust Fan (White)"/>
        <s v="3M Post-it Sticky Note Cube, 200 Sheets (4 Colors x 50 Sheets) | 3&quot; x 3&quot; Size | For notes, reminders, study, school and organizing"/>
        <s v="Sujata Powermatic Plus 900 Watts Juicer Mixer Grinder"/>
        <s v="POPIO Type C Dash Charging USB Data Cable for OnePlus Devices"/>
        <s v="Wecool Nylon Braided Multifunction Fast Charging Cable For Android Smartphone, Ios And Type C Usb Devices, 3 In 1 Charging Cable, 3A, (3 Feet) (Black)"/>
        <s v="Canon PIXMA E477 All-in-One Wireless Ink Efficient Colour Printer (White/Blue)"/>
        <s v="Belkin Apple Certified Lightning to USB Charge and Sync Cable for iPhone, iPad, Air Pods, 39.6 inch (100cm) ‚Äì Black"/>
        <s v="Belkin Apple Certified Lightning to USB Charge and Sync Tough Braided Cable for iPhone, iPad, Air Pods, 3.3 feet (1 meters) ‚Äì Black"/>
        <s v="Havells Ventil Air DSP 230mm Exhaust Fan (Pista Green)"/>
        <s v="Kent Gold, Optima, Gold+ Spare Kit"/>
        <s v="Zebronics ZEB-90HB USB Hub, 4 Ports, Pocket Sized, Plug &amp; Play, for Laptop &amp; Computers"/>
        <s v="ZEBRONICS Zeb-100HB 4 Ports USB Hub for Laptop, PC Computers, Plug &amp; Play, Backward Compatible - Black"/>
        <s v="PIDILITE Fevicryl Acrylic Colours Sunflower Kit (10 Colors x 15 ml) DIY Paint, Rich Pigment, Non-Craking Paint for Canvas, Wood, Leather, Earthenware, Metal, Diwali Gifts for Diwali"/>
        <s v="Inalsa Vacuum Cleaner Wet and Dry Micro WD10 with 3in1 Multifunction Wet/Dry/Blowing| 14KPA Suction and Impact Resistant Polymer Tank,(Yellow/Black)"/>
        <s v="Crompton InstaGlide 1000-Watts Dry Iron with American Heritage Coating, Pack of 1 Iron"/>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Logitech MK240 Nano Wireless USB Keyboard and Mouse Set, 12 Function Keys 2.4GHz Wireless, 1000DPI, Spill-Resistant Design, PC/Mac, Black/Chartreuse Yellow"/>
        <s v="Philips Hi113 1000-Watt Plastic Body Ptfe Coating Dry Iron, Pack of 1"/>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Sounce Fast Phone Charging Cable &amp; Data Sync USB Cable Compatible for iPhone 13, 12,11, X, 8, 7, 6, 5, iPad Air, Pro, Mini &amp; iOS Devices"/>
        <s v="Havells Festiva 1200mm Dust Resistant Ceiling Fan (Gold Mist)"/>
        <s v="OnePlus 108 cm (43 inches) Y Series 4K Ultra HD Smart Android LED TV 43Y1S Pro (Black)"/>
        <s v="OnePlus 126 cm (50 inches) Y Series 4K Ultra HD Smart Android LED TV 50Y1S Pro (Black)"/>
        <s v="Samsung 108 cm (43 inches) Crystal 4K Series Ultra HD Smart LED TV UA43AUE60AKLXL (Black)"/>
        <s v="Samsung 108 cm (43 inches) Crystal 4K Neo Series Ultra HD Smart LED TV UA43AUE65AKXXL (Black)"/>
        <s v="Samsung 138 cm (55 inches) Crystal 4K Series Ultra HD Smart LED TV UA55AUE60AKLXL (Black)"/>
        <s v="Samsung 138 cm (55 inches) Crystal 4K Neo Series Ultra HD Smart LED TV UA55AUE65AKXXL (Black)"/>
        <s v="Cello Eliza Plastic Laundry Bag/Basket, 50 litres, Light Grey"/>
        <s v="Zebronics, ZEB-NC3300 USB Powered Laptop Cooling Pad with Dual Fan, Dual USB Port and Blue LED Lights"/>
        <s v="Portronics Konnect L 1.2Mtr, Fast Charging 3A Micro USB Cable with Charge &amp; Sync Function (Grey)"/>
        <s v="Lifelong Power - Pro 500 Watt 3 Jar Mixer Grinder with 3 Speed Control and 1100 Watt Dry Non-Stick soleplate Iron Super Combo (White and Grey, 1 Year Warranty)"/>
        <s v="Sujata Dynamix DX Mixer Grinder, 900W, 3 Jars (White)"/>
        <s v="CARECASE¬Æ Optical Bay 2nd Hard Drive Caddy, 9.5 mm CD/DVD Drive Slot for SSD and HDD"/>
        <s v="Borosil Jumbo 1000-Watt Grill Sandwich Maker (Black)"/>
        <s v="Usha IH2415 1500-Watt Immersion Heater (Silver)"/>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Zebronics Zeb Wonderbar 10 USB Powered 2.0 Computer Speaker with RGB Lights"/>
        <s v="Kuber Industries Nylon Mesh Laundry Basket|Sturdy Material &amp; Durable Handles|Netted Lightweight Laundry Bag, Size 36 x 36 x 58, Capicity 30 Ltr (Pink)"/>
        <s v="Noise Pulse 2 Max Advanced Bluetooth Calling Smart Watch with 1.85'' TFT and 550 Nits Brightness, Smart DND, 10 Days Battery, 100 Sports Mode, Smartwatch for Men and Women - (Jet Black)"/>
        <s v="Prestige PIC 15.0+ 1900-Watt Induction Cooktop (Black)"/>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805 Black Original Ink Cartridge"/>
        <s v="Classmate 2100117 Soft Cover 6 Subject Spiral Binding Notebook, Single Line, 300 Pages"/>
        <s v="Bajaj HM-01 Powerful 250W Hand Mixer, Black"/>
        <s v="HP USB Wireless Spill Resistance Keyboard and Mouse Set with 10m Working Range 2.4G Wireless Technology / 3 Years Warranty (4SC12PA), Black"/>
        <s v="Spigen EZ Fit Tempered Glass Screen Protector for iPhone 14 Pro - 2 Pack (Sensor Protection)"/>
        <s v="Amazon Basics New Release Nylon USB-A to Lightning Cable Cord, Fast Charging MFi Certified Charger for Apple iPhone, iPad (3-Ft, Rose Gold)"/>
        <s v="DIGITEK¬Æ (DTR-200MT) (18 CM) Portable &amp; Flexible Mini Tripod with Mobile Holder &amp; 360 Degree Ball Head, For Smart Phones, Compact Cameras, GoPro, Maximum Operating Height: 7.87 Inch, Maximum Load Upto: 1 kgs"/>
        <s v="TCL 100 cm (40 inches) Full HD Certified Android R Smart LED TV 40S6505 (Black)"/>
        <s v="Storio Kids Toys LCD Writing Tablet 8.5Inch E-Note Pad Best Birthday Gift for Girls Boys, Multicolor (SC1667)"/>
        <s v="Sony Bravia 164 cm (65 inches) 4K Ultra HD Smart LED Google TV KD-65X74K (Black)"/>
        <s v="PRO365 Indo Mocktails/Coffee Foamer/Cappuccino/Lemonade/Milk Frother (6 Months Warranty)"/>
        <s v="Lenovo 400 Wireless Mouse, 1200DPI Optical Sensor, 2.4GHz Wireless Nano USB, 3-Button (Left,Right,Scroll) Upto 8M Left/Right &amp; 100K Scroll clicks &amp; 1yr Battery, Ambidextrous, Ergonomic GY50R91293"/>
        <s v="OnePlus 138.7 cm (55 inches) U Series 4K LED Smart Android TV 55U1S (Black)"/>
        <s v="OnePlus 163.8 cm (65 inches) U Series 4K LED Smart Android TV 65U1S (Black)"/>
        <s v="Artis AR-45W-MG2 45 Watts MG2 Laptop Adapter/Charger Compatible with MB Air 13‚Äù &amp; MB Air 11‚Äù (14.5 V, 3.1 A) Connector: MG2 (T Tip Connector)"/>
        <s v="boAt LTG 500 Apple MFI Certified for iPhone, iPad and iPod 2Mtr Data Cable(Space Grey)"/>
        <s v="Havells D'zire 1000 watt Dry Iron With American Heritage Sole Plate, Aerodynamic Design, Easy Grip Temperature Knob &amp; 2 years Warranty. (Mint)"/>
        <s v="Tecno Spark 8T (Turquoise Cyan, 4GB RAM,64GB Storage) | 50MP AI Camera | 7GB Expandable RAM"/>
        <s v="Gizga Essentials Cable Organiser, Cord Management System for PC, TV, Home Theater, Speaker &amp; Cables, Reusable Cable Organizer for Desk, WFH Accessories, Organizer Tape Roll, Reusable Cable Ties Strap"/>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Bajaj New Shakti Neo 15L Vertical Storage Water Heater (Geyser 15 litres) 4 Star BEE Rated Heater For Water Heating with Titanium Armour, Swirl Flow Technology, Glasslined Tank (White), 1 Yr Warranty"/>
        <s v="DIGITEK¬Æ (DLS-9FT) Lightweight &amp; Portable Aluminum Alloy Light Stand for Ring Light, Reflector, Flash Units, Diffuser, Portrait, Softbox, Studio Lighting &amp; More Ideal for Outdoor &amp; Indoor Shoots"/>
        <s v="INALSA Electric Chopper Bullet- 400 Watts with 100% Pure Copper Motor| Chop, Mince, Puree, Dice | Twin Blade Technology| 900 ml Capacity| One Touch Operation, 1.30mtr Long Power Cord (Black/Silver)"/>
        <s v="Camel Artist Acrylic Color Box - 9ml Tubes, 12 Shades"/>
        <s v="ZEBRONICS Zeb-Fame 5watts 2.0 Multi Media Speakers with AUX, USB and Volume Control (Black)"/>
        <s v="realme 10W Fast Charging Micro-USB Cable (Braided, Black)"/>
        <s v="Tukzer Stylus Pen, iPad Pencil with Palm Rejection Tilt Sensor| 2nd Gen for 2018-2022 iPad 6/7/8/9th Gen; iPad 10.2&quot;, Pro 12.9/11&quot;, Mini 6/5th, Air 5/4/3rd, Precise for Writing/Drawing (3 Spare Tips)"/>
        <s v="Croma 500W Mixer Grinder with 3 Stainless Steel Leak-proof Jars, 3 speed &amp; Pulse function, 2 years warranty (CRAK4184, White &amp; Purple)"/>
        <s v="KENT 16044 Hand Blender Stainless Steel 400 W | Variable Speed Control | Easy to Clean and Store | Low Noise Operation"/>
        <s v="Casio FX-991ES Plus-2nd Edition Scientific Calculator, Black"/>
        <s v="V-Guard Divino 5 Star Rated 15 Litre Storage Water Heater (Geyser) with Advanced Safety Features, White"/>
        <s v="Kodak 80 cm (32 inches) HD Ready Certified Android LED TV 32HDX7XPRO (Black)"/>
        <s v="Orpat HHB-100E 250-Watt Hand Blender (White)"/>
        <s v="Esquire Laundry Basket Brown, 50 Ltr Capacity(Plastic)"/>
        <s v="Pilot Frixion Clicker Roller Pen (Blue), (9000019529)"/>
        <s v="VW 80 cm (32 inches) HD Ready Android Smart LED TV VW32PRO (Black)"/>
        <s v="V-Guard Zenora RO+UF+MB Water Purifier | Suitable for water with TDS up to 2000 ppm | 8 Stage Purification with World-class RO Membrane and Advanced UF Membrane | Free PAN India Installation &amp; 1-Year Comprehensive Warranty | 7 Litre, Black"/>
        <s v="Sounce Gold Plated 3.5 mm Headphone Splitter for Computer 2 Male to 1 Female 3.5mm Headphone Mic Audio Y Splitter Cable Smartphone Headset to PC Adapter ‚Äì (Black,20cm)"/>
        <s v="Hp Wired On Ear Headphones With Mic With 3.5 Mm Drivers, In-Built Noise Cancelling, Foldable And Adjustable For Laptop/Pc/Office/Home/ 1 Year Warranty (B4B09Pa)"/>
        <s v="Prestige PSMFB 800 Watt Sandwich Toaster with Fixed Plates, Black"/>
        <s v="Classmate Octane Neon- Blue Gel Pens(Pack of 5)|Smooth Writing Pen|Attractive body colour for Boys &amp; Girls|Waterproof ink for smudge free writing|Preferred by Students for Exam|Study at home essential"/>
        <s v="AmazonBasics New Release Nylon USB-A to Lightning Cable Cord, MFi Certified Charger for Apple iPhone, iPad, Silver, 6-Ft"/>
        <s v="Gizga Essentials Spiral Cable Protector Cord Saver for Mac Charger, iPhone Charger, Wire Protector, Lightweight Durable Flexible Wire Winder for Charging Cables, Data Cables, Earphones, Pack of 10"/>
        <s v="Parker Classic Gold Gold Trim Ball Pen"/>
        <s v="AmazonBasics High Speed 55 Watt Oscillating Pedestal Fan, 400mm Sweep Length, White (Without Remote)"/>
        <s v="Noise ColorFit Ultra Buzz Bluetooth Calling Smart Watch with 1.75&quot; HD Display, 320x385 px Resolution, 100 Sports Modes, Stock Market Info Smartwatch for Men &amp; Women (Olive Green)"/>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AmazonBasics Double Braided Nylon USB Type-C to Type-C 2.0 Cable Smartphone (Dark Grey, 3 feet)"/>
        <s v="AmazonBasics Double Braided Nylon USB Type-C to Type-C 2.0 Cable, Charging Adapter, Smartphone 6 feet, Dark Grey"/>
        <s v="ECOVACS DEEBOT N8 2-in-1 Robotic Vacuum Cleaner, 2022 New Launch, Most Powerful Suction, Covers 2000+ Sq. Ft in One Charge, Advanced dToF Technology with OZMO Mopping (DEEBOT N8) - White"/>
        <s v="Gizga Essentials Multi-Purpose Portable &amp; Foldable Wooden Desk for Bed Tray, Laptop Table, Study Table (Black)"/>
        <s v="Sujata Powermatic Plus, Juicer Mixer Grinder with Chutney Jar, 900 Watts, 3 Jars (White)"/>
        <s v="boAt LTG 500 Apple MFI Certified for iPhone, iPad and iPod 2Mtr Data Cable(Metallic Silver)"/>
        <s v="ACTIVA 1200 MM HIGH SPEED 390 RPM BEE APPROVED 5 STAR RATED APSRA CEILING FAN BROWN 2 Years Warranty"/>
        <s v="RPM Euro Games Laptop/PC Controller Wired for Windows - 7, 8, 8.1, 10 and XP, Ps3(Upgraded with XYAB Buttons)"/>
        <s v="Tizum Mouse Pad/ Computer Mouse Mat with Anti-Slip Rubber Base | Smooth Mouse Control | Spill-Resistant Surface for Laptop, Notebook, MacBook, Gaming, Laser/ Optical Mouse, 9.4‚Äùx 7.9‚Äù, Multicolored"/>
        <s v="Imou 360¬∞ 1080P Full HD Security Camera, Human Detection, Motion Tracking, 2-Way Audio, Night Vision, Dome Camera with WiFi &amp; Ethernet Connection, Alexa Google Assistant, Up to 256GB SD Card Support"/>
        <s v="E-COSMOS 5V 1.2W Portable Flexible USB LED Light (Colors May Vary, Small) - Set of 2 Pieces"/>
        <s v="Bajaj DX-2 600W Dry Iron with Advance Soleplate and Anti-bacterial German Coating Technology, Black"/>
        <s v="Classmate Drawing Book - Unruled, 40 Pages, 210 mm x 297 mm - Pack Of 4"/>
        <s v="Fujifilm Instax Mini Single Pack 10 Sheets Instant Film for Fuji Instant Cameras"/>
        <s v="Inalsa Electric Kettle Prism Inox - 1350 W with LED Illumination &amp; Boro-Silicate Body, 1.8 L Capacity along with Cordless Base, 2 Year Warranty (Black)"/>
        <s v="Apsara Platinum Pencils Value Pack - Pack of 20"/>
        <s v="PrettyKrafts Laundry Basket for clothes with Lid &amp; Handles, Toys Organiser, 75 Ltr Black &amp; Grey"/>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Lifelong LLWH106 Flash 3 Litres Instant Water Heater for Home Use, 8 Bar Pressure,Power On/Off Indicator and Advanced Safety, (3000W, ISI Certified, 2 Years Warranty)"/>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Dyazo 6 Angles Adjustable Aluminum Ergonomic Foldable Portable Tabletop Laptop/Desktop Riser Stand Holder Compatible for MacBook, HP, Dell, Lenovo &amp; All Other Notebook (Silver)"/>
        <s v="HP v222w 64GB USB 2.0 Pen Drive (Silver)"/>
        <s v="USHA RapidMix 500-Watt Copper Motor Mixer Grinder with 3 Jars and 5 Years Warranty(Sea Green/White)"/>
        <s v="Crompton IHL 251 1500-Watt Immersion Water Heater with Copper Heating Element and IP 68 Protection"/>
        <s v="Crompton Solarium Qube 15-L 5 Star Rated Storage Water Heater (Geyser) with Free Installation and Connection Pipes (White and Black)"/>
        <s v="Samsung Galaxy Watch4 Bluetooth(4.4 cm, Black, Compatible with Android only)"/>
        <s v="HP K500F Backlit Membrane Wired Gaming Keyboard with Mixed Color Lighting, Metal Panel with Logo Lighting, 26 Anti-Ghosting Keys, and Windows Lock Key / 3 Years Warranty(7ZZ97AA)"/>
        <s v="Tukzer Fully Foldable Tabletop Desktop Tablet Mobile Stand Holder - Angle &amp; Height Adjustable for Desk, Cradle, Dock, Compatible with Smartphones &amp; Tablets (White)"/>
        <s v="Lenovo GX20L29764 65W Laptop Adapter/Charger with Power Cord for Select Models of Lenovo (Round pin) (Black)"/>
        <s v="Zebronics Zeb-Power Wired USB Mouse, 3-Button, 1200 DPI Optical Sensor, Plug &amp; Play, for Windows/Mac"/>
        <s v="Acer 80 cm (32 inches) I Series HD Ready Android Smart LED TV AR32AR2841HDFL (Black)"/>
        <s v="Acer 109 cm (43 inches) I Series 4K Ultra HD Android Smart LED TV AR43AR2851UDFL (Black)"/>
        <s v="Acer 127 cm (50 inches) I Series 4K Ultra HD Android Smart LED TV AR50AR2851UDFL (Black)"/>
        <s v="Acer 139 cm (55 inches) I Series 4K Ultra HD Android Smart LED TV AR55AR2851UDFL (Black)"/>
        <s v="Acer 100 cm (40 inches) P Series Full HD Android Smart LED TV AR40AR2841FDFL (Black)"/>
        <s v="NutriPro Juicer Mixer Grinder - Smoothie Maker - 500 Watts (3 Jars 2 Blades)"/>
        <s v="POPIO Tempered Glass Screen Protector Compatible for iPhone 12 / iPhone 12 Pro with Case Friendly Edge to Edge Coverage and Easy Installation kit, Pack of 1"/>
        <s v="Classmate Soft Cover 6 Subject Spiral Binding Notebook, Unruled, 300 Pages"/>
        <s v="SHOPTOSHOP Electric Lint Remover, Best Lint Shaver for Clothes,Lint Remover for Woolen Clothes ,Lint Remover for Sweaters"/>
        <s v="Bajaj Rex 750W Mixer Grinder with Nutri Pro Feature, 4 Jars, White"/>
        <s v="HUL Pureit Germkill kit for Advanced 23 L water purifier - 3000 L Capacity, Sand, Multicolour"/>
        <s v="Camlin Elegante Fountain Pen - Black/Blue/Red"/>
        <s v="Preethi MGA-502 0.4-Litre Grind and Store Jar (White), stainless steel, Set of 1"/>
        <s v="Morphy Richards Icon Superb 750W Mixer Grinder, 4 Jars, Silver and Black"/>
        <s v="Portronics Konnect L 1.2M POR-1401 Fast Charging 3A 8 Pin USB Cable with Charge &amp; Sync Function (White)"/>
        <s v="Casio MJ-120D 150 Steps Check and Correct Desktop Calculator with Tax Keys, Black"/>
        <s v="Usha Aurora 1000 W Dry Iron with Innovative Tail Light Indicator, Weilburger Soleplate (White &amp; Grey)"/>
        <s v="KENT 16025 Sandwich Grill 700W | Non-Toxic Ceramic Coating | Automatic Temperature Cut-off with LED Indicator | Adjustable Height Control, Metallic Silver, Standard"/>
        <s v="Usha Goliath GO1200WG Heavy Weight 1200-Watt Dry Iron, 1.8 Kg(Red)"/>
        <s v="HP 682 Black Original Ink Cartridge"/>
        <s v="Zebronics Zeb-JUKEBAR 3900, 80W Multimedia soundbar with subwoofer Supporting Bluetooth, HDMI(ARC), Coaxial Input, AUX, USB &amp; Remote Control (Black)"/>
        <s v="rts [2 Pack] Mini USB C Type C Adapter Plug, Type C Female to USB A Male Charger Charging Cable Adapter Converter compatible for iPhone, Samsung S20 ultra/S21/S10/S8/S9/MacBook Pro iPad Silver"/>
        <s v="Instant Pot Air Fryer, Vortex 2QT, Touch Control Panel, 360¬∞ EvenCrisp‚Ñ¢ Technology, Uses 95 % less Oil, 4-in-1 Appliance: Air Fry, Roast, Bake, Reheat (Vortex 1.97Litre, Black)"/>
        <s v="Tukzer Gel Mouse Pad Wrist Rest Memory-Foam Ergonomic Mousepad| Cushion Wrist Support &amp; Pain Relief| Suitable for Gaming, Computer, Laptop, Home &amp; Office Non-Slip Rubber Base (Blue)"/>
        <s v="Sounce Protective Case Cover Compatible Boat Xtend Overall Protective Case TPU HD Clear Ultra-Thin Cover with Unbreakable Screen Guard"/>
        <s v="LS LAPSTER Quality Assured Universal Silicone 15.6&quot; Keyboard Protector Skin|| Keyboard Dust Cover|| Keyboard Skin for 15.6&quot; Laptop| 15.6&quot; Keyguard| (3.93 x 11.81 x 0.39 inches)"/>
        <s v="Lenovo 600 Bluetooth 5.0 Silent Mouse: Compact, Portable, Dongle-Free Multi-Device connectivity with Microsoft Swift Pair | 3-Level Adjustable DPI up to 2400 | Battery Life: up to 1 yr"/>
        <s v="InstaCuppa Milk Frother for Coffee - Handheld Battery-Operated Electric Milk and Coffee Frother, Stainless Steel Whisk and Stand, Portable Foam Maker for Coffee, Cappuccino, Lattes, and Egg Beaters"/>
        <s v="CableCreation RCA to 3.5mm Male Audio Cable, 3.5mm to 2RCA Cable Male RCA Cable,Y Splitter Stereo Jack Cable for Home Theater,Subwoofer, Receiver, Speakers and More (3Feet/0.9Meter,Black)"/>
        <s v="BAJAJ PYGMY MINI 110 MM 10 W HIGH SPEED OPERATION, USB CHARGING, MULTI-CLIP FUNCTION PERSONAL FAN"/>
        <s v="ATOM Selves-MH 200 GM Digital Pocket Scale"/>
        <s v="Pigeon by Stovekraft 2 Slice Auto Pop up Toaster. A Smart Bread Toaster for Your Home (750 Watt) (black)"/>
        <s v="Dealfreez Case Compatible with Fire TV Stick 3rd Gen 2021 Full Wrap Silicone Remote Cover Anti-Lost with Loop (D-Black)"/>
        <s v="Pentonic Multicolor Ball Point Pen, Pack of 10"/>
        <s v="Havells Glydo 1000 watt Dry Iron With American Heritage Non Stick Sole Plate, Aerodynamic Design, Easy Grip Temperature Knob &amp; 2 years Warranty. (Charcoal Blue)"/>
        <s v="Usha Steam Pro SI 3713, 1300 W Steam Iron, Powerful steam Output up to 18 g/min, Non-Stick Soleplate (White &amp; Blue)"/>
        <s v="Samsung Galaxy Buds Live Bluetooth Truly Wireless in Ear Earbuds with Mic, Upto 21 Hours Playtime, Mystic Black"/>
        <s v="Robustrion [Anti-Scratch] &amp; [Smudge Proof] [S Pen Compatible] Premium Tempered Glass Screen Protector for Samsung Tab S6 Lite 10.4 inch SM-P610/615 [Bubble Free]"/>
        <s v="Mi Air Purifier 3 with True HEPA Filter, removes air pollutants, smoke, odor, bacteria &amp; viruses with 99.97% efficiency, coverage area up to 484 sq. ft., Wi-Fi &amp; Voice control - Alexa/GA (white)"/>
        <s v="Kitchen Mart Stainless Steel South Indian Filter Coffee Drip Maker, Madras Kappi, Drip Decotion Maker160ml (2 Cup)"/>
        <s v="Usha EI 3710 Heavy Weight 1000-Watt Dry Iron with Golden American Heritage Soleplate, 1.75 Kg(White)"/>
        <s v="Philips AC1215/20 Air purifier, removes 99.97% airborne pollutants, 4-stage filtration with True HEPA filter (white)"/>
        <s v="Luxor 5 Subject Single Ruled Notebook - A4, 70 GSM, 300 pages"/>
        <s v="Prestige Delight PRWO Electric Rice Cooker (1 L, White)"/>
        <s v="Coway Professional Air Purifier for Home, Longest Filter Life 8500 Hrs, Green True HEPA Filter, Traps 99.99% Virus &amp; PM 0.1 Particles, Warranty 7 Years (AirMega 150 (AP-1019C))"/>
        <s v="10k 8k 4k HDMI Cable, Certified 48Gbps 1ms Ultra High Speed HDMI 2.1 Cable 4k 120Hz 144Hz 2k 165Hz 8k 60Hz Dynamic HDR ARC eARC DTS:X Compatible for Mac Gaming PC Soundbar TV Monitor Laptop PS5 4 Xbox"/>
        <s v="VW 60 cm (24 inches) Premium Series HD Ready LED TV VW24A (Black)"/>
        <s v="VW 80 cm (32 inches) Frameless Series HD Ready LED TV VW32A (Black)"/>
        <s v="Abode Kitchen Essential Measuring Cup &amp; Spoon for Spices | for Cooking and Baking Cake | Multipurpose Tablespoon Cups with Ring Holder | (Black)"/>
        <s v="Lifelong LLMG93 500 Watt Duos Mixer Grinder, 2 Stainless Steel Jar (Liquidizing and Chutney Jar)| ABS Body, Stainless Steel Blades, 3 Speed Options with Whip (1 Year Warranty, Black)"/>
        <s v="Eureka Forbes Wet &amp; Dry Ultimo 1400 Watts Multipurpose Vacuum Cleaner,Power Suction &amp; Blower with 20 litres Tank Capacity,6 Accessories,1 Year Warranty,Compact,Light Weight &amp; Easy to use (Red)"/>
        <s v="Cello Quick Boil Popular Electric Kettle 1 Litre 1200 Watts | Stainless Steel body | Boiler for Water, Silver"/>
        <s v="PrettyKrafts Laundry Bag / Basket for Dirty Clothes, Folding Round Laundry Bag,Set of 2, Black Wave"/>
        <s v="HP 150 Wireless USB Mouse with Ergonomic and ambidextrous Design, 1600 DPI Optical Tracking, 2.4 GHz Wireless connectivity, Dual-Function Scroll Wheel and 12 Month Long Battery Life. 3-Years Warranty."/>
        <s v="Allin Exporters J66 Ultrasonic Humidifier Cool Mist Air Purifier for Dryness, Cold &amp; Cough Large Capacity for Room, Baby, Plants, Bedroom (2.4 L) (1 Year Warranty)"/>
        <s v="GENERIC Ultra-Mini Bluetooth CSR 4.0 USB Dongle Adapter for Windows Computer ( Black:Golden)"/>
        <s v="Panasonic SR-WA22H (E) Automatic Rice Cooker, Apple Green, 2.2 Liters"/>
        <s v="CARDEX Digital Kitchen Weighing Machine Multipurpose Electronic Weight Scale With Back Lite LCD Display for Measuring Food, Cake, Vegetable, Fruit (KITCHEN SCALE)"/>
        <s v="Philips GC026/30 Fabric Shaver, Lint Remover for Woolen Sweaters, Blankets, Jackets/Burr Remover Pill Remover from Carpets, Curtains (White)"/>
        <s v="Maharaja Whiteline Odacio Plus 550-Watt Juicer Mixer Grinder with 3 Jars (Black/Silver)"/>
        <s v="VU 139 cm (55 inches) The GloLED Series 4K Smart LED Google TV 55GloLED (Grey)"/>
        <s v="VU 164 cm (65 inches) The GloLED Series 4K Smart LED Google TV 65GloLED (Grey)"/>
        <s v="Lenovo 130 Wireless Compact Mouse, 1K DPI Optical sensor, 2.4GHz Wireless NanoUSB, 10m range, 3button(left,right,scroll) upto 3M left/right clicks, 10 month battery, Ambidextrous, Ergonomic GY51C12380"/>
        <s v="Portronics Ruffpad 15 Re-Writable LCD Screen 38.1cm (15-inch) Writing Pad for Drawing, Playing, Handwriting Gifts for Kids &amp; Adults (Grey)"/>
        <s v="Kuber Industries Waterproof Round Non Wovan Laundry Bag/Hamper|Metalic Printed With Handles|Foldable Bin &amp; 45 Liter Capicity|Size 37 x 37 x 49, Pack of 1 (Beige &amp; Brown)-KUBMART11450"/>
        <s v="HP Deskjet 2723 AIO Printer, Copy, Scan, WiFi, Bluetooth, USB, Simple Setup Smart App, Ideal for Home."/>
        <s v="Morphy Richards New Europa 800-Watt Espresso and Cappuccino 4-Cup Coffee Maker (Black)"/>
        <s v="Qubo Smart Cam 360 from Hero Group | Made in India | 2MP 1080p Full HD | CCTV Wi-Fi Camera | 360 Degree Coverage| Two Way Talk | Mobile App Connectivity | Night Vision | Cloud &amp; SD Card Recording"/>
        <s v="Parker Vector Standard Chrome Trim Ball Pen (Ink - Black)"/>
        <s v="StyleHouse Lint Remover for Woolen Clothes, Electric Lint Remover, Best Lint Shaver for Clothes"/>
        <s v="Myvn 30W Warp/20W Dash Charging Usb Type C Charger Cable Compatible For Cellular Phones Oneplus 8T 8 8Pro 7 Pro / 7T / 7T Pro Nord And Oneplus 3 / 3T / 5 / 5T / 6 / 6T / 7"/>
        <s v="Dr Trust Electronic Kitchen Digital Scale Weighing Machine (Blue)"/>
        <s v="ACTIVA Instant 3 LTR 3 KVA SPECIAL Anti Rust Coated Tank Geyser with Full ABS Body with 5 Year Warranty Premium (White)"/>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Display, Real Heart Rate Monitor, SpO2, Watch Faces, 5 Days Runtime, Health/Fitness Trackers &amp; IP68 Waterproof (Black)"/>
        <s v="AGARO Ace 1600 Watts, 21.5 kPa Suction Power, 21 litres Wet &amp; Dry Stainless Steel Vacuum Cleaner with Blower Function and Washable Dust Bag"/>
        <s v="WeCool C1 Car Mobile Holder with One Click Technology,360¬∞ Rotational, Strong Suction Cup,Compatible with 4 to 6 Inch Devices, Wildshield and Dashboard Mobile Holder for Car, and Use"/>
        <s v="Monitor AC Stand/Heavy Duty Air Conditioner Outdoor Unit Mounting Bracket"/>
        <s v="INALSA Air Fryer Digital 4L Nutri Fry - 1400W with Smart AirCrisp Technology| 8-Preset Menu, Touch Control &amp; Digital Display|Variable Temperature &amp; Timer Control|Free Recipe book|2 Yr Warranty (Black)"/>
        <s v="AmazonBasics Digital Optical Coax to Analog RCA Audio Converter Adapter with Fiber Cable"/>
        <s v="HP GT 53 XL Cartridge Ink"/>
        <s v="HP Wired Mouse 100 with 1600 DPI Optical Sensor, USB Plug-and -Play,ambidextrous Design, Built-in Scrolling and 3 Handy Buttons. 3-Years Warranty (6VY96AA)"/>
        <s v="Classmate Long Notebook - 140 Pages, Single Line, 297mm x 210mm (Pack of 12)"/>
        <s v="Bajaj Majesty Duetto Gas 6 Ltr Vertical Water Heater ( LPG), White"/>
        <s v="LG 1.5 Ton 5 Star AI DUAL Inverter Split AC (Copper, Super Convertible 6-in-1 Cooling, HD Filter with Anti-Virus Protection, 2022 Model, PS-Q19YNZE, White)"/>
        <s v="Canon E4570 All-in-One Wi-Fi Ink Efficient Colour Printer with FAX/ADF/Duplex Printing (Black)- Smart Speaker Compatible, Standard"/>
        <s v="Airtel Digital TV HD Set Top Box with 1 Month Basic Pack with Recording + Free Standard Installation"/>
        <s v="Bajaj Waterproof 1500 Watts Immersion Rod Heater"/>
        <s v="AmazonBasics 108 cm (43 inches) 4K Ultra HD Smart LED Fire TV AB43U20PS (Black)"/>
        <s v="Noise Buds VS402 Truly Wireless in Ear Earbuds, 35-Hours of Playtime, Instacharge, Quad Mic with ENC, Hyper Sync, Low Latency, 10mm Driver, Bluetooth v5.3 and Breathing LED Lights (Neon Black)"/>
        <s v="Tygot Bluetooth Extendable Selfie Sticks with Wireless Remote and Tripod Stand, 3-in-1 Multifunctional Selfie Stick with Tripod Stand Compatible with iPhone/OnePlus/Samsung/Oppo/Vivo and All Phones"/>
        <s v="Portronics MPORT 31C 4-in-1 USB Hub (Type C to 4 USB-A Ports) with Fast Data Transfer"/>
        <s v="Racold Eterno Pro 25L Vertical 5 Star Storage Water Heater (Geyser) with free Standard Installation and free Installation Pipes"/>
        <s v="Western Digital WD Green SATA 240GB Internal SSD Solid State Drive - SATA 6Gb/s 2.5 inches - WDS240G3G0A"/>
        <s v="SOFLIN Egg Boiler Electric Automatic Off 7 Egg Poacher for Steaming, Cooking, Boiling and Frying (400 Watts, Blue)"/>
        <s v="Parker Quink Ink Bottle, Blue"/>
        <s v="Xiaomi Pad 5| Qualcomm Snapdragon 860| 120Hz Refresh Rate| 6GB, 128GB| 2.5K+ Display (10.95-inch/27.81cm)|1 Billion Colours| Dolby Vision Atmos| Quad Speakers| Wi-Fi| Gray"/>
        <s v="Tata Swach Bulb 6000-Litre Cartridge, 1 Piece, White, Hollow Fiber Membrane"/>
        <s v="Bajaj New Shakti Neo 25L Vertical Storage Water Heater (Geyser 25 Litres) 4 Star BEE Rated Heater For Water Heating with Titanium Armour, Swirl Flow Technology, Glasslined Tank(White), 1 Yr Warranty"/>
        <s v="OnePlus 10T 5G (Moonstone Black, 8GB RAM, 128GB Storage)"/>
        <s v="Saifsmart Outlet Wall Mount Hanger Holder for Dot 3rd Gen, Compact Bracket Case Plug and Built-in Cable Management for Kitchen Bathroom, Bedroom (Black)"/>
        <s v="Parker Quink Ink Bottle (Black)"/>
        <s v="PHILIPS Digital Air Fryer HD9252/90 with Touch Panel, uses up to 90% less fat, 7 Pre-set Menu, 1400W, 4.1 Liter, with Rapid Air Technology (Black), Large"/>
        <s v="Synqe USB Type C Fast Charging Cable 2M Charger Cord Data Cable Compatible with Samsung Galaxy M51,Galaxy M31S, S10e S10 S9 S20 Plus, Note10 9 8,M40 A50 A70, Redmi Note 9, Moto G7, Poco F1 (2M, Grey)"/>
        <s v="Crompton Brio 1000-Watts Dry Iron with Weilburger Coating (Sky Blue and White)"/>
        <s v="Eureka Forbes Aquasure Amrit Twin Cartridge (Pack of 2), White"/>
        <s v="AGARO 33398 Rapid 1000-Watt, 10-Litre Wet &amp; Dry Vacuum Cleaner, with Blower Function (Red &amp; Black)"/>
        <s v="Ambrane 27000mAh Power Bank, 20W Fast Charging, Triple Output, Type C PD (Input &amp; Output), Quick Charge, Li-Polymer, Multi-Layer Protection for iPhone, Smartphones &amp; Other Devices (Stylo Pro, Black)"/>
        <s v="Amkette 30 Pin to USB Charging &amp; Data Sync Cable for iPhone 3G/3GS/4/4s/iPad 1/2/3, iPod Nano 5th/6th Gen and iPod Touch 3rd/4th Gen -1.5m (Black)"/>
        <s v="Boult Audio FXCharge with ENC, 32H Playtime, 5min=7H Type C Fast Charging, Zen ENC, 14.2 mm BoomX Rich Bass, IPX5, Bluetooth Wireless in Ear Earphones Neckband with mic (Black)"/>
        <s v="AMERICAN MICRONIC- Imported Wet &amp; Dry Vacuum Cleaner, 21 Litre Stainless Steel with Blower &amp; HEPA filter, 1600 Watts 100% Copper Motor 28 KPa suction with washable reusable dust bag (Red/Black/Steel)-AMI-VCD21-1600WDx"/>
        <s v="Ikea 903.391.72 Polypropylene Plastic Solid Bevara Sealing Clip (Multicolour) - 30 Pack, Adjustable"/>
        <s v="pTron Volta Dual Port 12W Smart USB Charger Adapter, Multi-Layer Protection, Made in India, BIS Certified, Fast Charging Power Adaptor Without Cable for All iOS &amp; Android Devices (Black)"/>
        <s v="E-COSMOS 5V 1.2W Portable Flexible USB LED Light (Colours May Vary, Small, EC-POF1)"/>
        <s v="Sujata Dynamix, Mixer Grinder, 900 Watts, 3 Jars (White)"/>
        <s v="Philips EasyTouch Plus Standing Garment Steamer GC523/60 - 1600 Watt, 5 Steam Settings, Up to 32 g/min steam, with Double Pole"/>
        <s v="Duracell Chhota Power AA Battery Set of 10 Pcs"/>
        <s v="HP w100 480P 30 FPS Digital Webcam with Built-in Mic, Plug and Play Setup, Wide-Angle View for Video Calling on Skype, Zoom, Microsoft Teams and Other Apps (Black)"/>
        <s v="Bajaj DX-2 600W Dry Iron with Advance Soleplate and Anti-Bacterial German Coating Technology, Grey"/>
        <s v="TCL 108 cm (43 inches) 4K Ultra HD Certified Android Smart LED TV 43P615 (Black)"/>
        <s v="boAt Stone 250 Portable Wireless Speaker with 5W RMS Immersive Audio, RGB LEDs, Up to 8HRS Playtime, IPX7 Water Resistance, Multi-Compatibility Modes(Black)"/>
        <s v="Campfire Spring Chef Prolix Instant Portable Water Heater Geyser 1Ltr. for Use Home Stainless Steel Baking Rack | Restaurant | Office | Labs | Clinics | Saloon | with Installation Kit (With MCB)"/>
        <s v="AGARO Esteem Multi Kettle 1.2 Litre, 600W with 3 Heating Modes &amp; Rapid Boil Technology"/>
        <s v="ESN 999 Supreme Quality 1500W Immersion Water Heater Rod (Black)"/>
        <s v="Storite USB 3.0 Cable A to Micro B high Speed Upto 5 Gbps Data Transfer Cable for Portable External Hard Drive - (20cm), Black"/>
        <s v="SaleOn‚Ñ¢ Portable Storage Organizer Bag for Earphone USB Cable Power Bank Mobile Charger Digital Gadget Hard Disk, Water Resistance Material - Dark Grey"/>
        <s v="Philips Viva Collection HR1832/00 1.5-Litre400-Watt Juicer (Ink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Tabelito¬Æ Polyester Foam, Nylon Hybrid laptopss Bag Sleeve Case Cover Pouch for laptopss Apple/Dell/Lenovo/ Asus/ Hp/Samsung/Mi/MacBook/Ultrabook/Thinkpad/Ideapad/Surfacepro (15.6 inches /39.6cm, Blue) laptopsss"/>
        <s v="SUJATA Powermatic Plus, Juicer Mixer Grinder, 900 Watts, 2 Jars (White)"/>
        <s v="SWAPKART Flexible Mobile Tabletop Stand, Metal Built, Heavy Duty Foldable Lazy Bracket Clip Mount Multi Angle Clamp for All Smartphones (Pack of 1), Multi Color"/>
        <s v="Tecno Spark 9 (Sky Mirror, 6GB RAM,128GB Storage) | 11GB Expandable RAM | Helio G37 Gaming Processor"/>
        <s v="Morphy Richards OFR Room Heater, 09 Fin 2000 Watts Oil Filled Room Heater , ISI Approved (OFR 9 Grey)"/>
        <s v="Zebronics Zeb Buds C2 in Ear Type C Wired Earphones with Mic, Braided 1.2 Metre Cable, Metallic Design, 10mm Drivers, in Line Mic &amp; Volume Controller (Blue)"/>
        <s v="Quantum QHM-7406 Full-Sized Keyboard with () Rupee Symbol, Hotkeys and 3-pieces LED function for Desktop/Laptop/Smart TV Spill-Resistant Wired USB Keyboard with 10 million keystrokes lifespan (Black)"/>
        <s v="Hi-Mobiler iPhone Charger Lightning Cable,2 Pack Apple MFi Certified USB iPhone Fast Chargering Cord,Data Sync Transfer for 13/12/11 Pro Max Xs X XR 8 7 6 5 5s iPad iPod More Model Cell Phone Cables"/>
        <s v="Universal Remote Control for All Sony TV for All LCD LED and Bravia TVs Remote"/>
        <s v="ZEBRONICS Zeb-Comfort Wired USB Mouse, 3-Button, 1000 DPI Optical Sensor, Plug &amp; Play, for Windows/Mac, Black"/>
        <s v="Zebronics Zeb-Jaguar Wireless Mouse, 2.4GHz with USB Nano Receiver, High Precision Optical Tracking, 4 Buttons, Plug &amp; Play, Ambidextrous, for PC/Mac/Laptop (Black+Grey)"/>
        <s v="ENEM Sealing Machine | 12 Inch (300 mm) | 1 Year Warranty | Full Customer Support | Beep Sound Function | Plastic Packing Machine | Plastic Bag Sealing Machine | Heat Sealer Machine | Plastic Sealing Machine | Blue | Made in India"/>
        <s v="Vedini Transparent Empty Refillable Reusable Fine Mist Spray Bottle for Perfume, Travel with DIY Sticker Set ( 100ml, Pack of 4)"/>
        <s v="Kodak 80 cm (32 Inches) HD Ready LED TV Kodak 32HDX900S (Black)"/>
        <s v="Eureka Forbes Euroclean Paper Vacuum Cleaner Dust Bags for Excel, Ace, 300, Jet Models - Set of 10"/>
        <s v="Model-P4 6 Way Swivel Tilt Wall Mount 32-55-inch Full Motion Cantilever for LED,LCD and Plasma TV's"/>
        <s v="Wayona USB Type C Fast Charging Cable Charger Cord 3A QC 3.0 Data Cable Compatible with Samsung Galaxy S10e S10 S9 S8 S20 Plus, Note 10 9 8, M51 A40 A50 A70, Moto G7 G8 (1M, Grey)"/>
        <s v="Wayona USB Type C 65W Fast Charging 2M/6Ft Long Flash Charge Cable 3A QC 3.0 Data Cable Compatible with Samsung Galaxy S21 S10 S9 S8, iQOO Z3, Vivo, Note 10 9 8, A20e A40 A50 A70, Moto G7 G8 (2M, Grey)"/>
        <s v="Havells Ambrose 1200mm Ceiling Fan (Pearl White Wood)"/>
        <s v="Samsung 24-inch(60.46cm) FHD Monitor, IPS, 75 Hz, Bezel Less Design, AMD FreeSync, Flicker Free, HDMI, D-sub, (LF24T350FHWXXL, Dark Blue Gray)"/>
        <s v="PC SQUARE Laptop Tabletop Stand/ Computer Tablet Stand 6 Angles Adjustable Aluminum Ergonomic Foldable Portable Desktop Holder Compatible with MacBook, HP, Dell, Lenovo &amp; All Other Notebook (Silver)"/>
        <s v="HP 65W AC Laptops Charger Adapter 4.5mm for HP Pavilion Black (Without Power Cable)"/>
        <s v="Amozo Ultra Hybrid Camera and Drop Protection Back Cover Case for iPhone 13 (TPU + Polycarbonate | Crystal Transparent)"/>
        <s v="Philips HD9306/06 1.5-Litre Electric Kettle (Multicolor)"/>
        <s v="Ambrane Unbreakable 3 in 1 Fast Charging Braided Multipurpose Cable for Speaker with 2.1 A Speed - 1.25 meter, Black"/>
        <s v="KENT 16026 Electric Kettle Stainless Steel 1.8 L | 1500W | Superfast Boiling | Auto Shut-Off | Boil Dry Protection | 360¬∞ Rotating Base | Water Level Indicator"/>
        <s v="RPM Euro Games Gaming Mousepad Speed Type Extended Large (Size - 800 mm x 300 mm x 3 mm)"/>
        <s v="Classmate Octane Neon- 25 Blue Gel Pens | Smooth Writing Pens| Water-proof Ink For Smudge-free Writing| Preferred By Students For Exam &amp; Class Notes| Study At Home Essential"/>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Tata Sky Universal Remote"/>
        <s v="ROYAL STEP - AMAZON'S BRAND - Portable Electric USB Juice Maker Juicer Bottle Blender Grinder Mixer,4 Blades Rechargeable Bottle with (Multi color) (MULTI)"/>
        <s v="Crucial P3 500GB PCIe 3.0 3D NAND NVMe M.2 SSD, up to 3500MB/s - CT500P3SSD8"/>
        <s v="Multifunctional 2 in 1 Electric Egg Boiling Steamer Egg Frying Pan Egg Boiler Electric Automatic Off with Egg Boiler Machine Non-Stick Electric Egg Frying Pan-Tiger Woods (Multy)"/>
        <s v="Parker Vector Camouflage Gift Set - Roller Ball Pen &amp; Parker Logo Keychain (Black Body, Blue Ink), 2 Piece Set"/>
        <s v="Croma 80 cm (32 Inches) HD Ready LED TV (CREL7369, Black) (2021 Model)"/>
        <s v="Pilot V7 Liquid Ink Roller Ball Pen (2 Blue + 1 Black)"/>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Havells Cista Room Heater, White, 2000 Watts"/>
        <s v="ESnipe Mart Worldwide Travel Adapter with Build in Dual USB Charger Ports with 125V 6A, 250V Protected Electrical Plug for Laptops, Cameras (White)"/>
        <s v="Sujata Chutney Steel Jar, 400 ml, (White), Stainless Steel"/>
        <s v="Bajaj RHX-2 800-Watt Room Heater (White)"/>
        <s v="Elv Mobile Phone Mount Tabletop Holder for Phones and Tablets - Black"/>
        <s v="AGARO Imperial 240-Watt Slow Juicer with Cold Press Technology"/>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Candes 10 Litre Perfecto 5 Star Rated Automatic Instant Storage Electric Water Heater with Special Metal Body Anti Rust Coating With Installation Kit, 2KW Geyser (Ivory)"/>
        <s v="INKULTURE Stainless_Steel Measuring Cups &amp; Spoon Combo for Dry or Liquid/Kitchen Gadgets for Cooking &amp; Baking Cakes/Measuring Cup Set Combo with Handles (Set of 4 Cups &amp; 4 Spoons)"/>
        <s v="Offbeat¬Æ - DASH 2.4GHz Wireless + Bluetooth 5.1 Mouse, Multi-Device Dual Mode Slim Rechargeable Silent Click Buttons Wireless Bluetooth Mouse, 3 Adjustable DPI, Works on 2 devices at the same time with a switch button for Windows/Mac/Android/Ipad/Smart TV"/>
        <s v="HP M270 Backlit USB Wired Gaming Mouse with 6 Buttons, 4-Speed Customizable 2400 DPI, Ergonomic Design, Breathing LED Lighting, Metal Scroll Wheel, Lightweighted / 3 Years Warranty (7ZZ87AA), Black"/>
        <s v="Philips EasySpeed Plus Steam Iron GC2145/20-2200W, Quick Heat Up with up to 30 g/min steam, 110 g steam Boost, Scratch Resistant Ceramic Soleplate, Vertical steam &amp; Drip-Stop"/>
        <s v="Prestige Clean Home Water Purifier Cartridge"/>
        <s v="Bajaj Minor 1000 Watts Radiant Room Heater (Steel, ISI Approved)"/>
        <s v="Wecool Moonwalk M1 ENC True Wireless in Ear Earbuds with Mic, Titanium Drivers for Rich Bass Experience, 40+ Hours Play Time, Type C Fast Charging, Low Latency, BT 5.3, IPX5, Deep Bass (Black)"/>
        <s v="Amazon Basics 10.2 Gbps High-Speed 4K HDMI Cable with Braided Cord, 1.8 Meter, Dark Grey"/>
        <s v="Borosil Prime Grill Sandwich Maker (Grey)"/>
        <s v="Portronics Konnect CL 20W POR-1067 Type-C to 8 Pin USB 1.2M Cable with Power Delivery &amp; 3A Quick Charge Support, Nylon Braided for All Type-C and 8 Pin Devices, Green"/>
        <s v="Singer Aroma 1.8 Liter Electric Kettle High Grade Stainless Steel with Cool and Touch Body and Cordless Base, 1500 watts, Auto Shut Off with Dry Boiling (Silver/Black)"/>
        <s v="Milton Go Electro 2.0 Stainless Steel Electric Kettle, 1 Piece, 2 Litres, Silver | Power Indicator | 1500 Watts | Auto Cut-off | Detachable 360 Degree Connector | Boiler for Water"/>
        <s v="Balzano High Speed Nutri Blender/Mixer/Smoothie Maker - 500 Watt - Silver, 2 Jar"/>
        <s v="Duracell Ultra Alkaline D Battery, 2 Pcs"/>
        <s v="HUMBLE Dynamic Lapel Collar Mic Voice Recording Filter Microphone for Singing Youtube SmartPhones, Black"/>
        <s v="Portronics MPORT 31 4 Ports USB Hub (USB A to 4 USB-A Ports 4 in 1 Connector USB HUB(Grey)"/>
        <s v="Storite USB 2.0 A to Mini 5 pin B Cable for External HDDS/Camera/Card Readers 35cm"/>
        <s v="ZEBRONICS Zeb-Buds 30 3.5Mm Stereo Wired in Ear Earphones with Mic for Calling, Volume Control, Multifunction Button, 14Mm Drivers, Stylish Eartip,1.2 Meter Durable Cable and Lightweight Design(Red)"/>
        <s v="Lava A1 Josh 21(Blue Silver) -Dual Sim,Call Blink Notification,Military Grade Certified with 4 Day Battery Backup, Keypad Mobile"/>
        <s v="Storite High Speed Micro USB 3.0 Cable A to Micro B for External &amp; Desktop Hard Drives 45cm"/>
        <s v="Bulfyss Stainless Steel Digital Kitchen Weighing Scale &amp; Food Weight Machine for Diet, Nutrition, Health, Fitness, Baking &amp; Cooking (5Kgs, Stainless Steel, 2 Years Warranty)"/>
        <s v="LAPSTER Accessories Power Cable Cord 2 Pin Laptop Adapter and Tape Recorder 1.5M"/>
        <s v="iBELL SEK15L Premium 1.5 Litre Stainless Steel Electric Kettle,1500W Auto Cut-Off Feature,Silver with Black"/>
        <s v="Pick Ur Needs¬Æ Lint Remover for Clothes High Range Rechargeable Lint Shaver for All Types of Clothes, Fabrics, Blanket with 1 Extra Blade Multicolor (Rechargeable)"/>
        <s v="Philips Air Purifier Ac2887/20,Vitashield Intelligent Purification,Long Hepa Filter Life Upto 17000 Hours,Removes 99.9% Airborne Viruses &amp; Bacteria,99.97% Airborne Pollutants,Ideal For Master Bedroom"/>
        <s v="PHILIPS Air Fryer HD9200/90, uses up to 90% less fat, 1400W, 4.1 Liter, with Rapid Air Technology (Black), Large"/>
        <s v="Belkin Apple Certified Lightning To Type C Cable, Fast Charging For Iphone, Ipad, Air Pods, 3.3 Feet (1 Meters)    White"/>
        <s v="Belkin Apple Certified Lightning To Type C Cable, Tough Unbreakable Braided Fast Charging For Iphone, Ipad, Air Pods, 3.3 Feet (1 Meters)    White"/>
        <s v="Redmi 11 Prime 5G (Meadow Green, 4GB RAM 64GB ROM) | Prime Design | MTK Dimensity 700 | 50 MP Dual Cam | 5000mAh | 7 Band 5G"/>
        <s v="Redmi 11 Prime 5G (Thunder Black, 4GB RAM, 64GB Storage) | Prime Design | MTK Dimensity 700 | 50 MP Dual Cam | 5000mAh | 7 Band 5G"/>
        <s v="Acer EK220Q 21.5 Inch (54.61 cm) Full HD (1920x1080) VA Panel LCD Monitor with LED Back Light I 250 Nits I HDMI, VGA Ports I Eye Care Features Like Bluelight Shield, Flickerless &amp; Comfy View (Black)"/>
        <s v="Solidaire 550-Watt Mixer Grinder with 3 Jars (Black) (SLD-550-B)"/>
        <s v="STRIFF Laptop Tabletop Stand, Fold-Up, Adjustable, Ventilated, Portable Holder for Desk, Aluminum Foldable Laptop Ergonomic Compatibility with up to 15.6-inch Laptop, All Mac, Tab, and Mobile (Silver)"/>
        <s v="Philips EasySpeed Plus Steam Iron GC2147/30-2400W, Quick Heat up with up to 30 g/min steam, 150g steam Boost, Scratch Resistant Ceramic Soleplate, Vertical steam, Drip-Stop"/>
        <s v="Brayden Fito Atom Rechargeable Smoothie Blender with 2000 mAh Battery and 3.7V Motor with 400ml Tritan Jar (Blue)"/>
        <s v="FLiX Usb Charger,Flix (Beetel) Bolt 2.4 Dual Poart,5V/2.4A/12W Usb Wall Charger Fast Charging,Adapter For Android/Iphone 11/Xs/Xs Max/Xr/X/8/7/6/Plus,Ipad Pro/Air 2/Mini 3/4,Samsung S4/S5 &amp; More-Black"/>
        <s v="Flix (Beetel) Bolt 2.4 12W Dual USB Smart Charger, Made in India, Bis Certified, Fast Charging Power Adaptor with 1 Meter USB to Type C Cable for Cellular Phones (White)(Xwc-64D)"/>
        <s v="MYVN LTG to USB for¬†Fast Charging &amp; Data Sync USB Cable Compatible for iPhone 5/5s/6/6S/7/7+/8/8+/10/11, iPad Air/Mini, iPod and iOS Devices (1 M)"/>
        <s v="STRIFF 12 Pieces Highly Flexible Silicone Micro USB Protector, Mouse Cable Protector, Suit for All Cell Phones, Computers and Chargers (Black)"/>
        <s v="STRIFF 12 Pieces Highly Flexible Silicone Micro USB Protector, Mouse Cable Protector, Suit for All Cell Phones, Computers and Chargers (White)"/>
        <s v="Heart Home Waterproof Round Non Wovan Laundry Bag/Hamper|Metalic Printed With Handles|Foldable Bin &amp; 45 Liter Capicity|Size 37 x 37 x 49, Pack of 1 (Grey &amp; Black)-HEARTXY11447"/>
        <s v="Sony WI-C100 Wireless Headphones with Customizable Equalizer for Deep Bass &amp; 25 Hrs Battery, DSEE-Upscale, Splash Proof, 360RA, Fast Pair, in-Ear Bluetooth Headset with mic for Phone Calls (Black)"/>
        <s v="Storite USB Extension Cable USB 3.0 Male to Female Extension Cable High Speed 5GBps Extension Cable Data Transfer for Keyboard, Mouse, Flash Drive, Hard Drive, Printer and More- 1.5M - Blue"/>
        <s v="Airtel DigitalTV DTH Television, Setup Box Remote Compatible for SD and HD Recording (Black)"/>
        <s v="FIGMENT Handheld Milk Frother Rechargeable, 3-Speed Electric Frother for Coffee with 2 Whisks and Coffee Decoration Tool, Coffee Frother Mixer, CRESCENT ENTERPRISES VRW0.50BK (A1)"/>
        <s v="Parker Moments Vector Timecheck Gold Trim Roller Ball Pen (Black)"/>
        <s v="Syska SDI-07 1000 W Stellar with Golden American Heritage Soleplate Dry Iron (Blue)"/>
        <s v="Philips Handheld Garment Steamer GC360/30 - Vertical &amp; Horizontal Steaming, 1200 Watt, up to 22g/min"/>
        <s v="akiara - Makes life easy Mini Sewing Machine for Home Tailoring use | Mini Silai Machine with Sewing Kit Set Sewing Box with Thread Scissors, Needle All in One Sewing Accessories (White &amp; Purple)"/>
        <s v="Black + Decker BD BXIR2201IN 2200-Watt Cord &amp; Cordless Steam Iron (Green)"/>
        <s v="Havells Instanio 10 Litre Storage Water Heater with Flexi Pipe and Free installation (White Blue)"/>
        <s v="MILTON Smart Egg Boiler 360-Watts (Transparent and Silver Grey), Boil Up to 7 Eggs"/>
        <s v="Wings Phantom Pro Earphones Gaming Earbuds with LED Battery Indicator, 50ms Low Latency, Bluetooth 5.3, 40 Hours Playtime, MEMs Mic, IPX4 Resist, 12mm Driver, 500mah case, Headphones, (Black TW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Ambrane 60W / 3A Type C Fast Charging Unbreakable 1.5m L Shaped Braided Cable, PD Technology, 480Mbps Data Transfer for Smartphones, Tablet, Laptops &amp; other type c devices (ABLC10, Black)"/>
        <s v="MI 33W SonicCharge 2.0 USB Charger for Cellular Phones - White"/>
        <s v="LRIPL Compatible Sony Bravia LCD/led Remote Works with Almost All Sony led/LCD tv's"/>
        <s v="akiara - Makes life easy Electric Handy Sewing/Stitch Handheld Cordless Portable White Sewing Machine for Home Tailoring, Hand Machine | Mini Silai | White Hand Machine with Adapter"/>
        <s v="Classmate Long Book - Unruled, 160 Pages, 314 mm x 194 mm - Pack Of 3"/>
        <s v="Kodak 139 cm (55 inches) 4K Ultra HD Smart LED TV 55CA0909 (Black)"/>
        <s v="beatXP Kitchen Scale Multipurpose Portable Electronic Digital Weighing Scale | Weight Machine With Back light LCD Display | White |10 kg | 2 Year Warranty |"/>
        <s v="Bajaj New Shakti Neo 10L Vertical Storage Water Heater (Geyser 10 Litres) 4 Star BEE Rated Heater For Water Heating with Titanium Armour, Swirl Flow Technology, Glasslined Tank(White), 1 Yr Warranty"/>
        <s v="Duracell 38W Fast Car Charger Adapter with Dual Output. Quick Charge, Type C PD 20W &amp; Qualcomm Certified 3.0 Compatible for iPhone, All Smartphones, Tablets &amp; More (Copper &amp; Black)"/>
        <s v="KENT 11054 Alkaline Water Filter Pitcher 3.5 L | Chemical-Free Water with Balanced pH Levels 8.0 to 9.5 | Solves Acidity Issue | Equipped with Carbon and Sediment Filter - Grey"/>
        <s v="Boult Audio Omega with 30dB ANC+ ENC, 32H Playtime, 45ms Latency Gaming Mode, Quad Mic Zen ENC, 3 Equalizer Modes, ANC, Type-C Fast Charging, IPX5 True Wireless in Ear Bluetooth Earbuds (Black)"/>
        <s v="ZEBRONICS Aluminium Alloy Laptop Stand, Compatible with 9-15.6 inch Laptops, 7 Angles Adjustable, Anti Slip Silicon Rubber Pads, Foldable, Velvet Pouch Inside, Zeb-NS2000 (Dark Grey)"/>
        <s v="Ambrane Mobile Holding Stand, 180¬∞ Perfect View, Height Adjustment, Wide Compatibility, Multipurpose, Anti-Skid Design (Twistand, Black)"/>
        <s v="ZEBRONICS ZEB-USB150WF1 WiFi USB Mini Adapter Supports 150 Mbps Wireless Data, Comes with Advanced Security WPA/WPA2 encryption Standards"/>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iBELL MPK120L Premium Stainless Steel Multi Purpose Kettle/Cooker with Inner Pot 1.2 Litre (Silver)"/>
        <s v="Tarkan Portable Folding Laptop Desk for Bed, Lapdesk with Handle, Drawer, Cup &amp; Mobile/Tablet Holder for Study, Eating, Work (Black)"/>
        <s v="Maharaja Whiteline Lava Neo 1200-Watts Halogen Heater (White and Red)"/>
        <s v="Milk Frother, Immersion Blender Cordlesss Foam Maker USB Rechargeable Small Mixer Handheld with 2 Stainless WhisksÔºåWisker for Stirring 3-Speed Adjustable Mini Frother for Cappuccino Latte Coffee Egg"/>
        <s v="CP PLUS 2MP Full HD Smart Wi-fi CCTV Security Camera | 360¬∞ with Pan Tilt | Two Way Talk | Cloud Monitor | Motion Detect | Night Vision | Supports SD Card (Up to 128 GB) | Alexa &amp; Ok Google | CP-E21A"/>
        <s v="Toshiba 108 cm (43 inches) V Series Full HD Smart Android LED TV 43V35KP (Silver)"/>
        <s v="KENT 16068 Zoom Vacuum Cleaner for Home and Car 130 W | Cordless, Hoseless, Rechargeable HEPA Filters Vacuum Cleaner with Cyclonic Technology | Bagless Design and Multi Nozzle Operation | Blue"/>
        <s v="KENT 16055 Amaze Cool Touch Electric Kettle 1.8 L 1500 W | Plastic Outer &amp; Stainless Steel Inside body | Auto shut off Over heating protection | Multipurpose hot water Kettle | 1 Year Warranty"/>
        <s v="Portronics Konnect L POR-1403 Fast Charging 3A Type-C Cable 1.2 Meter with Charge &amp; Sync Function for All Type-C Devices (White)"/>
        <s v="Bajaj Majesty RX11 2000 Watts Heat Convector Room Heater (White, ISI Approved)"/>
        <s v="Lifelong LLMG74 750 Watt Mixer Grinder with 3 Jars (White and Grey)"/>
        <s v="ZEBRONICS Zeb-Astra 20 Wireless BT v5.0 Portable Speaker with 10W RMS Output, TWS, 10H Backup Approx, Built in Rechargeable Battery FM Radio, AUX, mSD, USB, Call Function and Dual 52mm Drivers Multi"/>
        <s v="Acer 80 cm (32 inches) S Series HD Ready Android Smart LED TV AR32AR2841HDSB (Black)"/>
        <s v="Acer 139 cm (55 inches) H Series 4K Ultra HD Android Smart LED TV AR55AR2851UDPRO (Black)"/>
        <s v="KINGONE Wireless Charging Pencil (2nd Generation) for iPad with Magnetic and Tilt Sensitive, Palm Rejection, Compatible with Apple iPad Pro 11 inch 1/2/3/4, iPad Pro 12.9 Inch 3/4/5/6, iPad Air 4/5, mini6"/>
        <s v="Brayden Chopro, Electric Vegetable Chopper for Kitchen with 500 ML Capacity, 400 Watts Copper Motor and 4 Bi-Level SS Blades (Black)"/>
        <s v="Verilux¬Æ USB C Hub Multiport Adapter- 6 in 1 Portable Aluminum Type C Hub with 4K HDMI Output, USB 2.0/3.0 Ports, SD/Micro SD Card Reader Compatible for MacBook Pro 2016-2020, MacBook Air 2018-2020, Type-C Devices"/>
        <s v="Lint Roller with 40 Paper Sheets, 22 x 5 cm (Grey)"/>
        <s v="InstaCuppa Rechargeable Mini Electric Chopper - Stainless Steel Blades, One Touch Operation, for Mincing Garlic, Ginger, Onion, Vegetable, Meat, Nuts, (White, 250 ML, Pack of 1, 45 Watts)"/>
        <s v="Rico Japanese Technology Rechargeable Wireless Electric Chopper with Replacement Warranty - Stainless Steel Blades, One Touch Operation, 10 Seconds Chopping, Mincing Vegetable, Meat - 250 ML, 30 Watts"/>
        <s v="ZEBRONICS Zeb-Sound Bomb N1 True Wireless in Ear Earbuds with Mic ENC, Gaming Mode (up to 50ms), up to 18H Playback, BT V5.2, Fidget Case, Voice Assistant, Splash Proof, Type C (Midnight Black)"/>
        <s v="SWAPKART Portable Flexible Adjustable Eye Protection USB LED Desk Light Table Lamp for Reading, Working on PC, Laptop, Power Bank, Bedroom ( Multicolour )"/>
        <s v="Ionix Jewellery Scale | Weight Scale | Digital Weight Machine | weight machine for gold | Electronic weighing machines for Jewellery 0.01G to 200G Small Weight Machine for Shop - Silver"/>
        <s v="Croma 1100 W Dry Iron with Weilburger Dual Soleplate Coating (CRSHAH702SIR11, White)"/>
        <s v="Portronics Toad 23 Wireless Optical Mouse with 2.4GHz, USB Nano Dongle, Optical Orientation, Click Wheel, Adjustable DPI(Black)"/>
        <s v="Lifelong LLSM120G Sandwich Griller , Classic Pro 750 W Sandwich Maker with 4 Slice Non-Stick Fixed Plates for Sandwiches at Home with 1 Year Warranty (Black)"/>
        <s v="SVM Products Unbreakable Set Top Box Stand with Dual Remote Holder (Black)"/>
        <s v="Lapster Gel Mouse pad with Wrist Rest , Gaming Mouse Pad with Lycra Cloth Nonslip for Laptop , Computer, , Home &amp; Office (Black)"/>
        <s v="Borosil Rio 1.5 L Electric Kettle, Stainless Steel Inner Body, Boil Water For Tea, Coffee, Soup, Silver"/>
        <s v="Hisense 126 cm (50 inches) Bezelless Series 4K Ultra HD Smart LED Google TV 50A6H (Black)"/>
        <s v="Isoelite Remote Compatible for Samsung LED/LCD Remote Control Works with All Samsung LED/LCD TV Model No :- BN59-607A (Please Match The Image with Your Old Remote)"/>
        <s v="Kodak 80 cm (32 inches) HD Ready Certified Android Smart LED TV 32HDX7XPROBL (Black)"/>
        <s v="Kodak 126 cm (50 inches) Bezel-Less Design Series 4K Ultra HD Smart Android LED TV 50UHDX7XPROBL (Black)"/>
        <s v="Sujata Supermix, Mixer Grinder, 900 Watts, 3 Jars (White)"/>
        <s v="Amozo Ultra Hybrid Camera and Drop Protection Back Cover Case for iPhone 13 (Polycarbonate| Back Transparent - Sides Black)"/>
        <s v="Portronics Konnect L 60W PD Type C to Type C Mobile Charging Cable, 1.2M, Fast Data Sync, Tangle Resistant, TPE+Nylon Braided(Grey)"/>
        <s v="KONVIO NEER 10 Inch Spun Filter (PP SPUN) Cartridge Compatible for 10 Inch Pre-Filter Housing of Water Purifier | Pack of 4 Spun"/>
        <s v="Kanget [2 Pack] Type C Female to USB A Male Charger | Charging Cable Adapter Converter compatible for iPhone 14, 13, 12,11 Pro Max/Mini/XR/XS/X/SE, Samsung S20 ultra/S21/S10/S8/S9/MacBook Pro iPad (Grey)"/>
        <s v="Prestige PWG 07 Wet Grinder, 2L (Multicolor) with Coconut Scraper and Atta Kneader Attachments, 200 Watt"/>
        <s v="Sounce 360 Adjustable Mobile Phone Holder, Universal Phone Holder Clip Lazy Bracket Flexible Gooseneck Clamp Long Arms Mount for Mobile Tabletop Stand for Bedroom, Office, Bathroom, White"/>
        <s v="Wipro Vesta Electric Egg Boiler, 360 Watts, 3 Boiling Modes, Stainless Steel Body and Heating Plate, Boils up to 7 Eggs at a time, Automatic Shut Down, White, Standard (VB021070)"/>
        <s v="SKYTONE Stainless Steel Electric Meat Grinders with Bowl 700W Heavy for Kitchen Food Chopper, Meat, Vegetables, Onion , Garlic Slicer Dicer, Fruit &amp; Nuts Blender (2L, 700 Watts)"/>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USHA Heat Convector 812 T 2000-Watt with Instant Heating Feature (Black)"/>
        <s v="MI REDMI 9i Sport (Carbon Black, 64 GB) (4 GB RAM)"/>
        <s v="LG 108 cm (43 inches) 4K Ultra HD Smart LED TV 43UQ7500PSF (Ceramic Black)"/>
        <s v="LG 139 cm (55 inches) 4K Ultra HD Smart LED TV 55UQ7500PSF (Ceramic Black)"/>
        <s v="RC PRINT GI 790 Ink Refill for Canon G1000, G1010, G1100, G2000, G2002, G2010, G2012, G2100, G3000, G3010, G3012, G3100, G4000, G4010"/>
        <s v="Nokia 8210 4G Volte keypad Phone with Dual SIM, Big Display, inbuilt MP3 Player &amp; Wireless FM Radio | Blue"/>
        <s v="Redragon K617 Fizz 60% Wired RGB Gaming Keyboard, 61 Keys Compact Mechanical Keyboard w/White and Grey Color Keycaps, Linear Red Switch, Pro Driver/Software Supported"/>
        <s v="BESTOR¬Æ LCD Writing Tablet/pad 12 inches | Electronic Writing Scribble Board for Kids | Kids Learning Toy | Portable Ruff for LCD Paperless Memo Digital Tablet Notepad E-Writer/Writing/Drawing Pad Home/School/Office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White)"/>
        <s v="Havells Glaze 74W Pearl Ivory Gold Ceiling Fan, Sweep: 1200 Mm"/>
        <s v="Storite USB 2.0 A to Mini 5 pin B Cable for External HDDS/Camera/Card Readers (150cm - 1.5M)"/>
        <s v="Eco Crystal J 5 inch Cartridge (Pack of 2)"/>
        <s v="Smashtronics¬Æ - Case for Firetv Remote, Fire Stick Remote Cover Case, Silicone Cover for TV Firestick 4K/TV 2nd Gen(3rd Gen) Remote Control - Light Weight/Anti Slip/Shockproof (Black)"/>
        <s v="Sounce Spiral Charger Cable Protector Data Cable Saver Charging Cord Protective Cable Cover Headphone MacBook Laptop Earphone Cell Phone Set of 3 (Cable Protector (12 Units))"/>
        <s v="MI Xiaomi 22.5W Fast USB Type C Charger Combo for Tablets - White"/>
        <s v="V-Guard Zio Instant Water Geyser | 3 Litre | 3000 W Heating | White-Blue | | 2 Year Warranty"/>
        <s v="PrettyKrafts Laundry Basket for clothes with Lid &amp; Handles, Toys Organiser, 75 Ltr Grey"/>
        <s v="iFFALCON 80 cm (32 inches) HD Ready Smart LED TV¬†32F53 (Black)"/>
        <s v="Posh 1.5 Meter High Speed Gold Plated HDMI Male to Female Extension Cable (Black)"/>
        <s v="Black+Decker Handheld Portable Garment Steamer 1500 Watts with Anti Calc (Violet)"/>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Classmate Pulse Spiral Notebook - 240 mm x 180 mm, Soft Cover, 200 Pages, Unruled"/>
        <s v="Hisense 108 cm (43 inches) 4K Ultra HD Smart Certified Android LED TV 43A6GE (Black)"/>
        <s v="WeCool B1 Mobile Holder for Bikes or Bike Mobile Holder for Maps and GPS Navigation, one Click Locking, Firm Gripping, Anti Shake and Stable Cradle Clamp with 360¬∞ Rotation Bicycle Phone Mount"/>
        <s v="PHILIPS Handheld Garment Steamer STH3000/20 - Compact &amp; Foldable, Convenient Vertical Steaming, 1000 Watt Quick Heat Up, up to 20g/min, Kills 99.9%* Bacteria (Reno Blue), Small"/>
        <s v="Airtel DigitalTV DTH Remote SD/HD/HD Recording Compatible for Television (Shining Black )"/>
        <s v="IONIX Activated Carbon Faucet Water Filters Universal Interface Home Kitchen Faucet Tap Water | Tap filter Multilayer | Clean Purifier Filter Cartridge Five Layer Water Filter-Pack of 1"/>
        <s v="Themisto 350 Watts Egg Boiler-Blue"/>
        <s v="Eureka Forbes Supervac 1600 Watts Powerful Suction,bagless Vacuum Cleaner with cyclonic Technology,7 Accessories,1 Year Warranty,Compact,Lightweight &amp; Easy to use (Red)"/>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Cafe JEI French Press Coffee and Tea Maker 600ml with 4 Level Filtration System, Heat Resistant Borosilicate Glass (Black, 600ml)"/>
        <s v="Bulfyss Plastic Sticky Lint Roller Hair Remover Cleaner Set of 5 Rolls 150 Sheets, 30 Sheets Each roll Lint Roller Remover for Clothes, Furniture, Carpet, Dog Fur, Sweater, Dust &amp; Dirt"/>
        <s v="Caprigo Heavy Duty TV Wall Mount Stand for 12 to 27 inches LED/LCD/Monitor Screen's, Full Motion Rotatable Universal TV &amp; Monitor Wall Mount Bracket with Swivel &amp; Tilt Adjustments (Single Arm - M416)"/>
        <s v="Lifelong LLWM105 750-Watt Belgian Waffle Maker for Home| Makes 2 Square Shape Waffles| Non-stick Plates| Easy to Use¬†with Indicator Lights (1 Year Warranty, Black)"/>
        <s v="LOHAYA Television Remote Compatible with Samsung Smart LED/LCD/HD TV Remote Control [ Compatible for All Samsung Tv Remote Control ]"/>
        <s v="AmazonBasics 10.2 Gbps High-Speed 4K HDMI Cable with Braided Cord (10-Foot, Dark Grey)"/>
        <s v="USHA 1212 PTC with Adjustable Thermostat Fan Heater (Black/Brown, 1500-Watts)."/>
        <s v="Boult Audio BassBuds Oak in-Ear Wired Earphones with 10mm Extra Bass Driver and HD Sound with mic(Brown)"/>
        <s v="Wipro Smartlife Super Deluxe Dry Iron- 1000W"/>
        <s v="INOVERA World Map Extended Anti Slip Rubber Gaming Stitched Mouse Pad Desk Mat for Computer Laptop (Black, 900L x 400B x 2H mm)"/>
        <s v="ZIGMA WinoteK WinoteK Sun Instant Water Geyser, Water Heater, Portable Water Heater, Geysers Made of First Class ABS Plastic, automatic Reset Model, AE10-3 W (Yellow)"/>
        <s v="Gizga Essentials Laptop Bag Sleeve Case Cover Pouch with Handle for 14.1 Inch Laptop for Men &amp; Women, Padded Laptop Compartment, Premium Zipper Closure, Water Repellent Nylon Fabric, Grey"/>
        <s v="Wembley LCD Writing Pad/Tab | Writing, Drawing, Reusable, Portable Pad with Colorful Letters | 9 Inch Graphic Tablet (Assorted)"/>
        <s v="LG 80 cm (32 inches) HD Ready Smart LED TV 32LQ576BPSA (Ceramic Black)"/>
        <s v="Kuber Industries Waterproof Round Laundry Bag/Hamper|Polka Dots Print Print with Handles|Foldable Bin &amp; 45 Liter Capicity|Size 37 x 37 x 49, Pack of 1(Black &amp; White)- CTKTC044992"/>
        <s v="Lifelong LLQH922 Regalia 800 W (ISI Certified) Quartz Room Heater with 2 Power settings, Overheating Protection, 2 Rod Heater (1 Year Warranty, White)"/>
        <s v="AGARO Supreme High Pressure Washer, 1800 Watts, 120 Bars, 6.5L/Min Flow Rate, 8 Meters Outlet Hose, Portable, for Car,Bike and Home Cleaning Purpose, Black and Orange"/>
        <s v="Noir Aqua - 5pcs PP Spun Filter + 1 Spanner | for All Types of RO Water purifiers (5 Piece, White, 10 Inch, 5 Micron) - RO Spun Filter Cartridge Sponge Replacement Water Filter Candle"/>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Eveready Red 1012 AAA Batteries - Pack of 10"/>
        <s v="Reffair AX30 [MAX] Portable Air Purifier for Car, Home &amp; Office | Smart Ionizer Function | H13 Grade True HEPA Filter [Internationally Tested] Aromabuds Fragrance Option - Black"/>
        <s v="InstaCuppa Portable Blender for Smoothie, Milk Shakes, Crushing Ice and Juices, USB Rechargeable Personal Blender Machine for Kitchen with 2000 mAh Rechargeable Battery, 150 Watt Motor, 400 ML"/>
        <s v="Amazon Basics Multipurpose Foldable Laptop Table with Cup Holder, Brown"/>
        <s v="TTK Prestige Limited Orion Mixer Grinder 500 Watts, 3 Jars (1200ml, 1000ml, 500ml) (Red)"/>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Zoul USB Type C Fast Charging 3A Nylon Braided Data Cable Quick Charger Cable QC 3.0 for Samsung Galaxy M31s M30 S10 S9 S20 Plus, Note 10 9 8, A20e A40 A50 A70 (1M, Grey)"/>
        <s v="Zoul USB C 60W Fast Charging 3A 6ft/2M Long Type C Nylon Braided Data Cable Quick Charger Cable QC 3.0 for Samsung Galaxy M31S M30 S10 S9 S20 Plus, Note 10 9 8, A20e A40 A50 A70 (2M, Grey)"/>
        <s v="Demokrazy New Nova Lint Cum Fuzz Remover for All Woolens Sweaters, Blankets, Jackets Remover Pill Remover from Carpets, Curtains (Pack of 1)"/>
        <s v="Bajaj OFR Room Heater, 13 Fin 2900 Watts Oil Filled Room Heater with 400W PTC Ceramic Fan Heater, ISI Approved (Majesty 13F Plus Black)"/>
        <s v="TVARA LCD Writing Tablet, 8.5&quot; Inch Colorful Toddler Doodle Board Drawing Tablet, Erasable Reusable Electronic Drawing Pads, Educational and Learning Tool for 3-6 Years Old Boy and Girls Mix Color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VU 108 cm (43 inches) Premium Series Full HD Smart LED TV 43GA (Black)"/>
        <s v="House of Quirk Reusable Sticky Picker Cleaner Easy-Tear Sheets Travel Pet Hair Lint Rollers Brush (10cm Sheet, Set of 3 Rolls, 180 Sheets, 60 Sheets Each roll Lint Roller Remover, Multicolour)"/>
        <s v="Akiara¬Æ - Makes life easy Mini Sewing Machine with Table Set | Tailoring Machine | Hand Sewing Machine with extension table, foot pedal, adapter"/>
        <s v="King Shine Multi Retractable 3.0A Fast Charger Cord, Multiple Charging Cable 4Ft/1.2m 3-in-1 USB Charge Cord Compatible with Phone/Type C/Micro USB for All Android and iOS Smartphones (Random Colour)"/>
        <s v="Macmillan Aquafresh 5 Micron PS-05 10&quot; in PP Spun Filter Candle Set for All Type RO Water Purifier 10 inch (4)"/>
        <s v="Lifelong LLEK15 Electric Kettle 1.5L with Stainless Steel Body, Easy and Fast Boiling of Water for Instant Noodles, Soup, Tea etc. (1 Year Warranty, Silver)"/>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iBELL Castor CTEK15L Premium 1.5 Litre Stainless Steel Electric Kettle,1500W Auto Cut-Off Feature,Silver"/>
        <s v="AGARO LR2007 Lint Remover, Rechargeable, for Woolen Sweaters, Blankets, Jackets, Burr Remover, Pill Remover From Carpets, Curtains"/>
        <s v="Bajaj New Shakti Neo Plus 15 Litre 4 Star Rated Storage Water Heater (Geyser) with Multiple Safety System, White"/>
        <s v="Hindware Atlantic Xceed 5L 3kW Instant Water Heater with Copper Heating Element and High Grade Stainless Steel Tank"/>
        <s v="Duracell USB Lightning Apple Certified (Mfi) Braided Sync &amp; Charge Cable For Iphone, Ipad And Ipod. Fast Charging Lightning Cable, 3.9 Feet (1.2M) - Black"/>
        <s v="Kitchen Kit Electric Kettle, 1.8L Stainless Steel Tea Kettle, Fast Boil Water Warmer with Auto Shut Off and Boil Dry Protection Tech"/>
        <s v="Pigeon 1.5 litre Hot Kettle and Stainless Steel Water Bottle Combo used for boiling Water, Making Tea and Coffee, Instant Noodles, Soup, 1500 Watt with Auto Shut- off Feature - (Silver)"/>
        <s v="Synqe Type C to Type C Short Fast Charging 60W Cable Compatible with Samsung Galaxy Z Fold3 5G, Z Flip3 5G, S22 5G, S22 Ultra, S21, S20, S20FE, A52, A73, A53 (0.25M, Black)"/>
        <s v="Synqe USB C to USB C 60W Nylon Braided Fast Charging Type C to Type C Cable Compatible with Samsung Galaxy Note 20/Ultra, S20 S22 S21 S20 FE A73 A53 A33 (2M, Black)"/>
        <s v="Cubetek 3 in 1 LCD Display V5.0 Bluetooth Transmitter Receiver, Bypass Audio Adapter with Aux, Optical, Dual Link Support for TV, Home Stereo, PC, Headphones, Speakers, Model: CB-BT27"/>
        <s v="Crypo‚Ñ¢ Universal Remote Compatible with Tata Sky Universal HD &amp; SD Set top Box (Also Works with All TV)"/>
        <s v="Crompton Highspeed Markle Prime 1200 mm (48 inch) Anti-Dust Ceiling Fan with Energy Efficient 55W Motor (Burgundy)"/>
        <s v="Glen 3 in 1 Electric Multi Cooker - Steam, Cook &amp; Egg Boiler with 350 W (SA 3035MC) - 350 Watts"/>
        <s v="Fire-Boltt Tank 1.85&quot; Bluetooth Calling Smart Watch, 123 Sports Mode, 8 UI Interactions, Built in Speaker &amp; Mic, 7 Days Battery &amp; Fire-Boltt Health Suite"/>
        <s v="Cotbolt Silicone Case Cover Compatible for Samsung BN59-01312A QLED 8K 4K Smart TV Remote Shockproof Protective Remote Cover (Black)"/>
        <s v="JIALTO Mini Waffle Maker 4 Inch- 350 Watts: Stainless Steel Non-Stick Electric Iron Machine for Individual Belgian Waffles, Pan Cakes, Paninis or Other Snacks - Aqua blue"/>
        <s v="CROSSVOLT Compatible Dash/Warp Data Sync Fast Charging Cable Supported for All C Type Devices (Cable)"/>
        <s v="AmazonBasics Induction Cooktop 1600 Watt (Black)"/>
        <s v="Time Office Scanner Replacement Cable for Startek FM220U (Type C) Ivory"/>
        <s v="Lapster USB 3.0 sata Cable for 2.5 inch SSD and HDD , USB 3.0 to SATA III Hard Driver Adapter , sata to USB Cable-(Blue)"/>
        <s v="Bajaj Rex DLX 750 W 4 Jars Mixer Grinder, White and Blue"/>
        <s v="POPIO Tempered Glass Compatible for iPhone 13 / iPhone 13 Pro/iPhone 14 (Transparent) Edge to Edge Full Screen Coverage with Installation Kit, Pack of 2"/>
        <s v="SKYWALL 81.28 cm (32 inches) HD Ready Smart LED TV 32SWELS-PRO (Black)"/>
        <s v="Noise Agile 2 Buzz Bluetooth Calling Smart Watch with 1.28&quot; TFT Display,Dual Button,in-Built Mic &amp; Speaker,AI Voice Assistant, Health Suite,in-Built Games, 100 Watch Faces-(Jet Black)"/>
        <s v="Eureka Forbes Active Clean 700 Watts Powerful Suction &amp; Blower Vacuum Cleaner with Washable HEPA Filter &amp; 6 Accessories,1 Year Warranty,Compact,Light Weight &amp; Easy to use (Red &amp; Black)"/>
        <s v="Bajaj Deluxe 2000 Watts Halogen Room Heater (Steel, ISI Approved), Multicolor"/>
        <s v="NEXOMS Instant Heating Water Tap Wall Mounted with 3 Pin Indian Plug (16Amp)"/>
        <s v="OnePlus Nord Watch with 1.78‚Äù AMOLED Display, 60 Hz Refresh Rate, 105 Fitness Modes, 10 Days Battery, SPO2, Heart Rate, Stress Monitor, Women Health Tracker &amp; Multiple Watch Face [Midnight Black]"/>
        <s v="Havells Instanio 1-Litre 3KW Instant Water Heater (Geyser), White Blue"/>
        <s v="Raffles Premium Stainless Steel South Indian Coffee Filter/Drip Coffee Maker, 2-3 Cups, 150 ml"/>
        <s v="Eveready 1015 Carbon Zinc AA Battery - 10 Pieces"/>
        <s v="Tesora - Inspired by you Large Premium Electric Kettle 1.8L, Stainless Steel Inner Body - Auto Power Cut, Boil Dry Protection &amp; Cool Touch Double Wall, Portable | 1500 Watts |1 Year Warranty | (White)"/>
        <s v="Wipro Vesta 1380W Cordless Steam Iron Quick heat up with 20gm/ min Steam Burst, Scratch resistant Ceramic soleplate ,Vertical and Horizontal Ironing, Steam burst of upto .8g/ shot"/>
        <s v="iBELL SEK170BM Premium Electric Kettle, 1.7 Litre, Stainless Steel with Coating,1500W Auto Cut-Off, Silver with Black"/>
        <s v="Robustrion [Anti-Scratch] &amp; [Smudge Proof] [Bubble Free] Premium Tempered Glass Screen Protector Guard for Samsung Galaxy Tab A8 10.5 inch [SM-X200/X205/X207] 2022"/>
        <s v="Wecool Unbreakable 3 in 1 Charging Cable with 3A Speed, Fast Charging Multi Purpose Cable 1.25 Mtr Long, Type C cable, Micro Usb Cable and Cable for iPhone, White"/>
        <s v="Robustrion Anti-Scratch &amp; Smudge Proof Tempered Glass Screen Protector for Xiaomi Mi Pad 5 11 inch"/>
        <s v="GILTON Egg Boiler Electric Automatic Off 7 Egg Poacher for Steaming, Cooking Also Boiling and Frying, Multi Color"/>
        <s v="Kyosei Advanced Tempered Glass Compatible with Google Pixel 6a with Military-Grade Anti-Explosion Edge-to-Edge Coverage Screen Protector Guard"/>
        <s v="SAIELLIN Electric Lint Remover for Clothes Fabric Shaver Lint Shaver for Woolen Clothes Blanket Jackets Stainless Steel Blades, Clothes and Furniture Lint Roller for Fabrics Portable Lint Shavers (White Orange)"/>
        <s v="Astigo Compatible Remote Control for Mi Smart LED 4A (43&quot;/32&quot;)"/>
        <s v="INALSA Vaccum Cleaner Handheld 800W High Powerful Motor- Dura Clean with HEPA Filtration &amp; Strong Powerful 16KPA Suction| Lightweight, Compact &amp; Durable Body|Includes Multiple Accessories,(Grey/Black)"/>
        <s v="Belkin USB C to USB-C Fast Charging Type C Cable, 60W PD, 3.3 feet (1 meter) for Laptop, Personal Computer, Tablet, Smartphone - Black, USB-IF Certified"/>
        <s v="Goodscity Garment Steamer for Clothes, Steam Iron Press - Vertical &amp; Horizontal Steaming up to 22g/min, 1200 Watt, 230 ml Water tank &amp; 30 sec Fast Heating (GC 111)"/>
        <s v="VW 80 cm (32 inches) Playwall Frameless Series HD Ready Android Smart LED TV VW3251 (Black)"/>
        <s v="Amazon Basics 650 Watt Drip Coffee Maker with Borosilicate Carafe"/>
        <s v="boAt Airdopes 191G True Wireless Earbuds with ENx‚Ñ¢ Tech Equipped Quad Mics, Beast‚Ñ¢ Mode(Low Latency- 65ms) for Gaming, 2x6mm Dual Drivers, 30H Playtime, IPX5, IWP‚Ñ¢, Appealing Case LEDs(Sport Blue)"/>
        <s v="Saiyam Stainless Steel Espresso Maker Stovetop Coffee Percolator Italian Coffee Maker Moka Pot (4 Cup - 200 ml, Silver)"/>
        <s v="Ambrane 2 in 1 Type-C &amp; Micro USB Cable with 60W / 3A Fast Charging, 480 mbps High Data, PD Technology &amp; Quick Charge 3.0, Compatible with All Type-C &amp; Micro USB Devices (ABDC-10, Black)"/>
        <s v="InstaCuppa Portable Blender for Smoothie, Milk Shakes, Crushing Ice and Juices, USB Rechargeable Personal Blender Machine for Kitchen with 4000 mAh Rechargeable Battery, 230 Watt Motor, 500 ML"/>
        <s v="Sansui 140cm (55 inches) 4K Ultra HD Certified Android LED TV with Dolby Audio &amp; Dolby Vision JSW55ASUHD (Mystique Black)"/>
        <s v="iBELL SM1301 3-in-1 Sandwich Maker with Detachable Plates for Toast / Waffle / Grill , 750 Watt (Black)"/>
        <s v="Bulfyss USB Rechargeable Lint Remover Fabric Shaver Pet Hair Remover, Effectively and Quickly Remove Fuzz for Clothes, Sweater, Couch, Sofa, Blanket, Curtain, Wool, Cashmere (Grey, 1 Year Warranty)"/>
        <s v="SKE Bed Study Table Portable Wood Multifunction Laptop-Table Lapdesk for Children Bed Foldabe Table Work with Tablet Slot &amp; Cup Holder Brown Black"/>
        <s v="CSI INTERNATIONAL¬Æ Instant Water Geyser, Water Heater, Portable Water Heater, Geyser Made of First Class ABS Plastic 3KW (Red)"/>
        <s v="Havells Instanio 3-Litre 4.5KW Instant Water Heater (Geyser), White Blue"/>
        <s v="Proven¬Æ Copper + Mineral RO+UV+UF 10 to 12 Liter RO + UV + TDS ADJUSTER Water Purifier with Copper Charge Technology black &amp; copper Best For Home and Office (Made In India)"/>
        <s v="Sounce 65W OnePlus Dash Warp Charge Cable, 6.5A Type-C to USB C PD Data Sync Fast Charging Cable Compatible with One Plus 8T/ 9/ 9R/ 9 pro/ 9RT/ 10R/ Nord &amp; for All Type C Devices ‚Äì Red, 1 Meter"/>
        <s v="AGARO Royal Stand 1000W Mixer with 5L SS Bowl and 8 Speed Setting, Includes Whisking Cone, Mixing Beater &amp; Dough Hook, and Splash Guard, 2 Years Warranty, (Black), Medium (33554)"/>
        <s v="Orient Electric Aura Neo Instant 3L Water Heater (Geyser), 5-level Safety Shield, Stainless Steel Tank (White &amp; Turquoise)"/>
        <s v="Themisto TH-WS20 Digital Kitchen Weighing Scale Stainless Steel (5Kg)"/>
        <s v="AGARO Classic Portable Yogurt Maker, 1.2L Capacity, Electric, Automatic, Grey and White, Medium (33603)"/>
        <s v="Cotbolt Silicone Protective Case Cover for LG an MR21GA Magic Remote Shockproof for LG Smart TV Remote 2021 Protective Skin Waterproof Anti Lost (Black) (Remote Not Included)"/>
        <s v="Skadioo WiFi Adapter for pc | Car Accessories, WiFi Dongle for pc | USB WiFi Adapter for pc | Wi-Fi Receiver 2.4GHz, 802.11b/g/n UNano Size WiFi Dongle Compatible Adapter,WiFi dongle for pc"/>
        <s v="Silicone Rubber Earbuds Tips, Eartips, Earpads, Earplugs, for Replacement in Earphones and Bluetooth Medium Size (10 Pcs Black)"/>
        <s v="JM SELLER 180 W 2021 Edition Electric Beater High Speed Hand Mixer Egg Beater for Cake Making and Whipping Cream with 7 Speed Control (White) with Free Spatula and Oil Brush"/>
        <s v="Venus Digital Kitchen Weighing Scale &amp; Food Weight Machine for Health, Fitness, Home Baking &amp; Cooking Scale, 2 Year Warranty &amp; Battery Included (Weighing Scale Without Bowl) Capacity 10 Kg, 1 Gm"/>
        <s v="Irusu Play VR Plus Virtual Reality Headset with Headphones for Gaming (Black)"/>
        <s v="Dealfreez Case Compatible for Fire TV Stick 4K All Alexa Voice Remote Shockproof Silicone Anti-Lost Cover with Loop (C-Black)"/>
        <s v="Belkin USB C to USB-C Fast Charging Type C Cable, 60W PD, 3.3 feet (1 meter) for Laptop, Personal Computer, Tablet, Smartphone - White, USB-IF Certified"/>
        <s v="Electvision Remote Control Compatible with Amazon Fire tv Stick (Pairing Manual Will be Back Side Remote Control)(P)"/>
        <s v="SWAPKART Fast Charging Cable and Data Sync USB Cable Compatible for iPhone 6/6S/7/7+/8/8+/10/11, 12, 13 Pro max iPad Air/Mini, iPod and iOS Devices (White)"/>
        <s v="Duracell CR2016 3V Lithium Coin Battery, 5 pcs, 2016 Coin Button Cell Battery, DL2016"/>
        <s v="STRIFF Mpad Mouse Mat 230X190X3mm Gaming Mouse Pad, Non-Slip Rubber Base, Waterproof Surface, Premium-Textured, Compatible with Laser and Optical Mice(Universe Black)"/>
        <s v="PRUSHTI COVER AND BAGS, Protective Case for Airtel Xstream settop Box Remote Remote Control Pouch Cover Holder PU Leather Cover Holder(only Cover for Selling Purpose)"/>
        <s v="Tokdis MX-1 Pro Bluetooth Calling Smartwatch - 1.69‚Äù LCD Display, Multiple Watch Faces, Sleep Monitor, Heart &amp; SpO2 Monitoring, Multiple Sports Modes, Water Resistant"/>
        <s v="Lenovo USB A to Type-C Tangle-free¬†¬†Aramid fiber braided¬†1.2m cable with 4A Fast charging &amp; 480 MBPS data transmission, certified 10000+ bend lifespan, Metallic Grey"/>
        <s v="Borosil Electric Egg Boiler, 8 Egg Capacity, For Hard, Soft, Medium Boiled Eggs, Steamed Vegetables, Transparent Lid, Stainless Steel Exterior (500 Watts)"/>
        <s v="Duracell Micro USB 3A Braided Sync &amp; Fast Charging Cable, 3.9 Feet (1.2M). Supports QC 2.0/3.0 Charging, High Speed Data Transmission - Black"/>
        <s v="KENT POWP-Sediment Filter 10'' Thread WCAP"/>
        <s v="Libra Room Heater for Home, Room Heaters Home for Winter, Electric Heater with 2000 Watts Power as per IS Specification for Small to Medium Rooms - FH12 (Grey)"/>
        <s v="Acer 80 cm (32 inches) N Series HD Ready TV AR32NSV53HD (Black)"/>
        <s v="SupCares Laptop Stand 7 Height Adjustable, Aluminium, Ventilated, Foldable, Portable Laptop Holder for Desk &amp; Table Mount Upto 15.6 inch Laptop with Carry Pouch (Silver)"/>
        <s v="Duracell Type C To Type C 5A (100W) Braided Sync &amp; Fast Charging Cable, 3.9 Feet (1.2M). USB C to C Cable, Supports PD &amp; QC 3.0 Charging, 5 GBPS Data Transmission ‚Äì Black"/>
        <s v="SoniVision SA-D10 SA-D100 SA-D40 Home Theater Systems Remote Compatible with Sony RM-ANU156"/>
        <s v="7SEVEN¬Æ Bluetooth Voice Command Remote for Xiaomi Redmi Mi Smart TV with Netflix &amp; Prime Video Hot Keys XMRM-00A"/>
        <s v="Nirdambhay Mini Bag Sealer, 2 in 1 Heat Sealer and Cutter Handheld Sealing Machine Portable Bag Resealer Sealer for Plastic Bags Food Storage Snack Fresh Bag Sealer (Including 2 AA Battery)"/>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LOHAYA Television Remote Compatible for VU LED LCD HD Tv Remote Control Model No :- EN2B27V"/>
        <s v="Swiss Military VC03 Wireless Car Vacuum Cleaner | Wireless Vacuum Cleaner for Home, Car, Living Room | Wireless Vacuum Cleaner Dust Collection/Lighting Car Pet Hair Vacuum with Powerful Motor"/>
        <s v="7SEVEN¬Æ Compatible for Samsung Smart 4K Ultra HD TV Monitor Remote Control Replacement of Original Samsung TV Remote for LED OLED UHD QLED and Suitable for 6 7 8 Series Samsung TV with Hot Keys BN59-01259E"/>
        <s v="Classmate Pulse 1 Subject Notebook - 240mm x 180mm , Soft Cover, 180 Pages, Single Line, Pack of 4"/>
        <s v="HP GK320 Wired Full Size RGB Backlight Mechanical Gaming Keyboard, 4 LED Indicators, Mechanical Switches, Double Injection Key Caps, and Windows Lock Key(4QN01AA)"/>
        <s v="Caldipree Silicone Case Cover Compatible for 2022 Samsung Smart TV Remote QLED TV BN68-13897A TM2280E (2022-BLACK)"/>
        <s v="Lapster USB 3.0 A to Micro B SuperSpeed for hard disk cable - short cable"/>
        <s v="Prolet Classic Bumper Case Cover for Samsung Galaxy Watch 4 44mm TPU Plated Full Screen Protector (Black)"/>
        <s v="Bestor ¬Æ 8K Hdmi 2.1 Cable 48Gbps 9.80Ft/Ultra High Speed Hdmi Braided Cord For Roku Tv/Ps5/Hdtv/Blu-Ray Projector, Laptop, Television, Personal Computer, Xbox, Ps4, Ps5, Ps4 Pro (1 M, Grey)"/>
        <s v="Libra Roti Maker Electric Automatic | chapati Maker Electric Automatic | roti Maker Machine with 900 Watts for Making Roti/Chapati/Parathas - Stainless Steel"/>
        <s v="10WeRun Id-116 Bluetooth Smartwatch Wireless Fitness Band for Boys, Girls, Men, Women &amp; Kids | Sports Gym Watch for All Smart Phones I Heart Rate and spo2 Monitor"/>
        <s v="Bajaj Majesty RX10 2000 Watts Heat Convector Room Heater (White, ISI Approved)"/>
        <s v="KENT Electric Chopper-B for Kitchen 250 Watt | Chop, Mince, Puree, Whisk, 400 ml Capacity | Stainless Steel Double Chopping Blades | Transparent Chopping Bowl | Anti-Skid | One Touch Operation | Black"/>
        <s v="BRUSTRO Copytinta Coloured Craft Paper A4 Size 80 GSM Mixed Bright Colour 40 Sheets Pack (10 cols X 4 Sheets) Double Side Color for Office Printing, Art and Craft."/>
        <s v="HP 330 Wireless Black Keyboard and Mouse Set with Numeric Keypad, 2.4GHz Wireless Connection and 1600 DPI, USB Receiver, LED Indicators , Black(2V9E6AA)"/>
        <s v="Amazon Basics Magic Slate 8.5-inch LCD Writing Tablet with Stylus Pen, for Drawing, Playing, Noting by Kids &amp; Adults, Black"/>
        <s v="TCL 80 cm (32 inches) HD Ready Certified Android Smart LED TV 32S5205 (Black)"/>
        <s v="KENT Smart Multi Cooker Cum Kettle 1.2 Liter 800 Watts, Electric Cooker with Steamer &amp; Boiler for Idlis, Instant Noodles, Momos, Eggs, &amp; Steam Vegetables, Inner Stainless Steel &amp; Cool Touch Outer Body"/>
        <s v="LOHAYA LCD/LED Remote Compatible for Sony Bravia Smart LCD LED UHD OLED QLED 4K Ultra HD TV Remote Control with YouTube &amp; Netflix Function [ Compatible for Sony Tv Remote Control ]"/>
        <s v="Duracell Type-C To Micro 1.2M braided Sync &amp; Charge Cable, USB C to Micro Fast Charge Compatible for fast data transmission (Black)"/>
        <s v="IKEA Milk Frother for Your Milk, Coffee,(Cold and hot Drinks), Black"/>
        <s v="HealthSense Rechargeable Lint Remover for Clothes | Fuzz and Fur Remover | Electric Fabric Shaver, Trimmer for Clothes, Carpet, Sofa, Sweaters, Curtains | One-Year Warranty Included - New-Feel LR350"/>
        <s v="Astigo Compatible Remote for Airtel Digital Set Top Box (Pairing Required with TV Remote)"/>
        <s v="IKEA Frother for Milk"/>
        <s v="Duracell CR2025 3V Lithium Coin Battery, 5 pcs, 2025 Coin Button Cell Battery, DL2025"/>
        <s v="Zebronics Astra 10 Portable Wireless BT v5.0 Speaker, 10W RMS Power, 15* Hours Backup, 2.25&quot; Drive Size, up to 6.4&quot; Mobile Holder Support, Carry Handle, USB, mSD, AUX Input and FM Radio with Antenna"/>
        <s v="Morphy Richards Aristo 2000 Watts PTC Room Heater (White)"/>
        <s v="Samsung Original Type C to C Cable - 3.28 Feet (1 Meter), White"/>
        <s v="Lapster Caddy for ssd and HDD, Optical Bay 2nd Hard Drive Caddy, Caddy 9.5mm for Laptop"/>
        <s v="Havells Gatik Neo 400mm Pedestal Fan (Aqua Blue)"/>
        <s v="7SEVEN¬Æ TCL Remote Control Smart TV RC802V Remote Compatible for TCL TV Remote Original 55EP680 40A325 49S6500 55P8S 55P8 50P8 65P8 40S6500 43S6500FS 49S6800FS 49S6800 49S6510FS(Without Voice Function/Google Assistant and Non-Bluetooth remote)"/>
        <s v="Portronics Ruffpad 12E Re-Writable LCD Writing Pad with 30.4cm (12 inch) Writing Area, Single Tap Erase, Smart Lock, Long Battery Life, India's first notepad to save and share your child's first creatives via Ruffpad app on your Smartphone(Black)"/>
        <s v="Pigeon Zest Mixer Grinder 3 Speed Control 750 Watt Powerful Copper Motor with 3 Stainless Steel Jars for Dry Grinding, Wet Grinding and Making Chutney and 3 Polycarbonate lids - Blue"/>
        <s v="boAt LTG 550v3 Lightning Apple MFi Certified Cable with Spaceship Grade Aluminium Housing,Stress Resistance, Rapid 2.4A Charging &amp; 480mbps Data Sync, 1m Length &amp; 10000+ Bends Lifespan(Mercurial Black)"/>
        <s v="Electvision Remote Control Compatible with Kodak/Thomson Smart led tv (Without Voice) Before Placing Order for verification Contact Our coustmer Care 7738090464"/>
        <s v="Karbonn 80 cm (32 inches) Millenium Bezel-Less Series HD Ready Smart LED TV KJW32SKHD (Phantom Black)"/>
        <s v="LAPSTER 12pcs Spiral Cable Protectors for Charger, Wires, Data Charger Cable Protector for Computers, Cell Phones etc.(Grey)"/>
        <s v="Havells OFR 13 Wave Fin with PTC Fan Heater 2900 Watts (Black)"/>
        <s v="Kuber Industries Round Non Woven Fabric Foldable Laundry Basket|Toy Storage Basket|Cloth Storage Basket With Handles| Capicity 45 Ltr (Grey &amp; Black)-KUBMART11446"/>
        <s v="Airtel Digital TV HD Set Top Box with FTA Pack | Unlimited Entertainment + Recording Feature + Free Standard Installation (6 Months Pack)"/>
        <s v="Lenovo IdeaPad 3 11th Gen Intel Core i3 15.6&quot; FHD Thin &amp; Light Laptop(8GB/512GB SSD/Windows 11/Office 2021/2Yr Warranty/3months Xbox Game Pass/Platinum Grey/1.7Kg), 81X800LGIN"/>
        <s v="Aqua d pure Active Copper 12-L RO+UV Water Filter Purifier for Home, Kitchen Fully Automatic UF+TDS Controller"/>
        <s v="Ambrane Unbreakable 3A Fast Charging Braided Type C Cable    1.5 Meter (RCT15, Blue) Supports QC 2.0/3.0 Charging"/>
        <s v="FABWARE Lint Remover for Clothes - Sticky Lint Roller for Clothes, Furniture, Wool, Coat, Car Seats, Carpet, Fabric, Dust Cleaner, Pet Hair Remover with 1 Handle &amp; 1 Refill Total 60 Sheets &amp; 1 Cover"/>
        <s v="INALSA Upright Vacuum Cleaner, 2-in-1,Handheld &amp; Stick for Home &amp; Office Use,800W- with 16KPA Strong Suction &amp; HEPA Filtration|0.8L Dust Tank|Includes Multiple Accessories,(Grey/Black)"/>
        <s v="Cello Non-Stick Aluminium Sandwich Gas Toaster(Black)"/>
        <s v="Havells Zella Flap Auto Immersion Rod 1500 Watts"/>
        <s v="Candes Gloster All in One Silent Blower Fan Room Heater Ideal for Small and Medium Area, 2000 Watts (White)"/>
        <s v="Tata Sky Universal Remote Compatible for SD/HD"/>
        <s v="Shakti Technology S3 High Pressure Car Washer Machine 1800 Watts and Pressure 120 Bar for Cleaning Car, Bike &amp; Home"/>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KHAITAN AVAANTE KA-2013 1200 Watt 3-Rod Halogen Heater (1200 Watts, Grey)"/>
        <s v="Sony TV - Remote Compatible for Sony LED Remote Control Works with Sony LED TV by Trend Trail Speed tech &amp; Remote hi Remote &amp; REO India only"/>
        <s v="AGARO Regal Electric Rice Cooker, 3L Ceramic Inner Bowl, Cooks Up to 600 Gms Raw Rice, SS Steamer, Preset Cooking Functions, Preset Timer, Keep Warm Function, LED Display, Black"/>
        <s v="Wipro Vesta 1.8 litre Cool touch electric Kettle with Auto cut off | Double Layer outer body | Triple Protection - Dry Boil, Steam &amp; Over Heat |Stainless Steel Inner Body | (Black, 1500 Watt)"/>
        <s v="CSI INTERNATIONAL¬Æ Instant Water Geyser, Water Heater, Portable Water Heater, Geyser Made of First Class ABS Plastic 3KW (White)"/>
        <s v="7SEVEN¬Æ Compatible for Mi tv Remote Control Original Suitable with Smart Android 4K LED Non Voice Command Xiaomi Redmi Remote of 4A Model 32 43 55 65 inches"/>
        <s v="KENT 16088 Vogue Electric Kettle 1.8 Litre 1500 W | Stainless Steel body | Auto shut off over heating protection | 1 Year Warranty"/>
        <s v="Wipro Vesta Grill 1000 Watt Sandwich Maker |Dual function-SW Maker&amp;Griller|Non stick Coat -BPA&amp;PTFE Free |Auto Temp Cut-off| Height Control -180·∂ø&amp;105·∂ø |2 year warranty|SS Finish|Standard siz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WeCool S5 Long Selfie Stick, with Large Reinforced Tripod Stand up to 61 Inch / 156 Cms, Ultra Long Multi Function Bluetooth Selfie Stick with 1/4 Screw Compatible with Gopro, Camera, and Ring Light"/>
        <s v="Gizga Essentials Webcam Cover, Privacy Protector Webcam Cover Slide, Compatible with Laptop, Desktop, PC, Smartphone, Protect Your Privacy and Security, Strong Adhesive, Set of 3, Black"/>
        <s v="PrettyKrafts Laundry Square Shape Basket Bag/Foldable/Multipurpose/Carry Handles/Slanting Lid for Home, Cloth Storage,(Single) Jute Grey"/>
        <s v="Amazon Brand - Solimo Fast Charging Braided Type C Data Cable Seam, Suitable For All Supported Mobile Phones (1 Meter, Black)"/>
        <s v="POCO C31 (Royal Blue, 64 GB) (4 GB RAM)"/>
        <s v="KRISONS Thunder Speaker, Multimedia Home Theatre, Floor Standing Speaker, LED Display with Bluetooth, FM, USB, Micro SD Card, AUX Connectivity"/>
        <s v="R B Nova Lint/Fabric Shaver for Cloths, Lint Remover for Woolen Sweaters, Blankets, Jackets/Burr Remover Pill Remover from Carpets, Pack of 1"/>
        <s v="Lifelong LLFH921 Regalia 2000 W Fan Heater, 3 Air Settings, Room Heater with Overheating Protection, 1 Year Warranty ( White, (ISI Certified, Ideal for small to medium room/area)"/>
        <s v="Newly Launched Boult Dive+ with 1.85&quot; HD Display, Bluetooth Calling Smartwatch, 500 Nits Brightness, 7 Days Battery Life, 150+ Watch Faces, 100+ Sport Modes, IP68 Waterproof Smart Watch (Jet Black)"/>
        <s v="FYA Handheld Vacuum Cleaner Cordless, Wireless Hand Vacuum&amp;Air Blower 2-in-1, Mini Portable Car Vacuum Cleaner with Powerful Suction, USB Rechargeable Vacuum for Pet Hair, Home and Car"/>
        <s v="E-COSMOS Plug in LED Night Light Mini USB LED Light Flexible USB LED Ambient Light Mini USB LED Light, LED Portable car Bulb, Indoor, Outdoor, Reading, Sleep (4 pcs)"/>
        <s v="Realme Smart TV Stick 4K"/>
        <s v="Zuvexa Egg Boiler Poacher Automatic Off Steaming, Cooking, Boiling Double Layer 14 Egg Boiler (Multicolor)‚Ä¶"/>
        <s v="7SEVEN¬Æ Compatible for Sony Bravia LCD LED UHD OLED QLED 4K Ultra HD TV remote control with YouTube and NETFLIX Hotkeys. Universal Replacement for Original Sony Smart Android tv Remote Control"/>
        <s v="Lint Remover For Clothes With 1 Year Warranty Fabric Shaver Lint Shaver for Woolen Clothes Blanket Jackets Stainless Steel Blades,Bedding, Clothes and Furniture Best Remover for Fabrics Portable Lint Shavers (White Orange)"/>
        <s v="Wayona 3in1 Nylon Braided 66W USB Fast Charging Cable with Type C, Lightening and Micro USB Port, Compatible with iPhone, iPad, Samsung Galaxy, OnePlus, Mi, Oppo, Vivo, iQOO, Xiaomi (1M, Black)"/>
        <s v="Wipro Vesta 1200 Watt GD203 Heavyweight Automatic Dry Iron| Quick Heat Up| Anti bacterial German Weilburger Double Coated Black Soleplate |2 Years Warranty"/>
        <s v="Crompton Insta Comfort Heater 2000 Watts Heat Convector with Adjustable Thermostats, Hybrid Cyan, Standard (‚ÄéACGRH- INSTACOMFORT)"/>
        <s v="LRIPL Mi Remote Control with Netflix &amp; Prime Video Button Compatible for Mi 4X LED Android Smart TV 4A Remote Control (32&quot;/43&quot;) with Voice Command (Pairing Required)"/>
        <s v="Remote Compatible for Samsung LED/LCD Remote Control Works with Samsung LED/LCD TV by Trend Trail"/>
        <s v="KNOWZA Electric Handheld Milk Wand Mixer Frother for Latte Coffee Hot Milk, Milk Frother for Coffee, Egg Beater, Hand Blender, Coffee Beater (BLACK COFFEE BEATER)"/>
        <s v="Empty Mist Trigger Plastic Spray Bottle for Multi use 200ml Pack of 2"/>
        <s v="boAt BassHeads 122 Wired Earphones with Heavy Bass, Integrated Controls and Mic (Gun Metal)"/>
        <s v="VU 138 cm (55 inches) Premium Series 4K Ultra HD Smart IPS LED TV 55UT (Black)"/>
        <s v="CEDO 65W OnePlus Dash Warp Charge Cable, USB A to Type C Data Sync Fast Charging Cable Compatible with One Plus 3 /3T /5 /5T /6 /6T /7 /7T /7 pro &amp; for All Type C Devices - 1 Meter, Red"/>
        <s v="INDIAS¬Æ‚Ñ¢ Electro-Instant Water Geyser A.B.S. Body Shock Proof Can be Used in Bathroom, Kitchen, wash Area, Hotels, Hospital etc."/>
        <s v="7SEVEN¬Æ Suitable Sony Tv Remote Original Bravia for Smart Android Television Compatible for Any Model of LCD LED OLED UHD 4K Universal Sony Remote Control"/>
        <s v="Maharaja Whiteline Nano Carbon Neo, 500 Watts Room Heater (Black, White), Standard (5200100986)"/>
        <s v="Duracell USB C To Lightning Apple Certified (Mfi) Braided Sync &amp; Charge Cable For Iphone, Ipad And Ipod. Fast Charging Lightning Cable, 3.9 Feet (1.2M) - Black"/>
        <s v="LUNAGARIYA¬Æ, Protective Case Compatible with JIO Settop Box Remote Control,PU Leather Cover Holder (Before Placing Order,Please Compare The Dimensions of The Product with Your Remote)"/>
        <s v="Larrito wooden Cool Mist Humidifiers Essential Oil Diffuser Aroma Air Humidifier with Colorful Change for Car, Office, Babies, humidifiers for home, air humidifier for room (WOODEN HUMIDIFIRE-A)"/>
        <s v="Activa Heat-Max 2000 Watts Room Heater (White color ) with ABS body"/>
        <s v="7SEVEN¬Æ Compatible with Fire Tv Stick Remote with Voice Command Feature Suitable for Second Generation Amazon Fire Tv Stick Remote Only - Pairing Must"/>
        <s v="Electvision Remote Control for led Smart tv Compatible with VU Smart Led (Without Voice)"/>
        <s v="Usha Hc 812 T Thermo Fan Room Heater"/>
        <s v="PROLEGEND¬Æ PL-T002 Universal TV Stand Table Top for Most 22 to 65 inch LCD Flat Screen TV, VESA up to 800 by 400mm"/>
        <s v="AGARO Glory Cool Mist Ultrasonic Humidifier, 4.5Litres, For Large Area, Room, Home, Office, Adjustable Mist Output, Ceramic Ball Filter, Ultra Quiet, 360¬∞ Rotatable Nozzle, Auto Shut Off, Grey"/>
        <s v="Shakti Technology S5 High Pressure Car Washer Machine 1900 Watts and Pressure 125 Bar with 10 Meter Hose Pipe"/>
        <s v="PHILIPS Drip Coffee Maker HD7432/20, 0.6 L, Ideal for 2-7 cups, Black, Medium"/>
        <s v="7SEVEN¬Æ Compatible Tata Sky Remote Control Replacement of Original dth SD HD tata Play Set top Box Remote - IR Learning Universal Remote for Any Brand TV - Pairing Must"/>
        <s v="NK STAR 950 Mbps USB WiFi Adapter Wireless Network Receiver Dongle for Desktop Laptop, (Support- Windows XP/7/8/10 &amp; MAC OS) NOt Support to DVR and HDTV"/>
        <s v="7SEVEN¬Æ Compatible Vu Smart Tv Remote Control Suitable for Original 4K Android LED Ultra HD UHD Vu Tv Remote with Non Voice Feature without google assistant"/>
        <s v="Aine HDMI Male to VGA Female Video Converter Adapter Cable (Black)"/>
        <s v="oraimo 65W Type C to C Fast Charging Cable USB C to USB C Cable High Speed Syncing, Nylon Braided 1M length with LED Indicator Compatible For Laptop, Macbook, Samsung Galaxy S22 S20 S10 S20Fe S21 S21 Ultra A70 A51 A71 A50S M31 M51 M31S M53 5G"/>
        <s v="iBELL Induction Cooktop, 2000W with Auto Shut Off and Overheat Protection, BIS Certified, Black"/>
        <s v="Ikea Little Loved Corner PRODUKT Milk-frother, Coffee/Tea Frother, Handheld Milk Wand Mixer Frother, Black"/>
        <s v="boAt Newly Launched Wave Electra with 1.81&quot; HD Display, Smart Calling Ultra-Seamless BT Calling Chip, 20 Built-in Watch Faces, 100 + Sports Modes, Menu Personalization, in-Built Games(Cherry Blossom)"/>
        <s v="boAt Newly Launched Wave Electra with 1.81&quot; HD Display, Smart Calling with Ultra-Seamless BT Calling Chip,20 Built-In Watch Faces,100 + Sports Modes,Menu Personalization,In-Built Games(Charcoal Black)"/>
        <s v="Inalsa Electric Fan Heater Hotty - 2000 Watts Variable Temperature Control Cool/Warm/Hot Air Selector | Over Heat Protection | ISI Certification, White"/>
        <s v="SaiEllin Room Heater For Home 2000 Watts Room Heater For Bedroom | ISI Approved With 1 Year Warranty | For 250 Sq. Feet Blower Heater &amp; Room Heaters Home For Winters"/>
        <s v="EYNK Extra Long Micro USB Fast Charging USB Cable | Micro USB Data Cable | Quick Fast Charging Cable | Charger Sync Cable | High Speed Transfer Android Smartphones V8 Cable (2.4 Amp, 3m,) (White)"/>
        <s v="Shopoflux Silicone Remote Cover for Mi Smart TV and Mi TV Stick/MI Box S / 3S / MI 4X / 4A Smart LED TV (Black)"/>
        <s v="Lapster 65W compatible for OnePlus Dash Warp Charge Cable , type c to c cable fast charging Data Sync Cable Compatible with One Plus 10R / 9RT/ 9 pro/ 9R/ 8T/ 9/ Nord &amp; for All Type C Devices ‚Äì Red, 1 Meter"/>
        <s v="Pigeon Healthifry Digital Air Fryer, 360¬∞ High Speed Air Circulation Technology 1200 W with Non-Stick 4.2 L Basket - Green"/>
        <s v="Lint Remover Woolen Clothes Lint Extractor Battery Lint Removing Machine Bhur Remover"/>
        <s v="Aquadpure Copper + Mineral RO+UV+UF 10 to 12 Liter RO + UV + TDS ADJUSTER Water Purifier with Copper Charge Technology black &amp; copper Best For Home and Office (Made In India)"/>
        <s v="Kenstar 2400 Watts 9 Fins Oil Filled Radiator with PTC Fan Heater (BLACK GOLD)"/>
        <s v="SaleOn Instant Coal Heater 500W Charcoal Burner Electric Stove Hot Plate - Mix Colors - Pack of 1 - Only Charcoal Heater"/>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Storite Super Speed USB 3.0 Male to Male Cable for Hard Drive Enclosures, Laptop Cooling Pad, DVD Players(60cm,Black)"/>
        <s v="Sansui 80cm (32 inches) HD Ready Smart LED TV JSY32SKHD (BLACK) With Bezel-less Design"/>
        <s v="Amazon Basics 1500 W Electric Kettle (Stainless Steel Body, 1.5 L)"/>
        <s v="POCO C31 (Shadow Gray, 64 GB) (4 GB RAM)"/>
        <s v="Portable Lint Remover Pet Fur Remover Clothes Fuzz Remover Pet Hairball Quick Epilator Shaver Removing Dust Pet Hair from Clothing Furniture Perfect for Clothing,Furniture,Couch,Carpet (Standard)"/>
        <s v="IONIX Tap filter Multilayer | Activated Carbon Faucet Water Filters Universal Interface Home Kitchen Faucet Tap Water Clean Purifier Filter Cartridge Five Layer Water Filter-Pack of 1"/>
        <s v="ZORBES¬Æ Wall Adapter Holder for Alexa Echo Dot 4th Generation,A Space-Saving Solution with Cord Management for Your Smart Home Speakers -White (Holder Only)"/>
        <s v="iPhone Original 20W C Type Fast PD Charger Compatible with I-Phone13/13 mini/13pro/13 pro Max I-Phone 12/12 Pro/12mini/12 Pro Max, I-Phone11/11 Pro/11 Pro Max 2020 (Only Adapter)"/>
        <s v="Tata Sky Digital TV HD Setup Box Remote"/>
        <s v="Karbonn 80 cm (32 Inches) Millennium Series HD Ready LED TV KJW32NSHDF (Phantom Black) with Bezel-Less Design"/>
        <s v="Livpure Glo Star RO+UV+UF+Mineraliser - 7 L Storage Tank, 15 LPH Water Purifier for Home, Black"/>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EN LIGNE Adjustable Cell Phone Stand, Foldable Portable Phone Stand Phone Holder for Desk, Desktop Tablet Stand Compatible with Mobile Phone/iPad/Tablet (Black)"/>
        <s v="LS LAPSTER Quality Assured USB 2.0 morpho cable, morpho device cable for Mso 1300 E3/E2/E Biometric Finger Print Scanner morpho USB cable (Black)"/>
        <s v="Anjaney Enterprise Smart Multipurpose Foldable Laptop Table with Cup Holder, Study Table, Bed Table, Breakfast Table, Foldable and Portable/Ergonomic &amp; Rounded Edges/Non-Slip (Black)"/>
        <s v="Wolpin 1 Lint Roller with 60 Sheets Remove Clothes Lint Dog Hair Dust (19 x 13 cm) Orange"/>
        <s v="VRPRIME Lint Roller Lint Remover for Clothes, Pet | 360 Sheets Reusable Sticky Easy-Tear Sheet Brush for Clothes, Furniture, Carpet, Dog Fur, Sweater, Dust &amp; Dirt (4 Rolls - 90 Sheet Each Roll)"/>
        <s v="4 in 1 Handheld Electric Vegetable Cutter Set,Wireless Food Processor Electric Food Chopper for Garlic Chili Pepper Onion Ginger Celery Meat with Brush"/>
        <s v="Crompton Insta Comfy 800 Watt Room Heater with 2 Heat Settings(Grey Blue)"/>
        <s v="Lapster usb 2.0 mantra cable, mantra mfs 100 data cable (black)"/>
        <s v="Amazon Basics 2000/1000 Watt Room Heater with Adjustable Thermostat (ISI certified, White color, Ideal for small to medium room/area)"/>
        <s v="Borosil Volcano 13 Fin Oil Filled Radiator Room Heater, 2900 W, Black"/>
        <s v="Wipro Vesta 1200 Watt GD201 Lightweight Automatic Dry Iron| Quick Heat Up| Stylish &amp; Sleek |Anti bacterial German Weilburger Double Coated Soleplate |2 Years Warranty"/>
        <s v="Fire-Boltt Gladiator 1.96&quot; Biggest Display Smart Watch with Bluetooth Calling, Voice Assistant &amp;123 Sports Modes, 8 Unique UI Interactions, SpO2, 24/7 Heart Rate Tracking"/>
        <s v="LACOPINE Mini Pocket Size Lint Roller (White)"/>
        <s v="Cablet 2.5 Inch SATA USB 3.0 HDD/SSD Portable External Enclosure for 7mm and 9.5mm, Tool-Free Design, Supports UASP Max 6TB"/>
        <s v="MI 2-in-1 USB Type C Cable (Micro USB to Type C) 30cm for Smartphone, Headphone, Laptop (White)"/>
        <s v="7SEVEN Compatible LG TV Remote Suitable for LG Non Magic Smart tv Remote Control (Mouse &amp; Voice Non-Support) MR20GA Prime Video and Netflix Hotkeys"/>
        <s v="MR. BRAND Portable USB Juicer Electric USB Juice Maker Mixer Bottle Blender Grinder Mixer,6 Blades Rechargeable Bottle with (Multi color) (MULTI MIXER 6 BLED)"/>
        <s v="Room Heater Warmer Wall-Outlet 400 Watts Electric Handy Room Heater (Room Heaters Home for Bedroom, Reading Books, Work, bathrooms, Rooms, Offices, Home Offices,2022"/>
        <s v="HB Plus Folding Height Adjustable Aluminum Foldable Portable Adjustment Desktop Laptop Holder Riser Stand"/>
        <s v="Gadgetronics Digital Kitchen Weighing Scale &amp; Food Weight Machine for Health, Fitness, Home Baking &amp; Cooking (10 KGs,1 Year Warranty &amp; Batteries Included)"/>
        <s v="Sui Generis Electric Handheld Milk Wand Mixer Frother for Latte Coffee Hot Milk, Milk Frother, Electric Coffee Beater, Egg Beater, Latte Maker, Mini Hand Blender Cappuccino Maker (Multicolor)"/>
        <s v="TCL 80 cm (32 inches) HD Ready Certified Android Smart LED TV 32S615 (Black)"/>
        <s v="Crompton Insta Delight Fan Circulator Room Heater with 3 Heat Settings (Slate Grey &amp; Black, 2000 Watt)"/>
        <s v="Zuvexa USB Rechargeable Electric Foam Maker - Handheld Milk Wand Mixer Frother for Hot Milk, Hand Blender Coffee, Egg Beater (Black)"/>
        <s v="LONAXA Mini Travel Rechargeable Fruit Juicer - USB Electric Fruit &amp; Vegetable Juice Blender/Grinder for Home and Office Use (Multicolor)‚Ä¶"/>
        <s v="SHREENOVA ID116 Plus Bluetooth Fitness Smart Watch for Men Women and Kids Activity Tracker (Black)"/>
        <s v="Firestick Remote"/>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White)"/>
        <s v="AGARO Royal Double Layered Kettle, 1.5 Litres, Double Layered Cool Touch , Dry Boiling Protection, Black"/>
        <s v="TE‚Ñ¢ Instant Electric Heating Hot and Cold Water Geyser Tap Water with Digital Display (White)"/>
        <s v="Ambrane BCL-15 Lightning Cable for Smartphone (1.5m Black)"/>
        <s v="Candes BlowHot All in One Silent Blower Fan Room Heater (ABS Body, White, Brown) 2000 Watts"/>
        <s v="Tuarso 8K HDMI 2.1 Cable 48Gbps , 1.5 Meter High-Speed Braided HDMI Cable ( 8K@60HZ„ÄÅ4K@120HZ„ÄÅ2K@240HZ ) HDMI 2.1 Cable Compatible with Monitors , Television , Laptops , Projectors , Game Consoles and more with HDMI Ports Device"/>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WIDEWINGS Electric Handheld Milk Wand Mixer Frother for Latte Coffee Hot Milk, Milk Frother for Coffee, Egg Beater, Hand Blender, Coffee Beater with Stand"/>
        <s v="Noise_Colorfit Smart Watch Charger 2 Pin USB Fast Charger Magnetic Charging Cable Adapter (Smart Watch Charger 2 pin)"/>
        <s v="Kitchengenix's Mini Waffle Maker 4 Inch- 350 Watts: Stainless Steel Non-Stick Electric Iron Machine for Individual Belgian Waffles, Pan Cakes, Paninis or Other Snacks (Red)"/>
        <s v="Lava Charging Adapter Elements D3 2A Fast Charging Speed Usb Type C Data Cable, White"/>
        <s v="Remote Control Compatible for Amazon Fire Tv Stick Remote Control [ 3rd Gen ](Not Compatible for Fire TV Edition Smart TV) from basesailor"/>
        <s v="Oratech Coffee Frother electric, milk frother electric, coffee beater, cappuccino maker, Coffee Foamer, Mocktail Mixer, Coffee Foam Maker, coffee whisker electric, Froth Maker, coffee stirrers electric, coffee frothers, Coffee Blender, (6 Month Warranty) (Multicolour)"/>
        <s v="AVNISH Tap Water Purifier Filter Faucet 6 Layer Carbon Activated Dust Chlorine Remover Water Softener for Drinking Cartridge Alkaline Taps for Kitchen Sink Bathroom Wash Basin (6-Layer Filtration)"/>
        <s v="Noise ColorFit Pro 4 Alpha Bluetooth Calling Smart Watch with 1.78 AMOLED Display, Tru Sync, 60hz Refresh Rate, instacharge, Gesture Control, Functional 360 Digital Crown (Jet Black)"/>
        <s v="Amazon Basics Wireless Mouse | 2.4 GHz Connection, 1600 DPI | Type - C Adapter | Upto 12 Months of Battery Life | Ambidextrous Design | Suitable for PC/Mac/Laptop"/>
        <s v="WZATCO Pixel | Portable LED Projector | Native 720p with Full HD 1080P Support | 2000 Lumens (200 ANSI) | 176&quot; Large Screen | Projector for Home and Outdoor | Compatible with TV Stick, PC, PS4"/>
        <s v="Technotech High Speed HDMI Cable 5 Meter V1.4 - Supports Full HD 1080p (Color May Vary)"/>
        <s v="Havells Bero Quartz Heater Black 800w 2 Heat Settings 2 Year Product Warranty"/>
        <s v="ZEBRONICS HAA2021 HDMI version 2.1 cable with 8K @ 60Hz, 4K @ 120Hz, eARC &amp; CEC support, 3D compatible, 2 meters length, 48Gbps max and Gold-plated connectors"/>
        <s v="Eopora PTC Ceramic Fast Heating Room Heater for Bedroom, 1500/1000 Watts Room Heater for Home, Electric Heater, Electric Fan Heater for Home Office Bedroom (White)"/>
        <s v="KLAM LCD Writing Tablet Screenwriting Toys Board Smart Digital E-Note Pad 8.5 Inch Light Weight Magic Slate for Drawing Playing Noting by Kids and Adults Best Birthday Gift Girls Boys, Multicolor"/>
        <s v="Homeistic Applience‚Ñ¢ Instant Electric Water Heater Faucet Tap For Kitchen And Bathroom Sink Digital Water Heating Tap with Shower Head ABS Body- Shock Proof (Pack Of 1. White)"/>
        <s v="Hilton Quartz Heater 400/800-Watt ISI 2 Rods Multi Mode Heater Long Lasting Quick Heating Extremely Warm (Grey)"/>
        <s v="LOHAYA Voice Assistant Remote Compatible for Airtel Xstream Set-Top Box Remote Control with Netflix Function (Black) (Non - Voice)"/>
        <s v="Portable, Handy Compact Plug-in Portable Digital Electric Heater Fan Wall-Outlet Handy Air Warmer Blower Adjustable Timer Digital Display Heater for Home/Office/Camper (Black, 400 Watts)"/>
        <s v="Green Tales Heat Seal Mini Food Sealer-Impulse Machine for Sealing Plastic Bags Packaging"/>
        <s v="Amazon Basics 2 Amp USB Wall Charger &amp; Micro USB Cable (White)"/>
        <s v="7SEVEN¬Æ Compatible for Tata Sky Remote Original Set Top¬†HD Box and Suitable for SD Tata Play setup Box Remote Control"/>
        <s v="!!HANEUL!!1000 Watt/2000-Watt Room Heater!! Fan Heater!!Pure White!!HN-2500!!Made in India!!Thermoset!!"/>
        <s v="!!1000 Watt/2000-Watt Room Heater!! Fan Heater!!Pure White!!HN-2500!!Made in India!!"/>
        <s v="Melbon VM-905 2000-Watt Room Heater (ISI Certified, White Color) Ideal Electric Fan Heater for Small to Medium Room/Area (Plastic Body)"/>
        <s v="White Feather Portable Heat Sealer Mini Sealing Machine for Food Storage Vacuum Bag, Chip, Plastic, Snack Bags, Package Home Closer Storage Tool (Multicolor) Random Colour"/>
        <s v="WANBO X1 Pro (Upgraded) | Native 1080P Full HD | Android 9 | Projector for Home | LED Cinema | 350ANSI | 3900 lumens | WiFi Bluetooth | HDMI ARC | Dolby DTS | 4D Keystone Correction (Global Version)"/>
        <s v="Kitchenwell Multipurpose Portable Electronic Digital Weighing Scale Weight Machine | Weight Machine | 10 Kg"/>
        <s v="Personal Size Blender, Portable Blender, Battery Powered USB Blender, with Four Blades, Mini Blender Travel Bottle for Juice, Shakes, and Smoothies (Pink)"/>
        <s v="KNYUC MART Mini Electric Handy Room Heater Compact Plug-in, The Wall Outlet 400 Watts, Handy Air Warmer Blower Adjustable Timer Digital Display"/>
        <s v="Syncwire LTG to USB Cable for Fast Charging Compatible with Phone 5/ 5C/ 5S/ 6/ 6S/ 7/8/ X/XR/XS Max/ 11/12/ 13 Series and Pad Air/Mini, Pod &amp; Other Devices (1.1 Meter, White)"/>
        <s v="C (DEVICE) Lint Remover for Woolen Clothes, Electric Lint Remover, Best Lint Shaver for Clothes Pack of 1"/>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NGI Store 2 Pieces Pet Hair Removers for Your Laundry Catcher Lint Remover for Washing Machine Lint Remover Reusable Portable Silica Gel Clothes Washer Dryer Floating Ball"/>
        <s v="Khaitan ORFin Fan heater for Home and kitchen-K0 2215"/>
        <s v="Amazon Brand - Solimo 65W Fast Charging Braided Type C to C Data Cable | Suitable For All Supported Mobile Phones (1 Meter, Black)"/>
        <s v="REDTECH USB-C to Lightning Cable 3.3FT, [Apple MFi Certified] Lightning to Type C Fast Charging Cord Compatible with iPhone 14/13/13 pro/Max/12/11/X/XS/XR/8, Supports Power Delivery - White"/>
        <s v="Eureka Forbes car Vac 100 Watts Powerful Suction Vacuum Cleaner with Washable HEPA Filter, 3 Accessories,Compact,Light Weight &amp; Easy to use (Black and Red)"/>
      </sharedItems>
    </cacheField>
    <cacheField name="category" numFmtId="0">
      <sharedItems count="211">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Electronics|Mobiles&amp;Accessories|MobileAccessories|Chargers|PowerBanks"/>
        <s v="Computers&amp;Accessories|NetworkingDevices|NetworkAdapters|WirelessUSBAdapters"/>
        <s v="Computers&amp;Accessories|Accessories&amp;Peripherals|Cables&amp;Accessories|Cables|USBCables"/>
        <s v="Computers&amp;Accessories|NetworkingDevices|Repeaters&amp;Extenders"/>
        <s v="Computers&amp;Accessories|NetworkingDevices|Routers"/>
        <s v="Electronics|Mobiles&amp;Accessories|Smartphones&amp;BasicMobiles|BasicMobiles"/>
        <s v="Home&amp;Kitchen|Kitchen&amp;HomeAppliances|SmallKitchenAppliances|Kettles&amp;HotWaterDispensers|ElectricKettles"/>
        <s v="Electronics|Headphones,Earbuds&amp;Accessories|Headphones|On-Ear"/>
        <s v="Computers&amp;Accessories|Components|InternalSolidStateDrives"/>
        <s v="Computers&amp;Accessories|NetworkingDevices|NetworkAdapters|BluetoothAdapters"/>
        <s v="Electronics|Cameras&amp;Photography|SecurityCameras|DomeCameras"/>
        <s v="Electronics|WearableTechnology|SmartWatches"/>
        <s v="Computers&amp;Accessories|ExternalDevices&amp;DataStorage|ExternalHardDisks"/>
        <s v="Electronics|Accessories|MemoryCards|SecureDigitalCards"/>
        <s v="Electronics|HomeTheater,TV&amp;Video|Accessories|Cables|RCACables"/>
        <s v="Electronics|HomeAudio|Speakers|BluetoothSpeakers"/>
        <s v="MusicalInstruments|Microphones|Condenser"/>
        <s v="Computers&amp;Accessories|Accessories&amp;Peripherals|Keyboards,Mice&amp;InputDevices|Mice"/>
        <s v="Home&amp;Kitchen|Heating,Cooling&amp;AirQuality|WaterHeaters&amp;Geysers|InstantWaterHeaters"/>
        <s v="Electronics|Headphones,Earbuds&amp;Accessories|Headphones|Over-Ear"/>
        <s v="Home&amp;Kitchen|Kitchen&amp;HomeAppliances|SmallKitchenAppliances|InductionCooktop"/>
        <s v="Home&amp;Kitchen|Kitchen&amp;HomeAppliances|Vacuum,Cleaning&amp;Ironing|Irons,Steamers&amp;Accessories|Irons|DryIrons"/>
        <s v="Electronics|HomeTheater,TV&amp;Video|Televisions|SmartTelevisions"/>
        <s v="Electronics|Mobiles&amp;Accessories|MobileAccessories|Stands"/>
        <s v="Computers&amp;Accessories|ExternalDevices&amp;DataStorage|ExternalSolidStateDrives"/>
        <s v="Electronics|Mobiles&amp;Accessories|MobileAccessories|AutomobileAccessories|Cradles"/>
        <s v="Home&amp;Kitchen|Kitchen&amp;HomeAppliances|SmallKitchenAppliances|DigitalKitchenScales"/>
        <s v="Home&amp;Kitchen|Kitchen&amp;HomeAppliances|SmallKitchenAppliances|MixerGrinders"/>
        <s v="Home&amp;Kitchen|Kitchen&amp;HomeAppliances|SmallKitchenAppliances|SandwichMakers"/>
        <s v="Electronics|Mobiles&amp;Accessories|MobileAccessories|Chargers|AutomobileChargers"/>
        <s v="Home&amp;Kitchen|Kitchen&amp;HomeAppliances|Vacuum,Cleaning&amp;Ironing|Irons,Steamers&amp;Accessories|Irons|SteamIrons"/>
        <s v="Electronics|Cameras&amp;Photography|Accessories|Batteries&amp;Chargers|BatteryChargers"/>
        <s v="Computers&amp;Accessories|Accessories&amp;Peripherals|PCGamingPeripherals|Gamepads"/>
        <s v="Home&amp;Kitchen|Kitchen&amp;HomeAppliances|SmallKitchenAppliances|Kettles&amp;HotWaterDispensers|Kettle&amp;ToasterSets"/>
        <s v="Home&amp;Kitchen|Heating,Cooling&amp;AirQuality|WaterHeaters&amp;Geysers|ImmersionRods"/>
        <s v="Computers&amp;Accessories|Accessories&amp;Peripherals|Keyboards,Mice&amp;InputDevices|Keyboard&amp;MouseSets"/>
        <s v="Electronics|GeneralPurposeBatteries&amp;BatteryChargers|DisposableBatteries"/>
        <s v="Home&amp;Kitchen|Kitchen&amp;HomeAppliances|Vacuum,Cleaning&amp;Ironing|Vacuums&amp;FloorCare|Vacuums|CanisterVacuums"/>
        <s v="Electronics|HomeTheater,TV&amp;Video|Accessories|Cables|OpticalCables"/>
        <s v="Electronics|HomeAudio|Speakers|OutdoorSpeakers"/>
        <s v="Computers&amp;Accessories|Accessories&amp;Peripherals|Keyboards,Mice&amp;InputDevices|Keyboards"/>
        <s v="Home&amp;Kitchen|Heating,Cooling&amp;AirQuality|Fans|CeilingFans"/>
        <s v="Electronics|Mobiles&amp;Accessories|MobileAccessories|Maintenance,Upkeep&amp;Repairs|ScreenProtectors"/>
        <s v="Computers&amp;Accessories|Components|Memory"/>
        <s v="Electronics|GeneralPurposeBatteries&amp;BatteryChargers|RechargeableBatteries"/>
        <s v="Electronics|GeneralPurposeBatteries&amp;BatteryChargers"/>
        <s v="Electronics|Cameras&amp;Photography|Accessories|Tripods&amp;Monopods|Tabletop&amp;TravelTripods"/>
        <s v="Computers&amp;Accessories|Accessories&amp;Peripherals|LaptopAccessories|CoolingPads"/>
        <s v="Computers&amp;Accessories|Accessories&amp;Peripherals|LaptopAccessories|Lapdesks"/>
        <s v="Computers&amp;Accessories|Accessories&amp;Peripherals|Cables&amp;Accessories|Cables|DVICables"/>
        <s v="Computers&amp;Accessories|Accessories&amp;Peripherals|LaptopAccessories|NotebookComputerStands"/>
        <s v="Computers&amp;Accessories|Accessories&amp;Peripherals|TabletAccessories|Stands"/>
        <s v="Home&amp;Kitchen|Kitchen&amp;HomeAppliances|SmallKitchenAppliances|JuicerMixerGrinders"/>
        <s v="Electronics|Cameras&amp;Photography|Accessories|Cleaners|CleaningKits"/>
        <s v="Computers&amp;Accessories|NetworkingDevices|NetworkAdapters|PowerLANAdapters"/>
        <s v="Computers&amp;Accessories|Accessories&amp;Peripherals|LaptopAccessories|Bags&amp;Sleeves|LaptopSleeves&amp;Slipcases"/>
        <s v="Computers&amp;Accessories|Accessories&amp;Peripherals|HardDiskBags"/>
        <s v="Electronics|PowerAccessories|SurgeProtectors"/>
        <s v="Electronics|Mobiles&amp;Accessories|MobileAccessories|Chargers|WallChargers"/>
        <s v="Computers&amp;Accessories|Accessories&amp;Peripherals|Audio&amp;VideoAccessories|Webcams&amp;VoIPEquipment|Webcams"/>
        <s v="Electronics|Cameras&amp;Photography|Accessories|Tripods&amp;Monopods|TripodLegs"/>
        <s v="Electronics|HomeAudio|Accessories|Adapters"/>
        <s v="Home&amp;Kitchen|Kitchen&amp;HomeAppliances|SmallKitchenAppliances|VacuumSealers"/>
        <s v="Computers&amp;Accessories|Accessories&amp;Peripherals|PCGamingPeripherals|GamingMice"/>
        <s v="Home&amp;Kitchen|Kitchen&amp;HomeAppliances|SmallKitchenAppliances|HandBlenders"/>
        <s v="Computers&amp;Accessories|Printers,Inks&amp;Accessories|Printers"/>
        <s v="Computers&amp;Accessories|Accessories&amp;Peripherals|TabletAccessories|ScreenProtectors"/>
        <s v="Home&amp;Kitchen|Heating,Cooling&amp;AirQuality|RoomHeaters|FanHeaters"/>
        <s v="Electronics|Mobiles&amp;Accessories|MobileAccessories|StylusPens"/>
        <s v="Home&amp;Kitchen|Kitchen&amp;HomeAppliances|WaterPurifiers&amp;Accessories|WaterFilters&amp;Purifiers"/>
        <s v="Toys&amp;Games|Arts&amp;Crafts|Drawing&amp;PaintingSupplies|ColouringPens&amp;Markers"/>
        <s v="Electronics|Cameras&amp;Photography|Accessories|Tripods&amp;Monopods|CompleteTripodUnits"/>
        <s v="Electronics|Headphones,Earbuds&amp;Accessories|Cases"/>
        <s v="Home&amp;Kitchen|Kitchen&amp;HomeAppliances|SmallKitchenAppliances|HandMixers"/>
        <s v="Home&amp;Kitchen|Kitchen&amp;HomeAppliances|SmallKitchenAppliances|EggBoilers"/>
        <s v="Computers&amp;Accessories|Accessories&amp;Peripherals|UninterruptedPowerSupplies"/>
        <s v="Computers&amp;Accessories|Accessories&amp;Peripherals|PCGamingPeripherals|Headsets"/>
        <s v="Electronics|Mobiles&amp;Accessories|MobileAccessories|Cables&amp;Adapters|OTGAdapters"/>
        <s v="Electronics|Mobiles&amp;Accessories|MobileAccessories|Photo&amp;VideoAccessories|SelfieSticks"/>
        <s v="Computers&amp;Accessories|Accessories&amp;Peripherals|Keyboards,Mice&amp;InputDevices|GraphicTablets"/>
        <s v="Home&amp;Kitchen|Heating,Cooling&amp;AirQuality|WaterHeaters&amp;Geysers|StorageWaterHeaters"/>
        <s v="Electronics|Mobiles&amp;Accessories|MobileAccessories|Photo&amp;VideoAccessories|Flashes&amp;SelfieLights|SelfieLights"/>
        <s v="Computers&amp;Accessories|Accessories&amp;Peripherals|Audio&amp;VideoAccessories|PCMicrophones"/>
        <s v="Home&amp;Kitchen|CraftMaterials|Scrapbooking|Tape"/>
        <s v="Home&amp;Kitchen|Kitchen&amp;HomeAppliances|Vacuum,Cleaning&amp;Ironing|Vacuums&amp;FloorCare|Vacuums|HandheldVacuums"/>
        <s v="Home&amp;Kitchen|Kitchen&amp;HomeAppliances|SewingMachines&amp;Accessories|Sewing&amp;EmbroideryMachines"/>
        <s v="Electronics|Mobiles&amp;Accessories|MobileAccessories|Photo&amp;VideoAccessories|Tripods"/>
        <s v="Home&amp;Kitchen|Kitchen&amp;HomeAppliances|WaterPurifiers&amp;Accessories|WaterCartridges"/>
        <s v="OfficeProducts|OfficeElectronics|Calculators|Scientific"/>
        <s v="Computers&amp;Accessories|Accessories&amp;Peripherals|Keyboards,Mice&amp;InputDevices|Keyboard&amp;MiceAccessories|DustCovers"/>
        <s v="Home&amp;Kitchen|Heating,Cooling&amp;AirQuality|Fans|ExhaustFans"/>
        <s v="Electronics|HomeTheater,TV&amp;Video|Accessories|Cables|SpeakerCables"/>
        <s v="Home&amp;Kitchen|Kitchen&amp;HomeAppliances|SmallKitchenAppliances|Mills&amp;Grinders|WetGrinders"/>
        <s v="Home&amp;Kitchen|Kitchen&amp;HomeAppliances|SmallKitchenAppliances|Rice&amp;PastaCookers"/>
        <s v="Electronics|Cameras&amp;Photography|Flashes|Macro&amp;RinglightFlashes"/>
        <s v="Computers&amp;Accessories|Accessories&amp;Peripherals|USBGadgets|Lamps"/>
        <s v="Computers&amp;Accessories|NetworkingDevices"/>
        <s v="Home&amp;Kitchen|Heating,Cooling&amp;AirQuality|RoomHeaters|ElectricHeaters"/>
        <s v="Computers&amp;Accessories|Accessories&amp;Peripherals|LaptopAccessories"/>
        <s v="Computers&amp;Accessories|Accessories&amp;Peripherals|TabletAccessories|Bags,Cases&amp;Sleeves|Cases"/>
        <s v="Home&amp;Kitchen|CraftMaterials|DrawingMaterials|DrawingMedia|Pens"/>
        <s v="Computers&amp;Accessories|Accessories&amp;Peripherals|LaptopAccessories|CameraPrivacyCovers"/>
        <s v="Home&amp;Kitchen|CraftMaterials|PaintingMaterials|Paints"/>
        <s v="Home&amp;Kitchen|Kitchen&amp;HomeAppliances|WaterPurifiers&amp;Accessories|WaterPurifierAccessories"/>
        <s v="Home&amp;Kitchen|Kitchen&amp;HomeAppliances|Vacuum,Cleaning&amp;Ironing|Vacuums&amp;FloorCare|Vacuums|Wet-DryVacuums"/>
        <s v="Computers&amp;Accessories|Accessories&amp;Peripherals|Keyboards,Mice&amp;InputDevices|Keyboard&amp;MiceAccessories|MousePads"/>
        <s v="Home&amp;Kitchen|Kitchen&amp;HomeAppliances|SmallKitchenAppliances|OvenToasterGrills"/>
        <s v="Computers&amp;Accessories|NetworkingDevices|DataCards&amp;Dongles"/>
        <s v="Home&amp;Kitchen|CraftMaterials|PaintingMaterials"/>
        <s v="Computers&amp;Accessories|Accessories&amp;Peripherals|LaptopAccessories|LaptopChargers&amp;PowerSupplies"/>
        <s v="Home&amp;Kitchen|Kitchen&amp;HomeAppliances|SmallKitchenAppliances|DigitalKitchenScales|DigitalScales"/>
        <s v="Computers&amp;Accessories|Printers,Inks&amp;Accessories|Printers|InkjetPrinters"/>
        <s v="Home&amp;Kitchen|HomeStorage&amp;Organization|LaundryOrganization|LaundryBaskets"/>
        <s v="Electronics|HomeTheater,TV&amp;Video|Projectors"/>
        <s v="Home&amp;Kitchen|Kitchen&amp;HomeAppliances|SmallKitchenAppliances|Pop-upToasters"/>
        <s v="OfficeProducts|OfficePaperProducts|Paper|Stationery|Notebooks,WritingPads&amp;Diaries|WireboundNotebooks"/>
        <s v="OfficeProducts|OfficeElectronics|Calculators|Basic"/>
        <s v="OfficeProducts|OfficePaperProducts|Paper|Stationery|Notebooks,WritingPads&amp;Diaries|Notepads&amp;MemoBooks"/>
        <s v="Electronics|Mobiles&amp;Accessories|MobileAccessories|Mounts|Shower&amp;WallMounts"/>
        <s v="Computers&amp;Accessories|Printers,Inks&amp;Accessories|Inks,Toners&amp;Cartridges|InkjetInkCartridges"/>
        <s v="Computers&amp;Accessories|Accessories&amp;Peripherals|Cables&amp;Accessories|Cables|EthernetCables"/>
        <s v="Computers&amp;Accessories|Accessories&amp;Peripherals|Cables&amp;Accessories|CableConnectionProtector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USBHubs"/>
        <s v="Computers&amp;Accessories|Accessories&amp;Peripherals|HardDriveAccessories|Caddies"/>
        <s v="Computers&amp;Accessories|Accessories&amp;Peripherals|Audio&amp;VideoAccessories|PCSpeakers"/>
        <s v="HomeImprovement|Electrical|CordManagement"/>
        <s v="Electronics|Cameras&amp;Photography|Accessories|PhotoStudio&amp;Lighting|PhotoBackgroundAccessories|BackgroundSupports"/>
        <s v="Electronics|HomeAudio|Speakers|MultimediaSpeakerSystems"/>
        <s v="OfficeProducts|OfficePaperProducts|Paper|Stationery|Pens,Pencils&amp;WritingSupplies|Pens&amp;Refills|LiquidInkRollerballPens"/>
        <s v="Electronics|Headphones,Earbuds&amp;Accessories|Adapters"/>
        <s v="Computers&amp;Accessories|Accessories&amp;Peripherals|Audio&amp;VideoAccessories|PCHeadsets"/>
        <s v="OfficeProducts|OfficePaperProducts|Paper|Stationery|Pens,Pencils&amp;WritingSupplies|Pens&amp;Refills|GelInkRollerballPens"/>
        <s v="Electronics|Mobiles&amp;Accessories|MobileAccessories|D√©cor"/>
        <s v="OfficeProducts|OfficePaperProducts|Paper|Stationery|Pens,Pencils&amp;WritingSupplies|Pens&amp;Refills|RetractableBallpointPens"/>
        <s v="Home&amp;Kitchen|Heating,Cooling&amp;AirQuality|Fans|PedestalFans"/>
        <s v="Home&amp;Kitchen|Kitchen&amp;HomeAppliances|Vacuum,Cleaning&amp;Ironing|Vacuums&amp;FloorCare|Vacuums|RoboticVacuums"/>
        <s v="Electronics|Cameras&amp;Photography|Accessories|Film"/>
        <s v="Home&amp;Kitchen|CraftMaterials|DrawingMaterials|DrawingMedia|Pencils|WoodenPencils"/>
        <s v="Home&amp;Kitchen|Kitchen&amp;HomeAppliances|Coffee,Tea&amp;Espresso|CoffeeMakerAccessories|MeasuringSpoons"/>
        <s v="Computers&amp;Accessories|Accessories&amp;Peripherals|PCGamingPeripherals|GamingKeyboards"/>
        <s v="Home&amp;Kitchen|Kitchen&amp;HomeAppliances|Vacuum,Cleaning&amp;Ironing|Irons,Steamers&amp;Accessories|LintShavers"/>
        <s v="OfficeProducts|OfficePaperProducts|Paper|Stationery|Pens,Pencils&amp;WritingSupplies|Pens&amp;Refills|FountainPens"/>
        <s v="Home&amp;Kitchen|Kitchen&amp;HomeAppliances|SmallKitchenAppliances|SmallApplianceParts&amp;Accessories|StandMixerAccessories"/>
        <s v="OfficeProducts|OfficeElectronics|Calculators|Financial&amp;Business"/>
        <s v="Electronics|HomeAudio|Speakers|SoundbarSpeakers"/>
        <s v="Computers&amp;Accessories|Accessories&amp;Peripherals|Adapters|USBtoUSBAdapters"/>
        <s v="Home&amp;Kitchen|Kitchen&amp;HomeAppliances|SmallKitchenAppliances|DeepFatFryers|AirFryers"/>
        <s v="Electronics|Mobiles&amp;Accessories|MobileAccessories|Cases&amp;Covers|BasicCases"/>
        <s v="Home&amp;Kitchen|Kitchen&amp;HomeAppliances|Coffee,Tea&amp;Espresso|MilkFrothers"/>
        <s v="Home&amp;Kitchen|Heating,Cooling&amp;AirQuality|Fans|TableFans"/>
        <s v="Electronics|HomeTheater,TV&amp;Video|Accessories|RemoteControls"/>
        <s v="OfficeProducts|OfficePaperProducts|Paper|Stationery|Pens,Pencils&amp;WritingSupplies|Pens&amp;Refills|StickBallpointPens"/>
        <s v="Home&amp;Kitchen|Heating,Cooling&amp;AirQuality|AirPurifiers|HEPAAirPurifiers"/>
        <s v="Home&amp;Kitchen|Kitchen&amp;HomeAppliances|Coffee,Tea&amp;Espresso|DripCoffeeMachines"/>
        <s v="Electronics|HomeTheater,TV&amp;Video|Televisions|StandardTelevisions"/>
        <s v="Home&amp;Kitchen|HomeStorage&amp;Organization|LaundryOrganization|LaundryBags"/>
        <s v="Home&amp;Kitchen|Heating,Cooling&amp;AirQuality|Humidifiers"/>
        <s v="OfficeProducts|OfficePaperProducts|Paper|Stationery|Notebooks,WritingPads&amp;Diaries"/>
        <s v="Home&amp;Kitchen|Kitchen&amp;HomeAppliances|Coffee,Tea&amp;Espresso|EspressoMachines"/>
        <s v="Health&amp;PersonalCare|HomeMedicalSupplies&amp;Equipment|HealthMonitors|WeighingScales|DigitalBathroomScales"/>
        <s v="Home&amp;Kitchen|Heating,Cooling&amp;AirQuality|Parts&amp;Accessories|FanParts&amp;Accessories"/>
        <s v="Home&amp;Kitchen|Heating,Cooling&amp;AirQuality|AirConditioners|Split-SystemAirConditioners"/>
        <s v="OfficeProducts|OfficePaperProducts|Paper|Stationery|Pens,Pencils&amp;WritingSupplies|Pens&amp;Refills|BottledInk"/>
        <s v="Computers&amp;Accessories|Tablets"/>
        <s v="Electronics|HomeAudio|Accessories|SpeakerAccessories|Mounts"/>
        <s v="Electronics|Cameras&amp;Photography|VideoCameras"/>
        <s v="Home&amp;Kitchen|Kitchen&amp;HomeAppliances|SmallKitchenAppliances|Juicers"/>
        <s v="Electronics|Mobiles&amp;Accessories|MobileAccessories|Mounts|Bedstand&amp;DeskMounts"/>
        <s v="Home&amp;Kitchen|Heating,Cooling&amp;AirQuality|RoomHeaters"/>
        <s v="Home&amp;Kitchen|HomeStorage&amp;Organization|LaundryOrganization|IroningAccessories|SprayBottles"/>
        <s v="Home&amp;Kitchen|Kitchen&amp;HomeAppliances|Vacuum,Cleaning&amp;Ironing|Vacuums&amp;FloorCare|VacuumAccessories|VacuumBags|HandheldBags"/>
        <s v="Electronics|HomeTheater,TV&amp;Video|Accessories|TVMounts,Stands&amp;Turntables|TVWall&amp;CeilingMounts"/>
        <s v="Computers&amp;Accessories|Monitors"/>
        <s v="Computers&amp;Accessories|Printers,Inks&amp;Accessories|Inks,Toners&amp;Cartridges|TonerCartridges"/>
        <s v="HomeImprovement|Electrical|Adapters&amp;Multi-Outlets"/>
        <s v="Home&amp;Kitchen|Kitchen&amp;HomeAppliances|SmallKitchenAppliances|SmallApplianceParts&amp;Accessories"/>
        <s v="Home&amp;Kitchen|Kitchen&amp;HomeAppliances|SmallKitchenAppliances|Juicers|ColdPressJuicers"/>
        <s v="Home&amp;Kitchen|Kitchen&amp;HomeAppliances|SmallKitchenAppliances"/>
        <s v="Home&amp;Kitchen|Heating,Cooling&amp;AirQuality|RoomHeaters|HeatConvectors"/>
        <s v="Computers&amp;Accessories|Printers,Inks&amp;Accessories|Inks,Toners&amp;Cartridges|InkjetInkRefills&amp;Kits"/>
        <s v="Electronics|Mobiles&amp;Accessories|MobileAccessories|Mounts|HandlebarMounts"/>
        <s v="Home&amp;Kitchen|Kitchen&amp;HomeAppliances|Coffee,Tea&amp;Espresso|CoffeePresses"/>
        <s v="Home&amp;Kitchen|Kitchen&amp;HomeAppliances|SmallKitchenAppliances|WaffleMakers&amp;Irons"/>
        <s v="Home&amp;Kitchen|Kitchen&amp;HomeAppliances|Vacuum,Cleaning&amp;Ironing|PressureWashers,Steam&amp;WindowCleaners"/>
        <s v="Car&amp;Motorbike|CarAccessories|InteriorAccessories|AirPurifiers&amp;Ionizers"/>
        <s v="Electronics|HomeTheater,TV&amp;Video|AVReceivers&amp;Amplifiers"/>
        <s v="Computers&amp;Accessories|Accessories&amp;Peripherals|Cables&amp;Accessories|Cables|SATACables"/>
        <s v="Home&amp;Kitchen|Heating,Cooling&amp;AirQuality|RoomHeaters|HalogenHeaters"/>
        <s v="Home&amp;Kitchen|Kitchen&amp;HomeAppliances|Coffee,Tea&amp;Espresso|StovetopEspressoPots"/>
        <s v="Home&amp;Kitchen|Kitchen&amp;HomeAppliances|SmallKitchenAppliances|StandMixers"/>
        <s v="Home&amp;Kitchen|Kitchen&amp;HomeAppliances|SmallKitchenAppliances|YogurtMakers"/>
        <s v="Electronics|Headphones,Earbuds&amp;Accessories|Earpads"/>
        <s v="Electronics|HomeTheater,TV&amp;Video|Accessories|3DGlasses"/>
        <s v="Home&amp;Kitchen|Kitchen&amp;HomeAppliances|SmallKitchenAppliances|RotiMakers"/>
        <s v="OfficeProducts|OfficePaperProducts|Paper|Copy&amp;PrintingPaper|ColouredPaper"/>
        <s v="Home&amp;Kitchen|Kitchen&amp;HomeAppliances|Coffee,Tea&amp;Espresso|CoffeeGrinders|ElectricGrinders"/>
        <s v="Computers&amp;Accessories|Components|InternalHardDrives"/>
        <s v="Electronics|Mobiles&amp;Accessories|MobileAccessories|D√©cor|PhoneCharms"/>
        <s v="Computers&amp;Accessories|Laptops|TraditionalLaptops"/>
        <s v="Electronics|HomeAudio|Speakers|TowerSpeakers"/>
        <s v="Electronics|HomeAudio|MediaStreamingDevices|StreamingClients"/>
      </sharedItems>
    </cacheField>
    <cacheField name="discounted_price" numFmtId="165">
      <sharedItems containsSemiMixedTypes="0" containsString="0" containsNumber="1" minValue="39" maxValue="77990"/>
    </cacheField>
    <cacheField name="actual_price" numFmtId="165">
      <sharedItems containsSemiMixedTypes="0" containsString="0" containsNumber="1" minValue="39" maxValue="139900"/>
    </cacheField>
    <cacheField name="Price Bucket " numFmtId="165">
      <sharedItems count="4">
        <s v="&lt;$10,000"/>
        <s v="$10,000-$20,000"/>
        <s v="$20,001-$50,000"/>
        <s v="&gt;$50,000"/>
      </sharedItems>
    </cacheField>
    <cacheField name="discount_percentage" numFmtId="9">
      <sharedItems containsSemiMixedTypes="0" containsString="0" containsNumber="1" minValue="0" maxValue="0.94" count="92">
        <n v="0.69"/>
        <n v="0.35"/>
        <n v="0.78"/>
        <n v="0.65"/>
        <n v="0.62"/>
        <n v="0.63"/>
        <n v="0.24"/>
        <n v="0.23"/>
        <n v="0.19"/>
        <n v="0.21"/>
        <n v="0.3"/>
        <n v="0.6"/>
        <n v="0.56000000000000005"/>
        <n v="0.48"/>
        <n v="0.59"/>
        <n v="0.4"/>
        <n v="0.54"/>
        <n v="7.0000000000000007E-2"/>
        <n v="0.44"/>
        <n v="0.5"/>
        <n v="0.56999999999999995"/>
        <n v="0.41"/>
        <n v="0.68"/>
        <n v="0.71"/>
        <n v="0.74"/>
        <n v="0.67"/>
        <n v="0.32"/>
        <n v="0.22"/>
        <n v="0.28000000000000003"/>
        <n v="0.7"/>
        <n v="0.33"/>
        <n v="0.25"/>
        <n v="0.53"/>
        <n v="0.8"/>
        <n v="0.64"/>
        <n v="0.66"/>
        <n v="0.73"/>
        <n v="0.16"/>
        <n v="0.43"/>
        <n v="0.47"/>
        <n v="0.36"/>
        <n v="0.45"/>
        <n v="0.04"/>
        <n v="0.18"/>
        <n v="0.76"/>
        <n v="0.11"/>
        <n v="0.37"/>
        <n v="0.27"/>
        <n v="0.38"/>
        <n v="0.75"/>
        <n v="0"/>
        <n v="0.39"/>
        <n v="0.08"/>
        <n v="0.57999999999999996"/>
        <n v="0.46"/>
        <n v="0.61"/>
        <n v="0.26"/>
        <n v="0.31"/>
        <n v="0.52"/>
        <n v="0.05"/>
        <n v="0.77"/>
        <n v="0.82"/>
        <n v="0.79"/>
        <n v="0.55000000000000004"/>
        <n v="0.06"/>
        <n v="0.49"/>
        <n v="0.2"/>
        <n v="0.1"/>
        <n v="0.51"/>
        <n v="0.14000000000000001"/>
        <n v="0.83"/>
        <n v="0.42"/>
        <n v="0.85"/>
        <n v="0.88"/>
        <n v="0.81"/>
        <n v="0.17"/>
        <n v="0.28999999999999998"/>
        <n v="0.13"/>
        <n v="0.15"/>
        <n v="0.84"/>
        <n v="0.34"/>
        <n v="0.72"/>
        <n v="0.91"/>
        <n v="0.87"/>
        <n v="0.02"/>
        <n v="0.9"/>
        <n v="0.12"/>
        <n v="0.03"/>
        <n v="0.94"/>
        <n v="0.09"/>
        <n v="0.86"/>
        <n v="0.89"/>
      </sharedItems>
    </cacheField>
    <cacheField name="YES or NO 50% DISCOUNT" numFmtId="9">
      <sharedItems/>
    </cacheField>
    <cacheField name="potential_revenue" numFmtId="165">
      <sharedItems containsSemiMixedTypes="0" containsString="0" containsNumber="1" minValue="0" maxValue="3451882164"/>
    </cacheField>
    <cacheField name="rating" numFmtId="0">
      <sharedItems containsSemiMixedTypes="0" containsString="0" containsNumber="1" minValue="0" maxValue="5" count="26">
        <n v="4.4000000000000004"/>
        <n v="4.0999999999999996"/>
        <n v="4.3"/>
        <n v="4.5"/>
        <n v="4.2"/>
        <n v="3.8"/>
        <n v="3.9"/>
        <n v="4"/>
        <n v="3.7"/>
        <n v="3.5"/>
        <n v="4.8"/>
        <n v="4.5999999999999996"/>
        <n v="3.6"/>
        <n v="3.4"/>
        <n v="4.7"/>
        <n v="3.3"/>
        <n v="3.1"/>
        <n v="3"/>
        <n v="3.2"/>
        <n v="2.9"/>
        <n v="2.8"/>
        <n v="5"/>
        <n v="2.6"/>
        <n v="2.2999999999999998"/>
        <n v="2"/>
        <n v="0"/>
      </sharedItems>
    </cacheField>
    <cacheField name="Low_ratedvsHigh_discount" numFmtId="0">
      <sharedItems count="2">
        <s v=""/>
        <s v=" Flag"/>
      </sharedItems>
    </cacheField>
    <cacheField name="rating_count" numFmtId="164">
      <sharedItems containsSemiMixedTypes="0" containsString="0" containsNumber="1" containsInteger="1" minValue="0" maxValue="426973"/>
    </cacheField>
    <cacheField name="Rating_Impact_Score" numFmtId="164">
      <sharedItems containsSemiMixedTypes="0" containsString="0" containsNumber="1" minValue="0" maxValue="1878681.2000000002"/>
    </cacheField>
    <cacheField name="Review band" numFmtId="164">
      <sharedItems count="2">
        <s v="1k or more"/>
        <s v="Under 1k"/>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s>
</pivotCacheDefinition>
</file>

<file path=xl/pivotCache/pivotCacheRecords1.xml><?xml version="1.0" encoding="utf-8"?>
<pivotCacheRecords xmlns="http://schemas.openxmlformats.org/spreadsheetml/2006/main" xmlns:r="http://schemas.openxmlformats.org/officeDocument/2006/relationships" count="1361">
  <r>
    <s v="B07KSMBL2H"/>
    <x v="0"/>
    <x v="0"/>
    <n v="219"/>
    <n v="700"/>
    <x v="0"/>
    <x v="0"/>
    <s v="YES"/>
    <n v="298881100"/>
    <x v="0"/>
    <x v="0"/>
    <n v="426973"/>
    <n v="1878681.2000000002"/>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14I8SSD0"/>
    <x v="1"/>
    <x v="0"/>
    <n v="309"/>
    <n v="475"/>
    <x v="0"/>
    <x v="1"/>
    <s v="NO"/>
    <n v="202812175"/>
    <x v="0"/>
    <x v="0"/>
    <n v="426973"/>
    <n v="1878681.2000000002"/>
    <x v="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14I8SX4Y"/>
    <x v="2"/>
    <x v="0"/>
    <n v="309"/>
    <n v="1400"/>
    <x v="0"/>
    <x v="2"/>
    <s v="YES"/>
    <n v="597762200"/>
    <x v="0"/>
    <x v="0"/>
    <n v="426973"/>
    <n v="1878681.2000000002"/>
    <x v="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7GPXXNNG"/>
    <x v="3"/>
    <x v="1"/>
    <n v="349"/>
    <n v="999"/>
    <x v="0"/>
    <x v="3"/>
    <s v="YES"/>
    <n v="363349287"/>
    <x v="1"/>
    <x v="0"/>
    <n v="363713"/>
    <n v="1491223.2999999998"/>
    <x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7GQD4K6L"/>
    <x v="4"/>
    <x v="1"/>
    <n v="379"/>
    <n v="999"/>
    <x v="0"/>
    <x v="4"/>
    <s v="YES"/>
    <n v="363349287"/>
    <x v="1"/>
    <x v="0"/>
    <n v="363713"/>
    <n v="1491223.2999999998"/>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71Z8M4KX"/>
    <x v="5"/>
    <x v="1"/>
    <n v="365"/>
    <n v="999"/>
    <x v="0"/>
    <x v="5"/>
    <s v="YES"/>
    <n v="363347289"/>
    <x v="1"/>
    <x v="0"/>
    <n v="363711"/>
    <n v="1491215.0999999999"/>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9GFLXVH9"/>
    <x v="6"/>
    <x v="2"/>
    <n v="6499"/>
    <n v="8499"/>
    <x v="0"/>
    <x v="6"/>
    <s v="NO"/>
    <n v="2667292164"/>
    <x v="1"/>
    <x v="0"/>
    <n v="313836"/>
    <n v="1286727.5999999999"/>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PVD9Y"/>
    <x v="7"/>
    <x v="2"/>
    <n v="8499"/>
    <n v="10999"/>
    <x v="0"/>
    <x v="7"/>
    <s v="NO"/>
    <n v="3451882164"/>
    <x v="1"/>
    <x v="0"/>
    <n v="313836"/>
    <n v="1286727.5999999999"/>
    <x v="0"/>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M8CGS"/>
    <x v="8"/>
    <x v="2"/>
    <n v="6499"/>
    <n v="7999"/>
    <x v="0"/>
    <x v="8"/>
    <s v="NO"/>
    <n v="2510342168"/>
    <x v="1"/>
    <x v="0"/>
    <n v="313832"/>
    <n v="1286711.2"/>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PN6TP"/>
    <x v="9"/>
    <x v="2"/>
    <n v="7499"/>
    <n v="9499"/>
    <x v="0"/>
    <x v="9"/>
    <s v="NO"/>
    <n v="2981090168"/>
    <x v="1"/>
    <x v="0"/>
    <n v="313832"/>
    <n v="1286711.2"/>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1MF8MB65"/>
    <x v="10"/>
    <x v="1"/>
    <n v="699"/>
    <n v="999"/>
    <x v="0"/>
    <x v="10"/>
    <s v="NO"/>
    <n v="272915811"/>
    <x v="1"/>
    <x v="0"/>
    <n v="273189"/>
    <n v="1120074.8999999999"/>
    <x v="0"/>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s v="B01LWYDEQ7"/>
    <x v="11"/>
    <x v="3"/>
    <n v="199"/>
    <n v="495"/>
    <x v="0"/>
    <x v="11"/>
    <s v="YES"/>
    <n v="133928685"/>
    <x v="1"/>
    <x v="0"/>
    <n v="270563"/>
    <n v="1109308.2999999998"/>
    <x v="0"/>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s v="B005FYNT3G"/>
    <x v="12"/>
    <x v="4"/>
    <n v="289"/>
    <n v="650"/>
    <x v="0"/>
    <x v="12"/>
    <s v="YES"/>
    <n v="164518250"/>
    <x v="2"/>
    <x v="0"/>
    <n v="253105"/>
    <n v="1088351.5"/>
    <x v="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r>
  <r>
    <s v="B09X7DY7Q4"/>
    <x v="13"/>
    <x v="5"/>
    <n v="939"/>
    <n v="1800"/>
    <x v="0"/>
    <x v="13"/>
    <s v="NO"/>
    <n v="369093600"/>
    <x v="3"/>
    <x v="0"/>
    <n v="205052"/>
    <n v="922734"/>
    <x v="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s v="B01N6LU1VF"/>
    <x v="14"/>
    <x v="4"/>
    <n v="579"/>
    <n v="1400"/>
    <x v="0"/>
    <x v="14"/>
    <s v="YES"/>
    <n v="264745600"/>
    <x v="2"/>
    <x v="0"/>
    <n v="189104"/>
    <n v="813147.2"/>
    <x v="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s v="B01DEWVZ2C"/>
    <x v="15"/>
    <x v="1"/>
    <n v="599"/>
    <n v="999"/>
    <x v="0"/>
    <x v="15"/>
    <s v="NO"/>
    <n v="192397410"/>
    <x v="1"/>
    <x v="0"/>
    <n v="192590"/>
    <n v="789618.99999999988"/>
    <x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1DF26V7A"/>
    <x v="16"/>
    <x v="1"/>
    <n v="599"/>
    <n v="1299"/>
    <x v="0"/>
    <x v="16"/>
    <s v="YES"/>
    <n v="250173111"/>
    <x v="1"/>
    <x v="0"/>
    <n v="192589"/>
    <n v="789614.89999999991"/>
    <x v="0"/>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8HVL8QN3"/>
    <x v="17"/>
    <x v="6"/>
    <n v="1149"/>
    <n v="2199"/>
    <x v="0"/>
    <x v="13"/>
    <s v="NO"/>
    <n v="393427488"/>
    <x v="2"/>
    <x v="0"/>
    <n v="178912"/>
    <n v="769321.6"/>
    <x v="0"/>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8HVJCW95"/>
    <x v="18"/>
    <x v="6"/>
    <n v="1149"/>
    <n v="2199"/>
    <x v="0"/>
    <x v="13"/>
    <s v="NO"/>
    <n v="393427488"/>
    <x v="2"/>
    <x v="0"/>
    <n v="178912"/>
    <n v="769321.6"/>
    <x v="0"/>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8HV83HL3"/>
    <x v="19"/>
    <x v="6"/>
    <n v="2049"/>
    <n v="2199"/>
    <x v="0"/>
    <x v="17"/>
    <s v="NO"/>
    <n v="393427488"/>
    <x v="2"/>
    <x v="0"/>
    <n v="178912"/>
    <n v="769321.6"/>
    <x v="0"/>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02SZEOLG"/>
    <x v="20"/>
    <x v="7"/>
    <n v="749"/>
    <n v="1339"/>
    <x v="0"/>
    <x v="18"/>
    <s v="NO"/>
    <n v="240607588"/>
    <x v="4"/>
    <x v="0"/>
    <n v="179692"/>
    <n v="754706.4"/>
    <x v="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08IFXQFU"/>
    <x v="21"/>
    <x v="7"/>
    <n v="499"/>
    <n v="999"/>
    <x v="0"/>
    <x v="19"/>
    <s v="YES"/>
    <n v="179511309"/>
    <x v="4"/>
    <x v="0"/>
    <n v="179691"/>
    <n v="754702.20000000007"/>
    <x v="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088TKTY2"/>
    <x v="22"/>
    <x v="7"/>
    <n v="649"/>
    <n v="1399"/>
    <x v="0"/>
    <x v="16"/>
    <s v="YES"/>
    <n v="251387709"/>
    <x v="4"/>
    <x v="0"/>
    <n v="179691"/>
    <n v="754702.20000000007"/>
    <x v="0"/>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7DC4RZPY"/>
    <x v="23"/>
    <x v="8"/>
    <n v="709"/>
    <n v="1999"/>
    <x v="0"/>
    <x v="3"/>
    <s v="YES"/>
    <n v="357455183"/>
    <x v="1"/>
    <x v="0"/>
    <n v="178817"/>
    <n v="733149.7"/>
    <x v="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s v="B08JQN8DGZ"/>
    <x v="24"/>
    <x v="1"/>
    <n v="1299"/>
    <n v="2990"/>
    <x v="0"/>
    <x v="20"/>
    <s v="YES"/>
    <n v="541184020"/>
    <x v="5"/>
    <x v="0"/>
    <n v="180998"/>
    <n v="687792.4"/>
    <x v="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s v="B07S9S86BF"/>
    <x v="25"/>
    <x v="1"/>
    <n v="599"/>
    <n v="1490"/>
    <x v="0"/>
    <x v="11"/>
    <s v="YES"/>
    <n v="240901710"/>
    <x v="1"/>
    <x v="0"/>
    <n v="161679"/>
    <n v="662883.89999999991"/>
    <x v="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s v="B08H9Z3XQW"/>
    <x v="26"/>
    <x v="1"/>
    <n v="455"/>
    <n v="1490"/>
    <x v="0"/>
    <x v="0"/>
    <s v="YES"/>
    <n v="240898730"/>
    <x v="1"/>
    <x v="0"/>
    <n v="161677"/>
    <n v="662875.69999999995"/>
    <x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s v="B00A0VCJPI"/>
    <x v="27"/>
    <x v="9"/>
    <n v="1469"/>
    <n v="2499"/>
    <x v="0"/>
    <x v="21"/>
    <s v="NO"/>
    <n v="391438362"/>
    <x v="4"/>
    <x v="0"/>
    <n v="156638"/>
    <n v="657879.6"/>
    <x v="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s v="B09MT6XSFW"/>
    <x v="28"/>
    <x v="5"/>
    <n v="599"/>
    <n v="1899"/>
    <x v="0"/>
    <x v="22"/>
    <s v="YES"/>
    <n v="265928364"/>
    <x v="2"/>
    <x v="0"/>
    <n v="140036"/>
    <n v="602154.79999999993"/>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9MT84WV5"/>
    <x v="29"/>
    <x v="5"/>
    <n v="1149"/>
    <n v="3999"/>
    <x v="0"/>
    <x v="23"/>
    <s v="YES"/>
    <n v="560003964"/>
    <x v="2"/>
    <x v="0"/>
    <n v="140036"/>
    <n v="602154.79999999993"/>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9MT84WV5"/>
    <x v="29"/>
    <x v="5"/>
    <n v="1059"/>
    <n v="3999"/>
    <x v="0"/>
    <x v="24"/>
    <s v="YES"/>
    <n v="559999965"/>
    <x v="2"/>
    <x v="0"/>
    <n v="140035"/>
    <n v="602150.5"/>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r>
  <r>
    <s v="B08TV2P1N8"/>
    <x v="30"/>
    <x v="1"/>
    <n v="1399"/>
    <n v="3990"/>
    <x v="0"/>
    <x v="3"/>
    <s v="YES"/>
    <n v="565945590"/>
    <x v="1"/>
    <x v="0"/>
    <n v="141841"/>
    <n v="581548.1"/>
    <x v="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s v="B09N3ZNHTY"/>
    <x v="31"/>
    <x v="1"/>
    <n v="1499"/>
    <n v="4490"/>
    <x v="0"/>
    <x v="25"/>
    <s v="YES"/>
    <n v="614923460"/>
    <x v="6"/>
    <x v="0"/>
    <n v="136954"/>
    <n v="534120.6"/>
    <x v="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s v="B01HGCLUH6"/>
    <x v="32"/>
    <x v="10"/>
    <n v="1149"/>
    <n v="1699"/>
    <x v="0"/>
    <x v="26"/>
    <s v="NO"/>
    <n v="208090122"/>
    <x v="4"/>
    <x v="0"/>
    <n v="122478"/>
    <n v="514407.60000000003"/>
    <x v="0"/>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s v="B09V2Q4QVQ"/>
    <x v="33"/>
    <x v="11"/>
    <n v="1299"/>
    <n v="1599"/>
    <x v="0"/>
    <x v="8"/>
    <s v="NO"/>
    <n v="205169289"/>
    <x v="7"/>
    <x v="0"/>
    <n v="128311"/>
    <n v="513244"/>
    <x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V2PZDX8"/>
    <x v="34"/>
    <x v="11"/>
    <n v="1299"/>
    <n v="1599"/>
    <x v="0"/>
    <x v="8"/>
    <s v="NO"/>
    <n v="205169289"/>
    <x v="7"/>
    <x v="0"/>
    <n v="128311"/>
    <n v="513244"/>
    <x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YDFDVNS"/>
    <x v="35"/>
    <x v="11"/>
    <n v="1324"/>
    <n v="1699"/>
    <x v="0"/>
    <x v="27"/>
    <s v="NO"/>
    <n v="218000389"/>
    <x v="7"/>
    <x v="0"/>
    <n v="128311"/>
    <n v="513244"/>
    <x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YDFKJF8"/>
    <x v="36"/>
    <x v="11"/>
    <n v="1324"/>
    <n v="1699"/>
    <x v="0"/>
    <x v="27"/>
    <s v="NO"/>
    <n v="218000389"/>
    <x v="7"/>
    <x v="0"/>
    <n v="128311"/>
    <n v="513244"/>
    <x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7CD2BN46"/>
    <x v="37"/>
    <x v="1"/>
    <n v="429"/>
    <n v="599"/>
    <x v="0"/>
    <x v="28"/>
    <s v="NO"/>
    <n v="71560134"/>
    <x v="1"/>
    <x v="0"/>
    <n v="119466"/>
    <n v="489810.6"/>
    <x v="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s v="B00NH11KIK"/>
    <x v="38"/>
    <x v="8"/>
    <n v="209"/>
    <n v="695"/>
    <x v="0"/>
    <x v="29"/>
    <s v="YES"/>
    <n v="74842465"/>
    <x v="3"/>
    <x v="0"/>
    <n v="107687"/>
    <n v="484591.5"/>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7WMS7TWB"/>
    <x v="39"/>
    <x v="12"/>
    <n v="649"/>
    <n v="1245"/>
    <x v="0"/>
    <x v="13"/>
    <s v="NO"/>
    <n v="153589425"/>
    <x v="6"/>
    <x v="0"/>
    <n v="123365"/>
    <n v="481123.5"/>
    <x v="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s v="B092X94QNQ"/>
    <x v="40"/>
    <x v="1"/>
    <n v="1499"/>
    <n v="3990"/>
    <x v="0"/>
    <x v="4"/>
    <s v="YES"/>
    <n v="438357360"/>
    <x v="1"/>
    <x v="0"/>
    <n v="109864"/>
    <n v="450442.39999999997"/>
    <x v="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s v="B07PR1CL3S"/>
    <x v="41"/>
    <x v="13"/>
    <n v="1220"/>
    <n v="3990"/>
    <x v="0"/>
    <x v="0"/>
    <s v="YES"/>
    <n v="427532490"/>
    <x v="1"/>
    <x v="0"/>
    <n v="107151"/>
    <n v="439319.1"/>
    <x v="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s v="B07G3YNLJB"/>
    <x v="42"/>
    <x v="14"/>
    <n v="1815"/>
    <n v="3100"/>
    <x v="0"/>
    <x v="21"/>
    <s v="NO"/>
    <n v="288067500"/>
    <x v="3"/>
    <x v="0"/>
    <n v="92925"/>
    <n v="418162.5"/>
    <x v="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s v="B098K3H92Z"/>
    <x v="43"/>
    <x v="15"/>
    <n v="599"/>
    <n v="899"/>
    <x v="0"/>
    <x v="30"/>
    <s v="NO"/>
    <n v="85509284"/>
    <x v="2"/>
    <x v="0"/>
    <n v="95116"/>
    <n v="408998.8"/>
    <x v="0"/>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s v="B083T5G5PM"/>
    <x v="44"/>
    <x v="1"/>
    <n v="1490"/>
    <n v="1990"/>
    <x v="0"/>
    <x v="31"/>
    <s v="NO"/>
    <n v="195517500"/>
    <x v="1"/>
    <x v="0"/>
    <n v="98250"/>
    <n v="402824.99999999994"/>
    <x v="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s v="B01FSYQ2A4"/>
    <x v="45"/>
    <x v="13"/>
    <n v="1399"/>
    <n v="2990"/>
    <x v="0"/>
    <x v="32"/>
    <s v="YES"/>
    <n v="290553250"/>
    <x v="1"/>
    <x v="0"/>
    <n v="97175"/>
    <n v="398417.49999999994"/>
    <x v="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789LZTCJ"/>
    <x v="46"/>
    <x v="8"/>
    <n v="299"/>
    <n v="799"/>
    <x v="0"/>
    <x v="5"/>
    <s v="YES"/>
    <n v="75396037"/>
    <x v="4"/>
    <x v="0"/>
    <n v="94363"/>
    <n v="396324.60000000003"/>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HDH26JX"/>
    <x v="47"/>
    <x v="8"/>
    <n v="299"/>
    <n v="699"/>
    <x v="0"/>
    <x v="20"/>
    <s v="YES"/>
    <n v="65959737"/>
    <x v="4"/>
    <x v="0"/>
    <n v="94363"/>
    <n v="396324.6000000000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CRL2GY6"/>
    <x v="48"/>
    <x v="8"/>
    <n v="299"/>
    <n v="799"/>
    <x v="0"/>
    <x v="5"/>
    <s v="YES"/>
    <n v="75396037"/>
    <x v="4"/>
    <x v="0"/>
    <n v="94363"/>
    <n v="396324.60000000003"/>
    <x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HDJ86NZ"/>
    <x v="49"/>
    <x v="8"/>
    <n v="329"/>
    <n v="699"/>
    <x v="0"/>
    <x v="32"/>
    <s v="YES"/>
    <n v="65959737"/>
    <x v="4"/>
    <x v="0"/>
    <n v="94363"/>
    <n v="396324.6000000000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LG59NPV"/>
    <x v="50"/>
    <x v="1"/>
    <n v="899"/>
    <n v="4499"/>
    <x v="0"/>
    <x v="33"/>
    <s v="YES"/>
    <n v="463630948"/>
    <x v="5"/>
    <x v="0"/>
    <n v="103052"/>
    <n v="391597.6"/>
    <x v="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s v="B07XLML2YS"/>
    <x v="51"/>
    <x v="16"/>
    <n v="2499"/>
    <n v="3299"/>
    <x v="0"/>
    <x v="6"/>
    <s v="NO"/>
    <n v="307176488"/>
    <x v="4"/>
    <x v="0"/>
    <n v="93112"/>
    <n v="391070.4"/>
    <x v="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s v="B0711PVX6Z"/>
    <x v="52"/>
    <x v="8"/>
    <n v="179"/>
    <n v="500"/>
    <x v="0"/>
    <x v="34"/>
    <s v="YES"/>
    <n v="46297500"/>
    <x v="4"/>
    <x v="0"/>
    <n v="92595"/>
    <n v="388899"/>
    <x v="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7232M876"/>
    <x v="53"/>
    <x v="8"/>
    <n v="199"/>
    <n v="395"/>
    <x v="0"/>
    <x v="19"/>
    <s v="YES"/>
    <n v="36575025"/>
    <x v="4"/>
    <x v="0"/>
    <n v="92595"/>
    <n v="388899"/>
    <x v="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78W65FJ7"/>
    <x v="54"/>
    <x v="13"/>
    <n v="849"/>
    <n v="2490"/>
    <x v="0"/>
    <x v="35"/>
    <s v="YES"/>
    <n v="227058120"/>
    <x v="4"/>
    <x v="0"/>
    <n v="91188"/>
    <n v="382989.60000000003"/>
    <x v="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s v="B07KY3FNQP"/>
    <x v="55"/>
    <x v="1"/>
    <n v="449"/>
    <n v="1290"/>
    <x v="0"/>
    <x v="3"/>
    <s v="YES"/>
    <n v="118383300"/>
    <x v="1"/>
    <x v="0"/>
    <n v="91770"/>
    <n v="376256.99999999994"/>
    <x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s v="B08HV25BBQ"/>
    <x v="56"/>
    <x v="17"/>
    <n v="1499"/>
    <n v="4999"/>
    <x v="0"/>
    <x v="29"/>
    <s v="YES"/>
    <n v="462847412"/>
    <x v="7"/>
    <x v="0"/>
    <n v="92588"/>
    <n v="370352"/>
    <x v="0"/>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7YY1BY5B"/>
    <x v="57"/>
    <x v="17"/>
    <n v="1499"/>
    <n v="4999"/>
    <x v="0"/>
    <x v="29"/>
    <s v="YES"/>
    <n v="462847412"/>
    <x v="7"/>
    <x v="0"/>
    <n v="92588"/>
    <n v="370352"/>
    <x v="0"/>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7JQKQ91F"/>
    <x v="58"/>
    <x v="1"/>
    <n v="499"/>
    <n v="999"/>
    <x v="0"/>
    <x v="19"/>
    <s v="YES"/>
    <n v="92902005"/>
    <x v="6"/>
    <x v="0"/>
    <n v="92995"/>
    <n v="362680.5"/>
    <x v="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s v="B01EZ0X3L8"/>
    <x v="59"/>
    <x v="4"/>
    <n v="729"/>
    <n v="1650"/>
    <x v="0"/>
    <x v="12"/>
    <s v="YES"/>
    <n v="135887400"/>
    <x v="2"/>
    <x v="0"/>
    <n v="82356"/>
    <n v="354130.8"/>
    <x v="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s v="B00NH13Q8W"/>
    <x v="60"/>
    <x v="8"/>
    <n v="299"/>
    <n v="800"/>
    <x v="0"/>
    <x v="5"/>
    <s v="YES"/>
    <n v="59981600"/>
    <x v="3"/>
    <x v="0"/>
    <n v="74977"/>
    <n v="337396.5"/>
    <x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0NH11PEY"/>
    <x v="61"/>
    <x v="8"/>
    <n v="199"/>
    <n v="750"/>
    <x v="0"/>
    <x v="36"/>
    <s v="YES"/>
    <n v="56232000"/>
    <x v="3"/>
    <x v="0"/>
    <n v="74976"/>
    <n v="337392"/>
    <x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8FB2LNSZ"/>
    <x v="62"/>
    <x v="1"/>
    <n v="1499"/>
    <n v="2999"/>
    <x v="0"/>
    <x v="19"/>
    <s v="YES"/>
    <n v="263306202"/>
    <x v="8"/>
    <x v="0"/>
    <n v="87798"/>
    <n v="324852.60000000003"/>
    <x v="0"/>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s v="B07VTFN6HM"/>
    <x v="63"/>
    <x v="18"/>
    <n v="5599"/>
    <n v="7350"/>
    <x v="0"/>
    <x v="6"/>
    <s v="NO"/>
    <n v="536586750"/>
    <x v="0"/>
    <x v="0"/>
    <n v="73005"/>
    <n v="321222"/>
    <x v="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s v="B08MTLLSL8"/>
    <x v="64"/>
    <x v="1"/>
    <n v="399"/>
    <n v="1290"/>
    <x v="0"/>
    <x v="0"/>
    <s v="YES"/>
    <n v="98094180"/>
    <x v="4"/>
    <x v="0"/>
    <n v="76042"/>
    <n v="319376.40000000002"/>
    <x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s v="B08GYG6T12"/>
    <x v="65"/>
    <x v="19"/>
    <n v="449"/>
    <n v="800"/>
    <x v="0"/>
    <x v="18"/>
    <s v="NO"/>
    <n v="55668000"/>
    <x v="0"/>
    <x v="0"/>
    <n v="69585"/>
    <n v="306174"/>
    <x v="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s v="B01D5H8LDM"/>
    <x v="66"/>
    <x v="20"/>
    <n v="489"/>
    <n v="1200"/>
    <x v="0"/>
    <x v="14"/>
    <s v="YES"/>
    <n v="83445600"/>
    <x v="0"/>
    <x v="0"/>
    <n v="69538"/>
    <n v="305967.2"/>
    <x v="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s v="B07TCN5VR9"/>
    <x v="67"/>
    <x v="1"/>
    <n v="329"/>
    <n v="999"/>
    <x v="0"/>
    <x v="25"/>
    <s v="YES"/>
    <n v="76949973"/>
    <x v="6"/>
    <x v="0"/>
    <n v="77027"/>
    <n v="300405.3"/>
    <x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s v="B07XJWTYM2"/>
    <x v="68"/>
    <x v="1"/>
    <n v="1679"/>
    <n v="1999"/>
    <x v="0"/>
    <x v="37"/>
    <s v="NO"/>
    <n v="145053437"/>
    <x v="1"/>
    <x v="0"/>
    <n v="72563"/>
    <n v="297508.3"/>
    <x v="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s v="B08L5FM4JC"/>
    <x v="69"/>
    <x v="5"/>
    <n v="649"/>
    <n v="2400"/>
    <x v="0"/>
    <x v="36"/>
    <s v="YES"/>
    <n v="161424000"/>
    <x v="0"/>
    <x v="0"/>
    <n v="67260"/>
    <n v="295944"/>
    <x v="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DYW3RN3"/>
    <x v="70"/>
    <x v="5"/>
    <n v="1989"/>
    <n v="3500"/>
    <x v="0"/>
    <x v="38"/>
    <s v="NO"/>
    <n v="235410000"/>
    <x v="0"/>
    <x v="0"/>
    <n v="67260"/>
    <n v="295944"/>
    <x v="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8L5HMJVW"/>
    <x v="71"/>
    <x v="5"/>
    <n v="369"/>
    <n v="700"/>
    <x v="0"/>
    <x v="39"/>
    <s v="NO"/>
    <n v="47081300"/>
    <x v="0"/>
    <x v="0"/>
    <n v="67259"/>
    <n v="295939.60000000003"/>
    <x v="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DRVFDKP"/>
    <x v="72"/>
    <x v="5"/>
    <n v="569"/>
    <n v="1000"/>
    <x v="0"/>
    <x v="38"/>
    <s v="NO"/>
    <n v="67259000"/>
    <x v="0"/>
    <x v="0"/>
    <n v="67259"/>
    <n v="295939.60000000003"/>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DYVC5TD"/>
    <x v="73"/>
    <x v="5"/>
    <n v="959"/>
    <n v="1800"/>
    <x v="0"/>
    <x v="39"/>
    <s v="NO"/>
    <n v="121066200"/>
    <x v="0"/>
    <x v="0"/>
    <n v="67259"/>
    <n v="295939.60000000003"/>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759QMF85"/>
    <x v="74"/>
    <x v="10"/>
    <n v="1529"/>
    <n v="2399"/>
    <x v="0"/>
    <x v="40"/>
    <s v="NO"/>
    <n v="164113191"/>
    <x v="2"/>
    <x v="0"/>
    <n v="68409"/>
    <n v="294158.7"/>
    <x v="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s v="B085W8CFLH"/>
    <x v="75"/>
    <x v="1"/>
    <n v="599"/>
    <n v="1800"/>
    <x v="0"/>
    <x v="25"/>
    <s v="YES"/>
    <n v="151192800"/>
    <x v="9"/>
    <x v="0"/>
    <n v="83996"/>
    <n v="293986"/>
    <x v="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s v="B09MQSCJQ1"/>
    <x v="76"/>
    <x v="17"/>
    <n v="2299"/>
    <n v="7990"/>
    <x v="0"/>
    <x v="23"/>
    <s v="YES"/>
    <n v="556279780"/>
    <x v="4"/>
    <x v="0"/>
    <n v="69622"/>
    <n v="292412.40000000002"/>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7B88KQZ8"/>
    <x v="77"/>
    <x v="21"/>
    <n v="1999"/>
    <n v="2999"/>
    <x v="0"/>
    <x v="30"/>
    <s v="NO"/>
    <n v="191633101"/>
    <x v="2"/>
    <x v="0"/>
    <n v="63899"/>
    <n v="274765.7"/>
    <x v="0"/>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s v="B076B8G5D8"/>
    <x v="78"/>
    <x v="22"/>
    <n v="798"/>
    <n v="1995"/>
    <x v="0"/>
    <x v="11"/>
    <s v="YES"/>
    <n v="136984680"/>
    <x v="7"/>
    <x v="0"/>
    <n v="68664"/>
    <n v="274656"/>
    <x v="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s v="B097R25DP7"/>
    <x v="79"/>
    <x v="17"/>
    <n v="1599"/>
    <n v="4999"/>
    <x v="0"/>
    <x v="22"/>
    <s v="YES"/>
    <n v="339687049"/>
    <x v="7"/>
    <x v="0"/>
    <n v="67951"/>
    <n v="271804"/>
    <x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r>
  <r>
    <s v="B097R25DP7"/>
    <x v="79"/>
    <x v="17"/>
    <n v="1599"/>
    <n v="4999"/>
    <x v="0"/>
    <x v="22"/>
    <s v="YES"/>
    <n v="339682050"/>
    <x v="7"/>
    <x v="0"/>
    <n v="67950"/>
    <n v="271800"/>
    <x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s v="B01L8ZNWN2"/>
    <x v="80"/>
    <x v="4"/>
    <n v="475"/>
    <n v="1500"/>
    <x v="0"/>
    <x v="22"/>
    <s v="YES"/>
    <n v="96409500"/>
    <x v="4"/>
    <x v="0"/>
    <n v="64273"/>
    <n v="269946.60000000003"/>
    <x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s v="B01J0XWYKQ"/>
    <x v="81"/>
    <x v="23"/>
    <n v="599"/>
    <n v="895"/>
    <x v="0"/>
    <x v="30"/>
    <s v="NO"/>
    <n v="54876030"/>
    <x v="0"/>
    <x v="0"/>
    <n v="61314"/>
    <n v="269781.60000000003"/>
    <x v="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s v="B0BR4F878Q"/>
    <x v="82"/>
    <x v="24"/>
    <n v="1439"/>
    <n v="1999"/>
    <x v="0"/>
    <x v="28"/>
    <s v="NO"/>
    <n v="107552197"/>
    <x v="10"/>
    <x v="0"/>
    <n v="53803"/>
    <n v="258254.4"/>
    <x v="0"/>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r>
  <r>
    <s v="B07YNTJ8ZM"/>
    <x v="83"/>
    <x v="21"/>
    <n v="549"/>
    <n v="999"/>
    <x v="0"/>
    <x v="41"/>
    <s v="NO"/>
    <n v="64640295"/>
    <x v="6"/>
    <x v="0"/>
    <n v="64705"/>
    <n v="252349.5"/>
    <x v="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s v="B01MQZ7J8K"/>
    <x v="84"/>
    <x v="12"/>
    <n v="749"/>
    <n v="1445"/>
    <x v="0"/>
    <x v="13"/>
    <s v="NO"/>
    <n v="91540750"/>
    <x v="6"/>
    <x v="0"/>
    <n v="63350"/>
    <n v="247065"/>
    <x v="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s v="B08444S68L"/>
    <x v="85"/>
    <x v="2"/>
    <n v="12490"/>
    <n v="15990"/>
    <x v="1"/>
    <x v="27"/>
    <s v="NO"/>
    <n v="935510940"/>
    <x v="4"/>
    <x v="0"/>
    <n v="58506"/>
    <n v="245725.2"/>
    <x v="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s v="B004IO5BMQ"/>
    <x v="86"/>
    <x v="23"/>
    <n v="699"/>
    <n v="995"/>
    <x v="0"/>
    <x v="10"/>
    <s v="NO"/>
    <n v="54132975"/>
    <x v="3"/>
    <x v="0"/>
    <n v="54405"/>
    <n v="244822.5"/>
    <x v="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s v="B07JJFSG2B"/>
    <x v="87"/>
    <x v="4"/>
    <n v="889"/>
    <n v="2500"/>
    <x v="0"/>
    <x v="34"/>
    <s v="YES"/>
    <n v="139367500"/>
    <x v="2"/>
    <x v="0"/>
    <n v="55747"/>
    <n v="239712.09999999998"/>
    <x v="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s v="B009VCGPSY"/>
    <x v="88"/>
    <x v="23"/>
    <n v="269"/>
    <n v="649"/>
    <x v="0"/>
    <x v="14"/>
    <s v="YES"/>
    <n v="35250435"/>
    <x v="2"/>
    <x v="0"/>
    <n v="54315"/>
    <n v="233554.5"/>
    <x v="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s v="B0BD3T6Z1D"/>
    <x v="89"/>
    <x v="2"/>
    <n v="12999"/>
    <n v="13499"/>
    <x v="1"/>
    <x v="42"/>
    <s v="NO"/>
    <n v="757266902"/>
    <x v="1"/>
    <x v="0"/>
    <n v="56098"/>
    <n v="230001.8"/>
    <x v="0"/>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s v="B0819ZZK5K"/>
    <x v="90"/>
    <x v="4"/>
    <n v="1109"/>
    <n v="2800"/>
    <x v="0"/>
    <x v="11"/>
    <s v="YES"/>
    <n v="149699200"/>
    <x v="2"/>
    <x v="0"/>
    <n v="53464"/>
    <n v="229895.19999999998"/>
    <x v="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s v="B08ZJDWTJ1"/>
    <x v="91"/>
    <x v="18"/>
    <n v="4098"/>
    <n v="4999"/>
    <x v="0"/>
    <x v="43"/>
    <s v="NO"/>
    <n v="253999190"/>
    <x v="3"/>
    <x v="0"/>
    <n v="50810"/>
    <n v="228645"/>
    <x v="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r>
  <r>
    <s v="B07L8KNP5F"/>
    <x v="92"/>
    <x v="13"/>
    <n v="599"/>
    <n v="1399"/>
    <x v="0"/>
    <x v="20"/>
    <s v="YES"/>
    <n v="83976374"/>
    <x v="5"/>
    <x v="0"/>
    <n v="60026"/>
    <n v="228098.8"/>
    <x v="0"/>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s v="B08D77XZX5"/>
    <x v="93"/>
    <x v="1"/>
    <n v="599"/>
    <n v="2499"/>
    <x v="0"/>
    <x v="44"/>
    <s v="YES"/>
    <n v="145346838"/>
    <x v="6"/>
    <x v="0"/>
    <n v="58162"/>
    <n v="226831.8"/>
    <x v="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s v="B0856HY85J"/>
    <x v="94"/>
    <x v="25"/>
    <n v="1799"/>
    <n v="4999"/>
    <x v="0"/>
    <x v="34"/>
    <s v="YES"/>
    <n v="275904808"/>
    <x v="1"/>
    <x v="0"/>
    <n v="55192"/>
    <n v="226287.19999999998"/>
    <x v="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s v="B094QZLJQ6"/>
    <x v="95"/>
    <x v="18"/>
    <n v="5799"/>
    <n v="7999"/>
    <x v="0"/>
    <x v="28"/>
    <s v="NO"/>
    <n v="402133727"/>
    <x v="3"/>
    <x v="0"/>
    <n v="50273"/>
    <n v="226228.5"/>
    <x v="0"/>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s v="B07DFYJRQV"/>
    <x v="96"/>
    <x v="1"/>
    <n v="799"/>
    <n v="1499"/>
    <x v="0"/>
    <x v="39"/>
    <s v="NO"/>
    <n v="80418352"/>
    <x v="1"/>
    <x v="0"/>
    <n v="53648"/>
    <n v="219956.8"/>
    <x v="0"/>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s v="B09QS8V5N8"/>
    <x v="97"/>
    <x v="2"/>
    <n v="12999"/>
    <n v="17999"/>
    <x v="1"/>
    <x v="28"/>
    <s v="NO"/>
    <n v="913845228"/>
    <x v="1"/>
    <x v="0"/>
    <n v="50772"/>
    <n v="208165.1999999999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QS9X9L8"/>
    <x v="98"/>
    <x v="2"/>
    <n v="12999"/>
    <n v="18999"/>
    <x v="1"/>
    <x v="26"/>
    <s v="NO"/>
    <n v="964617228"/>
    <x v="1"/>
    <x v="0"/>
    <n v="50772"/>
    <n v="208165.1999999999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QS9X16F"/>
    <x v="99"/>
    <x v="2"/>
    <n v="12999"/>
    <n v="18999"/>
    <x v="1"/>
    <x v="26"/>
    <s v="NO"/>
    <n v="964617228"/>
    <x v="1"/>
    <x v="0"/>
    <n v="50772"/>
    <n v="208165.1999999999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QS9CWLV"/>
    <x v="98"/>
    <x v="2"/>
    <n v="12999"/>
    <n v="18999"/>
    <x v="1"/>
    <x v="26"/>
    <s v="NO"/>
    <n v="964617228"/>
    <x v="1"/>
    <x v="0"/>
    <n v="50772"/>
    <n v="208165.1999999999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0KXULGJQ"/>
    <x v="100"/>
    <x v="9"/>
    <n v="1889"/>
    <n v="5499"/>
    <x v="0"/>
    <x v="35"/>
    <s v="YES"/>
    <n v="272480949"/>
    <x v="4"/>
    <x v="0"/>
    <n v="49551"/>
    <n v="208114.2"/>
    <x v="0"/>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s v="B01GFTEV5Y"/>
    <x v="101"/>
    <x v="26"/>
    <n v="1699"/>
    <n v="3193"/>
    <x v="0"/>
    <x v="39"/>
    <s v="NO"/>
    <n v="172524176"/>
    <x v="5"/>
    <x v="0"/>
    <n v="54032"/>
    <n v="205321.59999999998"/>
    <x v="0"/>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s v="B096VF5YYF"/>
    <x v="102"/>
    <x v="17"/>
    <n v="2999"/>
    <n v="7990"/>
    <x v="0"/>
    <x v="4"/>
    <s v="YES"/>
    <n v="387107510"/>
    <x v="1"/>
    <x v="0"/>
    <n v="48449"/>
    <n v="198640.9"/>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08YW8M0G"/>
    <x v="103"/>
    <x v="27"/>
    <n v="775"/>
    <n v="875"/>
    <x v="0"/>
    <x v="45"/>
    <s v="NO"/>
    <n v="40816125"/>
    <x v="4"/>
    <x v="0"/>
    <n v="46647"/>
    <n v="195917.4"/>
    <x v="0"/>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s v="B00GG59HU2"/>
    <x v="104"/>
    <x v="0"/>
    <n v="467"/>
    <n v="599"/>
    <x v="0"/>
    <x v="27"/>
    <s v="NO"/>
    <n v="26388346"/>
    <x v="0"/>
    <x v="0"/>
    <n v="44054"/>
    <n v="193837.6"/>
    <x v="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r>
  <r>
    <s v="B09CYTJV3N"/>
    <x v="105"/>
    <x v="16"/>
    <n v="4499"/>
    <n v="5999"/>
    <x v="0"/>
    <x v="31"/>
    <s v="NO"/>
    <n v="268131304"/>
    <x v="2"/>
    <x v="0"/>
    <n v="44696"/>
    <n v="192192.8"/>
    <x v="0"/>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s v="B09F9YQQ7B"/>
    <x v="106"/>
    <x v="28"/>
    <n v="13999"/>
    <n v="24999"/>
    <x v="1"/>
    <x v="18"/>
    <s v="NO"/>
    <n v="1130904762"/>
    <x v="4"/>
    <x v="0"/>
    <n v="45238"/>
    <n v="189999.6"/>
    <x v="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9RFC46VP"/>
    <x v="107"/>
    <x v="28"/>
    <n v="26999"/>
    <n v="42999"/>
    <x v="2"/>
    <x v="46"/>
    <s v="NO"/>
    <n v="1945188762"/>
    <x v="4"/>
    <x v="0"/>
    <n v="45238"/>
    <n v="189999.6"/>
    <x v="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8Y55LPBF"/>
    <x v="108"/>
    <x v="28"/>
    <n v="32999"/>
    <n v="44999"/>
    <x v="2"/>
    <x v="47"/>
    <s v="NO"/>
    <n v="2035664762"/>
    <x v="4"/>
    <x v="0"/>
    <n v="45238"/>
    <n v="189999.6"/>
    <x v="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86WMSCN3"/>
    <x v="109"/>
    <x v="1"/>
    <n v="1199"/>
    <n v="5999"/>
    <x v="0"/>
    <x v="33"/>
    <s v="YES"/>
    <n v="285078479"/>
    <x v="6"/>
    <x v="0"/>
    <n v="47521"/>
    <n v="185331.9"/>
    <x v="0"/>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s v="B07GXHC691"/>
    <x v="110"/>
    <x v="29"/>
    <n v="99"/>
    <n v="499"/>
    <x v="0"/>
    <x v="33"/>
    <s v="YES"/>
    <n v="21277859"/>
    <x v="2"/>
    <x v="0"/>
    <n v="42641"/>
    <n v="183356.3"/>
    <x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s v="B08GTYFC37"/>
    <x v="111"/>
    <x v="30"/>
    <n v="10389"/>
    <n v="32000"/>
    <x v="1"/>
    <x v="22"/>
    <s v="YES"/>
    <n v="1324736000"/>
    <x v="0"/>
    <x v="0"/>
    <n v="41398"/>
    <n v="182151.2"/>
    <x v="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s v="B0746JGVDS"/>
    <x v="112"/>
    <x v="31"/>
    <n v="349"/>
    <n v="999"/>
    <x v="0"/>
    <x v="3"/>
    <s v="YES"/>
    <n v="46352601"/>
    <x v="6"/>
    <x v="0"/>
    <n v="46399"/>
    <n v="180956.1"/>
    <x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s v="B0873L7J6X"/>
    <x v="113"/>
    <x v="13"/>
    <n v="1499"/>
    <n v="3999"/>
    <x v="0"/>
    <x v="5"/>
    <s v="YES"/>
    <n v="171057225"/>
    <x v="4"/>
    <x v="0"/>
    <n v="42775"/>
    <n v="179655"/>
    <x v="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s v="B082T6GVG9"/>
    <x v="114"/>
    <x v="8"/>
    <n v="689"/>
    <n v="1500"/>
    <x v="0"/>
    <x v="16"/>
    <s v="YES"/>
    <n v="63451500"/>
    <x v="4"/>
    <x v="0"/>
    <n v="42301"/>
    <n v="177664.2"/>
    <x v="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r>
  <r>
    <s v="B098NS6PVG"/>
    <x v="115"/>
    <x v="8"/>
    <n v="199"/>
    <n v="349"/>
    <x v="0"/>
    <x v="38"/>
    <s v="NO"/>
    <n v="15353906"/>
    <x v="7"/>
    <x v="0"/>
    <n v="43994"/>
    <n v="175976"/>
    <x v="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2LZGK39"/>
    <x v="116"/>
    <x v="8"/>
    <n v="199"/>
    <n v="299"/>
    <x v="0"/>
    <x v="30"/>
    <s v="NO"/>
    <n v="13154206"/>
    <x v="7"/>
    <x v="0"/>
    <n v="43994"/>
    <n v="175976"/>
    <x v="0"/>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2LSVT4B"/>
    <x v="117"/>
    <x v="8"/>
    <n v="249"/>
    <n v="399"/>
    <x v="0"/>
    <x v="48"/>
    <s v="NO"/>
    <n v="17553606"/>
    <x v="7"/>
    <x v="0"/>
    <n v="43994"/>
    <n v="175976"/>
    <x v="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7VQGVL68"/>
    <x v="118"/>
    <x v="32"/>
    <n v="293"/>
    <n v="499"/>
    <x v="0"/>
    <x v="21"/>
    <s v="NO"/>
    <n v="22452006"/>
    <x v="6"/>
    <x v="0"/>
    <n v="44994"/>
    <n v="175476.6"/>
    <x v="0"/>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s v="B00HVXS7WC"/>
    <x v="119"/>
    <x v="33"/>
    <n v="1999"/>
    <n v="3210"/>
    <x v="0"/>
    <x v="48"/>
    <s v="NO"/>
    <n v="132730290"/>
    <x v="4"/>
    <x v="0"/>
    <n v="41349"/>
    <n v="173665.80000000002"/>
    <x v="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s v="B07NC12T2R"/>
    <x v="120"/>
    <x v="21"/>
    <n v="1799"/>
    <n v="4990"/>
    <x v="0"/>
    <x v="34"/>
    <s v="YES"/>
    <n v="205717740"/>
    <x v="4"/>
    <x v="0"/>
    <n v="41226"/>
    <n v="173149.2"/>
    <x v="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s v="B0972BQ2RS"/>
    <x v="121"/>
    <x v="17"/>
    <n v="2499"/>
    <n v="9999"/>
    <x v="0"/>
    <x v="49"/>
    <s v="YES"/>
    <n v="421347861"/>
    <x v="1"/>
    <x v="0"/>
    <n v="42139"/>
    <n v="172769.9"/>
    <x v="0"/>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s v="B07S851WX5"/>
    <x v="122"/>
    <x v="34"/>
    <n v="1299"/>
    <n v="1299"/>
    <x v="0"/>
    <x v="50"/>
    <s v="NO"/>
    <n v="52097694"/>
    <x v="4"/>
    <x v="0"/>
    <n v="40106"/>
    <n v="168445.2"/>
    <x v="0"/>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s v="B0756K5DYZ"/>
    <x v="123"/>
    <x v="33"/>
    <n v="3249"/>
    <n v="6295"/>
    <x v="0"/>
    <x v="13"/>
    <s v="NO"/>
    <n v="271125650"/>
    <x v="6"/>
    <x v="0"/>
    <n v="43070"/>
    <n v="167973"/>
    <x v="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s v="B09X5C9VLK"/>
    <x v="124"/>
    <x v="33"/>
    <n v="1299"/>
    <n v="3500"/>
    <x v="0"/>
    <x v="5"/>
    <s v="YES"/>
    <n v="154175000"/>
    <x v="5"/>
    <x v="0"/>
    <n v="44050"/>
    <n v="167390"/>
    <x v="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s v="B00EDJJ7FS"/>
    <x v="125"/>
    <x v="26"/>
    <n v="3229"/>
    <n v="5295"/>
    <x v="0"/>
    <x v="51"/>
    <s v="NO"/>
    <n v="210338580"/>
    <x v="4"/>
    <x v="0"/>
    <n v="39724"/>
    <n v="166840.80000000002"/>
    <x v="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s v="B06XSK3XL6"/>
    <x v="126"/>
    <x v="35"/>
    <n v="571"/>
    <n v="999"/>
    <x v="0"/>
    <x v="38"/>
    <s v="NO"/>
    <n v="38182779"/>
    <x v="2"/>
    <x v="0"/>
    <n v="38221"/>
    <n v="164350.29999999999"/>
    <x v="0"/>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s v="B008QTK47Q"/>
    <x v="127"/>
    <x v="36"/>
    <n v="1614"/>
    <n v="1745"/>
    <x v="0"/>
    <x v="52"/>
    <s v="NO"/>
    <n v="66264630"/>
    <x v="2"/>
    <x v="0"/>
    <n v="37974"/>
    <n v="163288.19999999998"/>
    <x v="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s v="B094JB13XL"/>
    <x v="128"/>
    <x v="17"/>
    <n v="2499"/>
    <n v="5999"/>
    <x v="0"/>
    <x v="53"/>
    <s v="YES"/>
    <n v="233235121"/>
    <x v="1"/>
    <x v="0"/>
    <n v="38879"/>
    <n v="159403.9"/>
    <x v="0"/>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9BNXQ6BR"/>
    <x v="129"/>
    <x v="17"/>
    <n v="2799"/>
    <n v="6499"/>
    <x v="0"/>
    <x v="20"/>
    <s v="YES"/>
    <n v="252674621"/>
    <x v="1"/>
    <x v="0"/>
    <n v="38879"/>
    <n v="159403.9"/>
    <x v="0"/>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75ZTJ9XR"/>
    <x v="130"/>
    <x v="0"/>
    <n v="269"/>
    <n v="650"/>
    <x v="0"/>
    <x v="14"/>
    <s v="YES"/>
    <n v="23320050"/>
    <x v="0"/>
    <x v="0"/>
    <n v="35877"/>
    <n v="157858.80000000002"/>
    <x v="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s v="B00N3XLDW0"/>
    <x v="131"/>
    <x v="37"/>
    <n v="299"/>
    <n v="400"/>
    <x v="0"/>
    <x v="31"/>
    <s v="NO"/>
    <n v="16358000"/>
    <x v="5"/>
    <x v="0"/>
    <n v="40895"/>
    <n v="155401"/>
    <x v="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s v="B07GVR9TG7"/>
    <x v="132"/>
    <x v="10"/>
    <n v="2499"/>
    <n v="4999"/>
    <x v="0"/>
    <x v="19"/>
    <s v="YES"/>
    <n v="175084976"/>
    <x v="0"/>
    <x v="0"/>
    <n v="35024"/>
    <n v="154105.60000000001"/>
    <x v="0"/>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s v="B01J1CFO5I"/>
    <x v="133"/>
    <x v="38"/>
    <n v="299"/>
    <n v="550"/>
    <x v="0"/>
    <x v="54"/>
    <s v="NO"/>
    <n v="18388700"/>
    <x v="11"/>
    <x v="0"/>
    <n v="33434"/>
    <n v="153796.4"/>
    <x v="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s v="B01M72LILF"/>
    <x v="134"/>
    <x v="23"/>
    <n v="799"/>
    <n v="1295"/>
    <x v="0"/>
    <x v="48"/>
    <s v="NO"/>
    <n v="45133340"/>
    <x v="0"/>
    <x v="0"/>
    <n v="34852"/>
    <n v="153348.80000000002"/>
    <x v="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s v="B008YW3CYM"/>
    <x v="135"/>
    <x v="27"/>
    <n v="616"/>
    <n v="1190"/>
    <x v="0"/>
    <x v="13"/>
    <s v="NO"/>
    <n v="44179940"/>
    <x v="1"/>
    <x v="0"/>
    <n v="37126"/>
    <n v="152216.59999999998"/>
    <x v="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s v="B08G28Z33M"/>
    <x v="136"/>
    <x v="1"/>
    <n v="399"/>
    <n v="699"/>
    <x v="0"/>
    <x v="38"/>
    <s v="NO"/>
    <n v="26434083"/>
    <x v="7"/>
    <x v="0"/>
    <n v="37817"/>
    <n v="151268"/>
    <x v="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s v="B078V8R9BS"/>
    <x v="137"/>
    <x v="39"/>
    <n v="749"/>
    <n v="1111"/>
    <x v="0"/>
    <x v="30"/>
    <s v="NO"/>
    <n v="39654923"/>
    <x v="4"/>
    <x v="0"/>
    <n v="35693"/>
    <n v="149910.6"/>
    <x v="0"/>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s v="B01HJI0FS2"/>
    <x v="138"/>
    <x v="23"/>
    <n v="299"/>
    <n v="650"/>
    <x v="0"/>
    <x v="16"/>
    <s v="YES"/>
    <n v="21564400"/>
    <x v="3"/>
    <x v="0"/>
    <n v="33176"/>
    <n v="149292"/>
    <x v="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s v="B00ABMASXG"/>
    <x v="139"/>
    <x v="40"/>
    <n v="539"/>
    <n v="720"/>
    <x v="0"/>
    <x v="31"/>
    <s v="NO"/>
    <n v="25932240"/>
    <x v="1"/>
    <x v="0"/>
    <n v="36017"/>
    <n v="147669.69999999998"/>
    <x v="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s v="B08B42LWKN"/>
    <x v="140"/>
    <x v="28"/>
    <n v="14999"/>
    <n v="19999"/>
    <x v="1"/>
    <x v="31"/>
    <s v="NO"/>
    <n v="697945101"/>
    <x v="4"/>
    <x v="0"/>
    <n v="34899"/>
    <n v="146575.80000000002"/>
    <x v="0"/>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9Q5SWVBJ"/>
    <x v="141"/>
    <x v="28"/>
    <n v="15999"/>
    <n v="21999"/>
    <x v="1"/>
    <x v="47"/>
    <s v="NO"/>
    <n v="767743101"/>
    <x v="4"/>
    <x v="0"/>
    <n v="34899"/>
    <n v="146575.80000000002"/>
    <x v="0"/>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9Q5P2MT3"/>
    <x v="142"/>
    <x v="28"/>
    <n v="24999"/>
    <n v="31999"/>
    <x v="2"/>
    <x v="27"/>
    <s v="NO"/>
    <n v="1116733101"/>
    <x v="4"/>
    <x v="0"/>
    <n v="34899"/>
    <n v="146575.80000000002"/>
    <x v="0"/>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7X963JNS"/>
    <x v="143"/>
    <x v="6"/>
    <n v="900"/>
    <n v="2499"/>
    <x v="0"/>
    <x v="34"/>
    <s v="YES"/>
    <n v="90923616"/>
    <x v="7"/>
    <x v="0"/>
    <n v="36384"/>
    <n v="145536"/>
    <x v="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8HF4W2CT"/>
    <x v="144"/>
    <x v="6"/>
    <n v="1599"/>
    <n v="3499"/>
    <x v="0"/>
    <x v="16"/>
    <s v="YES"/>
    <n v="127307616"/>
    <x v="7"/>
    <x v="0"/>
    <n v="36384"/>
    <n v="145536"/>
    <x v="0"/>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7DWFX9YS"/>
    <x v="145"/>
    <x v="8"/>
    <n v="789"/>
    <n v="1999"/>
    <x v="0"/>
    <x v="55"/>
    <s v="YES"/>
    <n v="69045460"/>
    <x v="4"/>
    <x v="0"/>
    <n v="34540"/>
    <n v="145068"/>
    <x v="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s v="B09T3H12GV"/>
    <x v="146"/>
    <x v="41"/>
    <n v="1399"/>
    <n v="2498"/>
    <x v="0"/>
    <x v="18"/>
    <s v="NO"/>
    <n v="84225066"/>
    <x v="4"/>
    <x v="0"/>
    <n v="33717"/>
    <n v="141611.4"/>
    <x v="0"/>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s v="B00E3DVQFS"/>
    <x v="147"/>
    <x v="42"/>
    <n v="879"/>
    <n v="1109"/>
    <x v="0"/>
    <x v="9"/>
    <s v="NO"/>
    <n v="35043291"/>
    <x v="0"/>
    <x v="0"/>
    <n v="31599"/>
    <n v="139035.6"/>
    <x v="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s v="B08VB34KJ1"/>
    <x v="148"/>
    <x v="2"/>
    <n v="15490"/>
    <n v="20990"/>
    <x v="1"/>
    <x v="56"/>
    <s v="NO"/>
    <n v="690906840"/>
    <x v="4"/>
    <x v="0"/>
    <n v="32916"/>
    <n v="138247.20000000001"/>
    <x v="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8VB2CMR3"/>
    <x v="149"/>
    <x v="2"/>
    <n v="15490"/>
    <n v="20990"/>
    <x v="1"/>
    <x v="56"/>
    <s v="NO"/>
    <n v="690906840"/>
    <x v="4"/>
    <x v="0"/>
    <n v="32916"/>
    <n v="138247.20000000001"/>
    <x v="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B6F7LX4C"/>
    <x v="150"/>
    <x v="28"/>
    <n v="13999"/>
    <n v="24999"/>
    <x v="1"/>
    <x v="18"/>
    <s v="NO"/>
    <n v="820967160"/>
    <x v="4"/>
    <x v="0"/>
    <n v="32840"/>
    <n v="137928"/>
    <x v="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B8CXTTG3"/>
    <x v="151"/>
    <x v="28"/>
    <n v="16999"/>
    <n v="25999"/>
    <x v="1"/>
    <x v="1"/>
    <s v="NO"/>
    <n v="853807160"/>
    <x v="4"/>
    <x v="0"/>
    <n v="32840"/>
    <n v="137928"/>
    <x v="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B6F98KJJ"/>
    <x v="152"/>
    <x v="28"/>
    <n v="21999"/>
    <n v="29999"/>
    <x v="2"/>
    <x v="47"/>
    <s v="NO"/>
    <n v="985167160"/>
    <x v="4"/>
    <x v="0"/>
    <n v="32840"/>
    <n v="137928"/>
    <x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9HQSV46W"/>
    <x v="153"/>
    <x v="28"/>
    <n v="21999"/>
    <n v="29999"/>
    <x v="2"/>
    <x v="47"/>
    <s v="NO"/>
    <n v="985167160"/>
    <x v="4"/>
    <x v="0"/>
    <n v="32840"/>
    <n v="137928"/>
    <x v="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B6F8HHR6"/>
    <x v="154"/>
    <x v="28"/>
    <n v="24999"/>
    <n v="35999"/>
    <x v="2"/>
    <x v="57"/>
    <s v="NO"/>
    <n v="1182207160"/>
    <x v="4"/>
    <x v="0"/>
    <n v="32840"/>
    <n v="137928"/>
    <x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s v="B003L62T7W"/>
    <x v="155"/>
    <x v="23"/>
    <n v="279"/>
    <n v="375"/>
    <x v="0"/>
    <x v="56"/>
    <s v="NO"/>
    <n v="11825250"/>
    <x v="2"/>
    <x v="0"/>
    <n v="31534"/>
    <n v="135596.19999999998"/>
    <x v="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s v="B0856HNMR7"/>
    <x v="156"/>
    <x v="13"/>
    <n v="1199"/>
    <n v="2499"/>
    <x v="0"/>
    <x v="58"/>
    <s v="YES"/>
    <n v="83926416"/>
    <x v="7"/>
    <x v="0"/>
    <n v="33584"/>
    <n v="134336"/>
    <x v="0"/>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s v="B01F25X6RQ"/>
    <x v="157"/>
    <x v="1"/>
    <n v="499"/>
    <n v="499"/>
    <x v="0"/>
    <x v="50"/>
    <s v="NO"/>
    <n v="15737961"/>
    <x v="4"/>
    <x v="0"/>
    <n v="31539"/>
    <n v="132463.80000000002"/>
    <x v="0"/>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1F262EUU"/>
    <x v="158"/>
    <x v="1"/>
    <n v="949"/>
    <n v="999"/>
    <x v="0"/>
    <x v="59"/>
    <s v="NO"/>
    <n v="31507461"/>
    <x v="4"/>
    <x v="0"/>
    <n v="31539"/>
    <n v="132463.80000000002"/>
    <x v="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9RKFBCV7"/>
    <x v="159"/>
    <x v="17"/>
    <n v="1999"/>
    <n v="7999"/>
    <x v="0"/>
    <x v="49"/>
    <s v="YES"/>
    <n v="250408695"/>
    <x v="4"/>
    <x v="0"/>
    <n v="31305"/>
    <n v="131481"/>
    <x v="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s v="B08DDRGWTJ"/>
    <x v="160"/>
    <x v="8"/>
    <n v="229"/>
    <n v="299"/>
    <x v="0"/>
    <x v="7"/>
    <s v="NO"/>
    <n v="9092889"/>
    <x v="2"/>
    <x v="0"/>
    <n v="30411"/>
    <n v="130767.29999999999"/>
    <x v="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7YTNKVJQ"/>
    <x v="161"/>
    <x v="8"/>
    <n v="499"/>
    <n v="1299"/>
    <x v="0"/>
    <x v="4"/>
    <s v="YES"/>
    <n v="39503889"/>
    <x v="2"/>
    <x v="0"/>
    <n v="30411"/>
    <n v="130767.29999999999"/>
    <x v="0"/>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7DJLFMPS"/>
    <x v="162"/>
    <x v="5"/>
    <n v="369"/>
    <n v="1600"/>
    <x v="0"/>
    <x v="60"/>
    <s v="YES"/>
    <n v="52200000"/>
    <x v="7"/>
    <x v="0"/>
    <n v="32625"/>
    <n v="130500"/>
    <x v="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9LHYZ3GJ"/>
    <x v="163"/>
    <x v="2"/>
    <n v="16999"/>
    <n v="20999"/>
    <x v="1"/>
    <x v="8"/>
    <s v="NO"/>
    <n v="668230178"/>
    <x v="1"/>
    <x v="0"/>
    <n v="31822"/>
    <n v="130470.19999999998"/>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9LJ116B5"/>
    <x v="164"/>
    <x v="2"/>
    <n v="16999"/>
    <n v="20999"/>
    <x v="1"/>
    <x v="8"/>
    <s v="NO"/>
    <n v="668230178"/>
    <x v="1"/>
    <x v="0"/>
    <n v="31822"/>
    <n v="130470.19999999998"/>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9LHZSMRR"/>
    <x v="165"/>
    <x v="2"/>
    <n v="16999"/>
    <n v="20999"/>
    <x v="1"/>
    <x v="8"/>
    <s v="NO"/>
    <n v="668230178"/>
    <x v="1"/>
    <x v="0"/>
    <n v="31822"/>
    <n v="130470.19999999998"/>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7Q4QV1DL"/>
    <x v="166"/>
    <x v="29"/>
    <n v="269"/>
    <n v="1499"/>
    <x v="0"/>
    <x v="61"/>
    <s v="YES"/>
    <n v="43438022"/>
    <x v="3"/>
    <x v="0"/>
    <n v="28978"/>
    <n v="130401"/>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88ZFJY82"/>
    <x v="167"/>
    <x v="29"/>
    <n v="314"/>
    <n v="1499"/>
    <x v="0"/>
    <x v="62"/>
    <s v="YES"/>
    <n v="43438022"/>
    <x v="3"/>
    <x v="0"/>
    <n v="28978"/>
    <n v="130401"/>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7SLMR1K6"/>
    <x v="168"/>
    <x v="4"/>
    <n v="519"/>
    <n v="1350"/>
    <x v="0"/>
    <x v="4"/>
    <s v="YES"/>
    <n v="40578300"/>
    <x v="2"/>
    <x v="0"/>
    <n v="30058"/>
    <n v="129249.4"/>
    <x v="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s v="B00YMJ0OI8"/>
    <x v="169"/>
    <x v="26"/>
    <n v="2148"/>
    <n v="3645"/>
    <x v="0"/>
    <x v="21"/>
    <s v="NO"/>
    <n v="114409260"/>
    <x v="1"/>
    <x v="0"/>
    <n v="31388"/>
    <n v="128690.79999999999"/>
    <x v="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s v="B00V9NHDI4"/>
    <x v="170"/>
    <x v="43"/>
    <n v="2799"/>
    <n v="3799"/>
    <x v="0"/>
    <x v="56"/>
    <s v="NO"/>
    <n v="125104869"/>
    <x v="6"/>
    <x v="0"/>
    <n v="32931"/>
    <n v="128430.9"/>
    <x v="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s v="B09TBCVJS3"/>
    <x v="171"/>
    <x v="17"/>
    <n v="5998"/>
    <n v="7999"/>
    <x v="0"/>
    <x v="31"/>
    <s v="NO"/>
    <n v="242809645"/>
    <x v="4"/>
    <x v="0"/>
    <n v="30355"/>
    <n v="127491"/>
    <x v="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s v="B0974H97TJ"/>
    <x v="172"/>
    <x v="8"/>
    <n v="299"/>
    <n v="799"/>
    <x v="0"/>
    <x v="5"/>
    <s v="YES"/>
    <n v="23004009"/>
    <x v="0"/>
    <x v="0"/>
    <n v="28791"/>
    <n v="126680.40000000001"/>
    <x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8NCKT9FG"/>
    <x v="173"/>
    <x v="8"/>
    <n v="299"/>
    <n v="798"/>
    <x v="0"/>
    <x v="5"/>
    <s v="YES"/>
    <n v="22975218"/>
    <x v="0"/>
    <x v="0"/>
    <n v="28791"/>
    <n v="126680.40000000001"/>
    <x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14SZO90Y"/>
    <x v="174"/>
    <x v="42"/>
    <n v="266"/>
    <n v="315"/>
    <x v="0"/>
    <x v="37"/>
    <s v="NO"/>
    <n v="8829450"/>
    <x v="3"/>
    <x v="0"/>
    <n v="28030"/>
    <n v="126135"/>
    <x v="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s v="B005LJQMCK"/>
    <x v="175"/>
    <x v="44"/>
    <n v="416"/>
    <n v="599"/>
    <x v="0"/>
    <x v="57"/>
    <s v="NO"/>
    <n v="17983777"/>
    <x v="4"/>
    <x v="0"/>
    <n v="30023"/>
    <n v="126096.6"/>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05LJQMZC"/>
    <x v="176"/>
    <x v="44"/>
    <n v="486"/>
    <n v="1999"/>
    <x v="0"/>
    <x v="44"/>
    <s v="YES"/>
    <n v="60015977"/>
    <x v="4"/>
    <x v="0"/>
    <n v="30023"/>
    <n v="126096.6"/>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1GGKZ0V6"/>
    <x v="177"/>
    <x v="8"/>
    <n v="329"/>
    <n v="845"/>
    <x v="0"/>
    <x v="55"/>
    <s v="YES"/>
    <n v="25135370"/>
    <x v="4"/>
    <x v="0"/>
    <n v="29746"/>
    <n v="124933.20000000001"/>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1GGKZ4NU"/>
    <x v="178"/>
    <x v="8"/>
    <n v="549"/>
    <n v="995"/>
    <x v="0"/>
    <x v="41"/>
    <s v="NO"/>
    <n v="29597270"/>
    <x v="4"/>
    <x v="0"/>
    <n v="29746"/>
    <n v="124933.20000000001"/>
    <x v="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7W6VWZ8C"/>
    <x v="179"/>
    <x v="45"/>
    <n v="899"/>
    <n v="1999"/>
    <x v="0"/>
    <x v="63"/>
    <s v="YES"/>
    <n v="60907531"/>
    <x v="1"/>
    <x v="0"/>
    <n v="30469"/>
    <n v="124922.9"/>
    <x v="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s v="B00ZYLMQH0"/>
    <x v="180"/>
    <x v="46"/>
    <n v="549"/>
    <n v="1799"/>
    <x v="0"/>
    <x v="0"/>
    <s v="YES"/>
    <n v="51863371"/>
    <x v="2"/>
    <x v="0"/>
    <n v="28829"/>
    <n v="123964.7"/>
    <x v="0"/>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s v="B07VNFP3C2"/>
    <x v="181"/>
    <x v="12"/>
    <n v="749"/>
    <n v="1245"/>
    <x v="0"/>
    <x v="15"/>
    <s v="NO"/>
    <n v="39569835"/>
    <x v="6"/>
    <x v="0"/>
    <n v="31783"/>
    <n v="123953.7"/>
    <x v="0"/>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s v="B09YV4MW2T"/>
    <x v="182"/>
    <x v="17"/>
    <n v="2199"/>
    <n v="9999"/>
    <x v="0"/>
    <x v="2"/>
    <s v="YES"/>
    <n v="294750522"/>
    <x v="4"/>
    <x v="0"/>
    <n v="29478"/>
    <n v="123807.6"/>
    <x v="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r>
  <r>
    <s v="B09YV3K34W"/>
    <x v="182"/>
    <x v="17"/>
    <n v="2199"/>
    <n v="9999"/>
    <x v="0"/>
    <x v="2"/>
    <s v="YES"/>
    <n v="294690528"/>
    <x v="4"/>
    <x v="0"/>
    <n v="29472"/>
    <n v="123782.40000000001"/>
    <x v="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9YV4MW2T"/>
    <x v="182"/>
    <x v="17"/>
    <n v="2199"/>
    <n v="9999"/>
    <x v="0"/>
    <x v="2"/>
    <s v="YES"/>
    <n v="294680529"/>
    <x v="4"/>
    <x v="0"/>
    <n v="29471"/>
    <n v="123778.20000000001"/>
    <x v="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9FKDH6FS"/>
    <x v="183"/>
    <x v="2"/>
    <n v="7499"/>
    <n v="7999"/>
    <x v="0"/>
    <x v="64"/>
    <s v="NO"/>
    <n v="247225093"/>
    <x v="7"/>
    <x v="0"/>
    <n v="30907"/>
    <n v="123628"/>
    <x v="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s v="B08Y5QJXSR"/>
    <x v="184"/>
    <x v="47"/>
    <n v="3569"/>
    <n v="5190"/>
    <x v="0"/>
    <x v="57"/>
    <s v="NO"/>
    <n v="148584510"/>
    <x v="2"/>
    <x v="0"/>
    <n v="28629"/>
    <n v="123104.7"/>
    <x v="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s v="B095RTJH1M"/>
    <x v="185"/>
    <x v="48"/>
    <n v="999"/>
    <n v="2899"/>
    <x v="0"/>
    <x v="35"/>
    <s v="YES"/>
    <n v="77122097"/>
    <x v="11"/>
    <x v="0"/>
    <n v="26603"/>
    <n v="122373.79999999999"/>
    <x v="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s v="B077T3BG5L"/>
    <x v="186"/>
    <x v="46"/>
    <n v="329"/>
    <n v="399"/>
    <x v="0"/>
    <x v="43"/>
    <s v="NO"/>
    <n v="13460265"/>
    <x v="12"/>
    <x v="0"/>
    <n v="33735"/>
    <n v="121446"/>
    <x v="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s v="B09NVPSCQT"/>
    <x v="187"/>
    <x v="17"/>
    <n v="1599"/>
    <n v="3999"/>
    <x v="0"/>
    <x v="11"/>
    <s v="YES"/>
    <n v="120985746"/>
    <x v="7"/>
    <x v="0"/>
    <n v="30254"/>
    <n v="121016"/>
    <x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9NVPSCQT"/>
    <x v="187"/>
    <x v="17"/>
    <n v="1599"/>
    <n v="3999"/>
    <x v="0"/>
    <x v="11"/>
    <s v="YES"/>
    <n v="120985746"/>
    <x v="7"/>
    <x v="0"/>
    <n v="30254"/>
    <n v="121016"/>
    <x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9PNKXSKF"/>
    <x v="188"/>
    <x v="17"/>
    <n v="1999"/>
    <n v="3990"/>
    <x v="0"/>
    <x v="19"/>
    <s v="YES"/>
    <n v="120713460"/>
    <x v="7"/>
    <x v="0"/>
    <n v="30254"/>
    <n v="121016"/>
    <x v="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9NVPJ3P4"/>
    <x v="189"/>
    <x v="17"/>
    <n v="1999"/>
    <n v="3999"/>
    <x v="0"/>
    <x v="19"/>
    <s v="YES"/>
    <n v="120985746"/>
    <x v="7"/>
    <x v="0"/>
    <n v="30254"/>
    <n v="121016"/>
    <x v="0"/>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B3RS9DNF"/>
    <x v="190"/>
    <x v="17"/>
    <n v="1999"/>
    <n v="9999"/>
    <x v="0"/>
    <x v="33"/>
    <s v="YES"/>
    <n v="277012296"/>
    <x v="2"/>
    <x v="0"/>
    <n v="27704"/>
    <n v="119127.2"/>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B3RRWSF6"/>
    <x v="190"/>
    <x v="17"/>
    <n v="1998"/>
    <n v="9999"/>
    <x v="0"/>
    <x v="33"/>
    <s v="YES"/>
    <n v="276932304"/>
    <x v="2"/>
    <x v="0"/>
    <n v="27696"/>
    <n v="119092.79999999999"/>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B3RSDSZ3"/>
    <x v="190"/>
    <x v="17"/>
    <n v="1999"/>
    <n v="9999"/>
    <x v="0"/>
    <x v="33"/>
    <s v="YES"/>
    <n v="276932304"/>
    <x v="2"/>
    <x v="0"/>
    <n v="27696"/>
    <n v="119092.79999999999"/>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84872DQY"/>
    <x v="191"/>
    <x v="28"/>
    <n v="14999"/>
    <n v="14999"/>
    <x v="1"/>
    <x v="50"/>
    <s v="NO"/>
    <n v="412592492"/>
    <x v="2"/>
    <x v="0"/>
    <n v="27508"/>
    <n v="118284.4"/>
    <x v="0"/>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s v="B08C4Z69LN"/>
    <x v="192"/>
    <x v="49"/>
    <n v="1792"/>
    <n v="3500"/>
    <x v="0"/>
    <x v="65"/>
    <s v="NO"/>
    <n v="91679000"/>
    <x v="3"/>
    <x v="0"/>
    <n v="26194"/>
    <n v="117873"/>
    <x v="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s v="B015OW3M1W"/>
    <x v="193"/>
    <x v="0"/>
    <n v="799"/>
    <n v="1700"/>
    <x v="0"/>
    <x v="32"/>
    <s v="YES"/>
    <n v="48684600"/>
    <x v="1"/>
    <x v="0"/>
    <n v="28638"/>
    <n v="117415.79999999999"/>
    <x v="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s v="B07BRKK9JQ"/>
    <x v="194"/>
    <x v="41"/>
    <n v="1299"/>
    <n v="1599"/>
    <x v="0"/>
    <x v="8"/>
    <s v="NO"/>
    <n v="43529577"/>
    <x v="2"/>
    <x v="0"/>
    <n v="27223"/>
    <n v="117058.9"/>
    <x v="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s v="B003B00484"/>
    <x v="195"/>
    <x v="50"/>
    <n v="399"/>
    <n v="499"/>
    <x v="0"/>
    <x v="66"/>
    <s v="NO"/>
    <n v="13573299"/>
    <x v="2"/>
    <x v="0"/>
    <n v="27201"/>
    <n v="116964.29999999999"/>
    <x v="0"/>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s v="B00LVMTA2A"/>
    <x v="196"/>
    <x v="51"/>
    <n v="225"/>
    <n v="250"/>
    <x v="0"/>
    <x v="67"/>
    <s v="NO"/>
    <n v="6639000"/>
    <x v="0"/>
    <x v="0"/>
    <n v="26556"/>
    <n v="116846.40000000001"/>
    <x v="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r>
  <r>
    <s v="B09JPC82QC"/>
    <x v="197"/>
    <x v="28"/>
    <n v="19999"/>
    <n v="34999"/>
    <x v="1"/>
    <x v="38"/>
    <s v="NO"/>
    <n v="950257849"/>
    <x v="2"/>
    <x v="0"/>
    <n v="27151"/>
    <n v="116749.29999999999"/>
    <x v="0"/>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s v="B08VB57558"/>
    <x v="198"/>
    <x v="2"/>
    <n v="37990"/>
    <n v="74999"/>
    <x v="2"/>
    <x v="65"/>
    <s v="NO"/>
    <n v="2084222210"/>
    <x v="4"/>
    <x v="0"/>
    <n v="27790"/>
    <n v="116718"/>
    <x v="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s v="B07N42JB4S"/>
    <x v="199"/>
    <x v="52"/>
    <n v="799"/>
    <n v="3990"/>
    <x v="0"/>
    <x v="33"/>
    <s v="YES"/>
    <n v="108284610"/>
    <x v="2"/>
    <x v="0"/>
    <n v="27139"/>
    <n v="116697.7"/>
    <x v="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s v="B082FTPRSK"/>
    <x v="200"/>
    <x v="53"/>
    <n v="999"/>
    <n v="1999"/>
    <x v="0"/>
    <x v="19"/>
    <s v="YES"/>
    <n v="54854559"/>
    <x v="4"/>
    <x v="0"/>
    <n v="27441"/>
    <n v="115252.20000000001"/>
    <x v="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s v="B075DB1F13"/>
    <x v="201"/>
    <x v="51"/>
    <n v="1500"/>
    <n v="1500"/>
    <x v="0"/>
    <x v="50"/>
    <s v="NO"/>
    <n v="38994000"/>
    <x v="0"/>
    <x v="0"/>
    <n v="25996"/>
    <n v="114382.40000000001"/>
    <x v="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s v="B073BRXPZX"/>
    <x v="202"/>
    <x v="23"/>
    <n v="289"/>
    <n v="590"/>
    <x v="0"/>
    <x v="68"/>
    <s v="YES"/>
    <n v="15272740"/>
    <x v="0"/>
    <x v="0"/>
    <n v="25886"/>
    <n v="113898.40000000001"/>
    <x v="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s v="B07TR5HSR9"/>
    <x v="203"/>
    <x v="54"/>
    <n v="656"/>
    <n v="1499"/>
    <x v="0"/>
    <x v="12"/>
    <s v="YES"/>
    <n v="38828597"/>
    <x v="2"/>
    <x v="0"/>
    <n v="25903"/>
    <n v="111382.9"/>
    <x v="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s v="B01J8S6X2I"/>
    <x v="204"/>
    <x v="55"/>
    <n v="499"/>
    <n v="1100"/>
    <x v="0"/>
    <x v="63"/>
    <s v="YES"/>
    <n v="27694700"/>
    <x v="0"/>
    <x v="0"/>
    <n v="25177"/>
    <n v="110778.8"/>
    <x v="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s v="B06XDKWLJH"/>
    <x v="205"/>
    <x v="18"/>
    <n v="4449"/>
    <n v="5734"/>
    <x v="0"/>
    <x v="27"/>
    <s v="NO"/>
    <n v="143384404"/>
    <x v="0"/>
    <x v="0"/>
    <n v="25006"/>
    <n v="110026.40000000001"/>
    <x v="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s v="B07P681N66"/>
    <x v="206"/>
    <x v="7"/>
    <n v="1199"/>
    <n v="2199"/>
    <x v="0"/>
    <x v="41"/>
    <s v="NO"/>
    <n v="54491220"/>
    <x v="0"/>
    <x v="0"/>
    <n v="24780"/>
    <n v="109032.00000000001"/>
    <x v="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859M539M"/>
    <x v="207"/>
    <x v="7"/>
    <n v="1699"/>
    <n v="2999"/>
    <x v="0"/>
    <x v="38"/>
    <s v="NO"/>
    <n v="74315220"/>
    <x v="0"/>
    <x v="0"/>
    <n v="24780"/>
    <n v="109032.00000000001"/>
    <x v="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1GZSQJPA"/>
    <x v="208"/>
    <x v="33"/>
    <n v="3699"/>
    <n v="4295"/>
    <x v="0"/>
    <x v="69"/>
    <s v="NO"/>
    <n v="114002185"/>
    <x v="1"/>
    <x v="0"/>
    <n v="26543"/>
    <n v="108826.29999999999"/>
    <x v="0"/>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s v="B0949SBKMP"/>
    <x v="209"/>
    <x v="17"/>
    <n v="1799"/>
    <n v="6990"/>
    <x v="0"/>
    <x v="24"/>
    <s v="YES"/>
    <n v="187891200"/>
    <x v="7"/>
    <x v="0"/>
    <n v="26880"/>
    <n v="107520"/>
    <x v="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s v="B0756CLQWL"/>
    <x v="210"/>
    <x v="38"/>
    <n v="1699"/>
    <n v="3999"/>
    <x v="0"/>
    <x v="53"/>
    <s v="YES"/>
    <n v="101926512"/>
    <x v="4"/>
    <x v="0"/>
    <n v="25488"/>
    <n v="107049.60000000001"/>
    <x v="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s v="B07XCM6T4N"/>
    <x v="211"/>
    <x v="56"/>
    <n v="349"/>
    <n v="1499"/>
    <x v="0"/>
    <x v="60"/>
    <s v="YES"/>
    <n v="37161709"/>
    <x v="2"/>
    <x v="0"/>
    <n v="24791"/>
    <n v="106601.29999999999"/>
    <x v="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s v="B08HQL67D6"/>
    <x v="212"/>
    <x v="54"/>
    <n v="599"/>
    <n v="599"/>
    <x v="0"/>
    <x v="50"/>
    <s v="NO"/>
    <n v="15827377"/>
    <x v="7"/>
    <x v="0"/>
    <n v="26423"/>
    <n v="105692"/>
    <x v="0"/>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s v="B083GKDRKR"/>
    <x v="213"/>
    <x v="12"/>
    <n v="1625"/>
    <n v="2995"/>
    <x v="0"/>
    <x v="54"/>
    <s v="NO"/>
    <n v="70334580"/>
    <x v="3"/>
    <x v="0"/>
    <n v="23484"/>
    <n v="105678"/>
    <x v="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s v="B012MQS060"/>
    <x v="214"/>
    <x v="41"/>
    <n v="1295"/>
    <n v="1795"/>
    <x v="0"/>
    <x v="28"/>
    <s v="NO"/>
    <n v="46258945"/>
    <x v="1"/>
    <x v="0"/>
    <n v="25771"/>
    <n v="105661.09999999999"/>
    <x v="0"/>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s v="B017PDR9N0"/>
    <x v="215"/>
    <x v="57"/>
    <n v="149"/>
    <n v="499"/>
    <x v="0"/>
    <x v="29"/>
    <s v="YES"/>
    <n v="12777893"/>
    <x v="1"/>
    <x v="0"/>
    <n v="25607"/>
    <n v="104988.7"/>
    <x v="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r>
  <r>
    <s v="B08D11DZ2W"/>
    <x v="216"/>
    <x v="1"/>
    <n v="1499"/>
    <n v="8999"/>
    <x v="0"/>
    <x v="70"/>
    <s v="YES"/>
    <n v="254887676"/>
    <x v="8"/>
    <x v="0"/>
    <n v="28324"/>
    <n v="104798.8"/>
    <x v="0"/>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s v="B00W56GLOQ"/>
    <x v="217"/>
    <x v="58"/>
    <n v="2699"/>
    <n v="5000"/>
    <x v="0"/>
    <x v="54"/>
    <s v="NO"/>
    <n v="130820000"/>
    <x v="7"/>
    <x v="0"/>
    <n v="26164"/>
    <n v="104656"/>
    <x v="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s v="B07W7Z6DVL"/>
    <x v="218"/>
    <x v="45"/>
    <n v="1499"/>
    <n v="2999"/>
    <x v="0"/>
    <x v="19"/>
    <s v="YES"/>
    <n v="75760738"/>
    <x v="1"/>
    <x v="0"/>
    <n v="25262"/>
    <n v="103574.2"/>
    <x v="0"/>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s v="B01IBRHE3E"/>
    <x v="219"/>
    <x v="59"/>
    <n v="299"/>
    <n v="499"/>
    <x v="0"/>
    <x v="15"/>
    <s v="NO"/>
    <n v="12191568"/>
    <x v="4"/>
    <x v="0"/>
    <n v="24432"/>
    <n v="102614.40000000001"/>
    <x v="0"/>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s v="B07M69276N"/>
    <x v="220"/>
    <x v="7"/>
    <n v="1399"/>
    <n v="2499"/>
    <x v="0"/>
    <x v="18"/>
    <s v="NO"/>
    <n v="57899331"/>
    <x v="0"/>
    <x v="0"/>
    <n v="23169"/>
    <n v="101943.6"/>
    <x v="0"/>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s v="B07JW9H4J1"/>
    <x v="221"/>
    <x v="8"/>
    <n v="399"/>
    <n v="1099"/>
    <x v="0"/>
    <x v="34"/>
    <s v="YES"/>
    <n v="26671631"/>
    <x v="4"/>
    <x v="0"/>
    <n v="24269"/>
    <n v="101929.8"/>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JW1Y6XV"/>
    <x v="222"/>
    <x v="8"/>
    <n v="399"/>
    <n v="1099"/>
    <x v="0"/>
    <x v="34"/>
    <s v="YES"/>
    <n v="26671631"/>
    <x v="4"/>
    <x v="0"/>
    <n v="24269"/>
    <n v="101929.8"/>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LGT55SJ"/>
    <x v="223"/>
    <x v="8"/>
    <n v="399"/>
    <n v="1099"/>
    <x v="0"/>
    <x v="34"/>
    <s v="YES"/>
    <n v="26671631"/>
    <x v="4"/>
    <x v="0"/>
    <n v="24269"/>
    <n v="101929.8"/>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7JGDB5M1"/>
    <x v="224"/>
    <x v="8"/>
    <n v="449"/>
    <n v="1299"/>
    <x v="0"/>
    <x v="3"/>
    <s v="YES"/>
    <n v="31525431"/>
    <x v="4"/>
    <x v="0"/>
    <n v="24269"/>
    <n v="101929.8"/>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JH1C41D"/>
    <x v="225"/>
    <x v="8"/>
    <n v="649"/>
    <n v="1999"/>
    <x v="0"/>
    <x v="22"/>
    <s v="YES"/>
    <n v="48513731"/>
    <x v="4"/>
    <x v="0"/>
    <n v="24269"/>
    <n v="101929.8"/>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7JH1CBGW"/>
    <x v="226"/>
    <x v="8"/>
    <n v="649"/>
    <n v="1999"/>
    <x v="0"/>
    <x v="22"/>
    <s v="YES"/>
    <n v="48513731"/>
    <x v="4"/>
    <x v="0"/>
    <n v="24269"/>
    <n v="101929.8"/>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1C8P29T4"/>
    <x v="227"/>
    <x v="27"/>
    <n v="599"/>
    <n v="785"/>
    <x v="0"/>
    <x v="6"/>
    <s v="NO"/>
    <n v="19033895"/>
    <x v="4"/>
    <x v="0"/>
    <n v="24247"/>
    <n v="101837.40000000001"/>
    <x v="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s v="B00V4BGDKU"/>
    <x v="228"/>
    <x v="7"/>
    <n v="1099"/>
    <n v="1899"/>
    <x v="0"/>
    <x v="71"/>
    <s v="NO"/>
    <n v="42575580"/>
    <x v="3"/>
    <x v="0"/>
    <n v="22420"/>
    <n v="100890"/>
    <x v="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8FYB5HHK"/>
    <x v="229"/>
    <x v="60"/>
    <n v="1199"/>
    <n v="1999"/>
    <x v="0"/>
    <x v="15"/>
    <s v="NO"/>
    <n v="44817580"/>
    <x v="3"/>
    <x v="0"/>
    <n v="22420"/>
    <n v="100890"/>
    <x v="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9T39K9YL"/>
    <x v="230"/>
    <x v="2"/>
    <n v="19999"/>
    <n v="24999"/>
    <x v="1"/>
    <x v="66"/>
    <s v="NO"/>
    <n v="645574176"/>
    <x v="6"/>
    <x v="0"/>
    <n v="25824"/>
    <n v="100713.59999999999"/>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9T2WRLJJ"/>
    <x v="231"/>
    <x v="2"/>
    <n v="20999"/>
    <n v="26999"/>
    <x v="2"/>
    <x v="27"/>
    <s v="NO"/>
    <n v="697222176"/>
    <x v="6"/>
    <x v="0"/>
    <n v="25824"/>
    <n v="100713.59999999999"/>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9T2S8X9C"/>
    <x v="232"/>
    <x v="2"/>
    <n v="22999"/>
    <n v="28999"/>
    <x v="2"/>
    <x v="9"/>
    <s v="NO"/>
    <n v="748870176"/>
    <x v="6"/>
    <x v="0"/>
    <n v="25824"/>
    <n v="100713.59999999999"/>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0MUTWLW4"/>
    <x v="233"/>
    <x v="46"/>
    <n v="2595"/>
    <n v="3295"/>
    <x v="0"/>
    <x v="9"/>
    <s v="NO"/>
    <n v="74526310"/>
    <x v="0"/>
    <x v="0"/>
    <n v="22618"/>
    <n v="99519.200000000012"/>
    <x v="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s v="B084PJSSQ1"/>
    <x v="234"/>
    <x v="4"/>
    <n v="1299"/>
    <n v="3000"/>
    <x v="0"/>
    <x v="20"/>
    <s v="YES"/>
    <n v="69066000"/>
    <x v="2"/>
    <x v="0"/>
    <n v="23022"/>
    <n v="98994.599999999991"/>
    <x v="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s v="B07DGD4Z4C"/>
    <x v="235"/>
    <x v="33"/>
    <n v="3499"/>
    <n v="5795"/>
    <x v="0"/>
    <x v="15"/>
    <s v="NO"/>
    <n v="146845300"/>
    <x v="6"/>
    <x v="0"/>
    <n v="25340"/>
    <n v="98826"/>
    <x v="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s v="B01C8P29N0"/>
    <x v="236"/>
    <x v="27"/>
    <n v="625"/>
    <n v="1400"/>
    <x v="0"/>
    <x v="63"/>
    <s v="YES"/>
    <n v="32642400"/>
    <x v="4"/>
    <x v="0"/>
    <n v="23316"/>
    <n v="97927.2"/>
    <x v="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s v="B01KK0HU3Y"/>
    <x v="237"/>
    <x v="23"/>
    <n v="899"/>
    <n v="1499"/>
    <x v="0"/>
    <x v="15"/>
    <s v="NO"/>
    <n v="34737826"/>
    <x v="4"/>
    <x v="0"/>
    <n v="23174"/>
    <n v="97330.8"/>
    <x v="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s v="B08Y1SJVV5"/>
    <x v="238"/>
    <x v="8"/>
    <n v="99"/>
    <n v="666.66"/>
    <x v="0"/>
    <x v="72"/>
    <s v="YES"/>
    <n v="16580500.859999999"/>
    <x v="6"/>
    <x v="0"/>
    <n v="24871"/>
    <n v="96996.9"/>
    <x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r>
  <r>
    <s v="B08Y5KXR6Z"/>
    <x v="239"/>
    <x v="8"/>
    <n v="99"/>
    <n v="800"/>
    <x v="0"/>
    <x v="73"/>
    <s v="YES"/>
    <n v="19896800"/>
    <x v="6"/>
    <x v="0"/>
    <n v="24871"/>
    <n v="96996.9"/>
    <x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r>
  <r>
    <s v="B08Y1TFSP6"/>
    <x v="240"/>
    <x v="8"/>
    <n v="149"/>
    <n v="1000"/>
    <x v="0"/>
    <x v="72"/>
    <s v="YES"/>
    <n v="24871000"/>
    <x v="6"/>
    <x v="0"/>
    <n v="24871"/>
    <n v="96996.9"/>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s v="B08Y1SJVV5"/>
    <x v="238"/>
    <x v="8"/>
    <n v="99"/>
    <n v="666.66"/>
    <x v="0"/>
    <x v="72"/>
    <s v="YES"/>
    <n v="16579834.199999999"/>
    <x v="6"/>
    <x v="0"/>
    <n v="24870"/>
    <n v="96993"/>
    <x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s v="B08Y1TFSP6"/>
    <x v="240"/>
    <x v="8"/>
    <n v="149"/>
    <n v="1000"/>
    <x v="0"/>
    <x v="72"/>
    <s v="YES"/>
    <n v="24870000"/>
    <x v="6"/>
    <x v="0"/>
    <n v="24870"/>
    <n v="96993"/>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s v="B00C3GBCIS"/>
    <x v="241"/>
    <x v="61"/>
    <n v="249"/>
    <n v="499"/>
    <x v="0"/>
    <x v="19"/>
    <s v="YES"/>
    <n v="11407140"/>
    <x v="4"/>
    <x v="0"/>
    <n v="22860"/>
    <n v="96012"/>
    <x v="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s v="B09YV463SW"/>
    <x v="242"/>
    <x v="17"/>
    <n v="1499"/>
    <n v="9999"/>
    <x v="0"/>
    <x v="72"/>
    <s v="YES"/>
    <n v="226357362"/>
    <x v="4"/>
    <x v="0"/>
    <n v="22638"/>
    <n v="95079.6"/>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YV42QHZ"/>
    <x v="243"/>
    <x v="17"/>
    <n v="1499"/>
    <n v="7999"/>
    <x v="0"/>
    <x v="74"/>
    <s v="YES"/>
    <n v="181081362"/>
    <x v="4"/>
    <x v="0"/>
    <n v="22638"/>
    <n v="95079.6"/>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YV4RG4D"/>
    <x v="244"/>
    <x v="17"/>
    <n v="1499"/>
    <n v="7999"/>
    <x v="0"/>
    <x v="74"/>
    <s v="YES"/>
    <n v="181065364"/>
    <x v="4"/>
    <x v="0"/>
    <n v="22636"/>
    <n v="95071.2"/>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0NNQMYNE"/>
    <x v="245"/>
    <x v="62"/>
    <n v="299"/>
    <n v="499"/>
    <x v="0"/>
    <x v="15"/>
    <s v="NO"/>
    <n v="10483990"/>
    <x v="3"/>
    <x v="0"/>
    <n v="21010"/>
    <n v="94545"/>
    <x v="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s v="B08CFCK6CW"/>
    <x v="246"/>
    <x v="1"/>
    <n v="1199"/>
    <n v="7999"/>
    <x v="0"/>
    <x v="72"/>
    <s v="YES"/>
    <n v="207254090"/>
    <x v="12"/>
    <x v="0"/>
    <n v="25910"/>
    <n v="93276"/>
    <x v="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s v="B0083T231O"/>
    <x v="247"/>
    <x v="63"/>
    <n v="1289"/>
    <n v="1499"/>
    <x v="0"/>
    <x v="69"/>
    <s v="NO"/>
    <n v="30981332"/>
    <x v="3"/>
    <x v="0"/>
    <n v="20668"/>
    <n v="93006"/>
    <x v="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s v="B085CZ3SR1"/>
    <x v="248"/>
    <x v="64"/>
    <n v="499"/>
    <n v="599"/>
    <x v="0"/>
    <x v="75"/>
    <s v="NO"/>
    <n v="13127684"/>
    <x v="4"/>
    <x v="0"/>
    <n v="21916"/>
    <n v="92047.2"/>
    <x v="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s v="B0085IATT6"/>
    <x v="249"/>
    <x v="10"/>
    <n v="899"/>
    <n v="1800"/>
    <x v="0"/>
    <x v="19"/>
    <s v="YES"/>
    <n v="40275000"/>
    <x v="1"/>
    <x v="0"/>
    <n v="22375"/>
    <n v="91737.499999999985"/>
    <x v="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s v="B09TWH8YHM"/>
    <x v="250"/>
    <x v="2"/>
    <n v="16999"/>
    <n v="24999"/>
    <x v="1"/>
    <x v="26"/>
    <s v="NO"/>
    <n v="557927682"/>
    <x v="1"/>
    <x v="0"/>
    <n v="22318"/>
    <n v="91503.799999999988"/>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B14MR9L1"/>
    <x v="250"/>
    <x v="2"/>
    <n v="16999"/>
    <n v="24999"/>
    <x v="1"/>
    <x v="26"/>
    <s v="NO"/>
    <n v="557927682"/>
    <x v="1"/>
    <x v="0"/>
    <n v="22318"/>
    <n v="91503.799999999988"/>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TWHTBKQ"/>
    <x v="251"/>
    <x v="2"/>
    <n v="18499"/>
    <n v="25999"/>
    <x v="1"/>
    <x v="76"/>
    <s v="NO"/>
    <n v="580245682"/>
    <x v="1"/>
    <x v="0"/>
    <n v="22318"/>
    <n v="91503.799999999988"/>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MJ77786"/>
    <x v="252"/>
    <x v="28"/>
    <n v="31999"/>
    <n v="49999"/>
    <x v="2"/>
    <x v="40"/>
    <s v="NO"/>
    <n v="1062578748"/>
    <x v="2"/>
    <x v="0"/>
    <n v="21252"/>
    <n v="91383.599999999991"/>
    <x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s v="B09RWQ7YR6"/>
    <x v="253"/>
    <x v="28"/>
    <n v="46999"/>
    <n v="69999"/>
    <x v="2"/>
    <x v="30"/>
    <s v="NO"/>
    <n v="1487618748"/>
    <x v="2"/>
    <x v="0"/>
    <n v="21252"/>
    <n v="91383.599999999991"/>
    <x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s v="B0974G5Q2Y"/>
    <x v="254"/>
    <x v="8"/>
    <n v="273.10000000000002"/>
    <n v="999"/>
    <x v="0"/>
    <x v="36"/>
    <s v="YES"/>
    <n v="20829150"/>
    <x v="2"/>
    <x v="0"/>
    <n v="20850"/>
    <n v="89655"/>
    <x v="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77Z65HSD"/>
    <x v="255"/>
    <x v="8"/>
    <n v="299"/>
    <n v="999"/>
    <x v="0"/>
    <x v="29"/>
    <s v="YES"/>
    <n v="20829150"/>
    <x v="2"/>
    <x v="0"/>
    <n v="20850"/>
    <n v="89655"/>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77Z65HSD"/>
    <x v="255"/>
    <x v="8"/>
    <n v="299"/>
    <n v="999"/>
    <x v="0"/>
    <x v="29"/>
    <s v="YES"/>
    <n v="20829150"/>
    <x v="2"/>
    <x v="0"/>
    <n v="20850"/>
    <n v="89655"/>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r>
  <r>
    <s v="B071SDRGWL"/>
    <x v="256"/>
    <x v="8"/>
    <n v="349"/>
    <n v="699"/>
    <x v="0"/>
    <x v="19"/>
    <s v="YES"/>
    <n v="14574150"/>
    <x v="2"/>
    <x v="0"/>
    <n v="20850"/>
    <n v="89655"/>
    <x v="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7WDKLDRX"/>
    <x v="257"/>
    <x v="2"/>
    <n v="28999"/>
    <n v="34999"/>
    <x v="2"/>
    <x v="75"/>
    <s v="NO"/>
    <n v="710864689"/>
    <x v="0"/>
    <x v="0"/>
    <n v="20311"/>
    <n v="89368.400000000009"/>
    <x v="0"/>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s v="B097R2V1W8"/>
    <x v="258"/>
    <x v="24"/>
    <n v="2599"/>
    <n v="5890"/>
    <x v="0"/>
    <x v="12"/>
    <s v="YES"/>
    <n v="128301870"/>
    <x v="1"/>
    <x v="0"/>
    <n v="21783"/>
    <n v="89310.299999999988"/>
    <x v="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s v="B0B2DD66GS"/>
    <x v="259"/>
    <x v="5"/>
    <n v="1329"/>
    <n v="2900"/>
    <x v="0"/>
    <x v="16"/>
    <s v="YES"/>
    <n v="56909600"/>
    <x v="3"/>
    <x v="0"/>
    <n v="19624"/>
    <n v="88308"/>
    <x v="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s v="B008QS9J6Y"/>
    <x v="260"/>
    <x v="65"/>
    <n v="1990"/>
    <n v="2595"/>
    <x v="0"/>
    <x v="7"/>
    <s v="NO"/>
    <n v="52932810"/>
    <x v="2"/>
    <x v="0"/>
    <n v="20398"/>
    <n v="87711.4"/>
    <x v="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s v="B0B3MWYCHQ"/>
    <x v="261"/>
    <x v="17"/>
    <n v="2999"/>
    <n v="9999"/>
    <x v="0"/>
    <x v="29"/>
    <s v="YES"/>
    <n v="208769121"/>
    <x v="4"/>
    <x v="0"/>
    <n v="20879"/>
    <n v="87691.8"/>
    <x v="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17NC2IPM"/>
    <x v="262"/>
    <x v="10"/>
    <n v="1799"/>
    <n v="2911"/>
    <x v="0"/>
    <x v="48"/>
    <s v="NO"/>
    <n v="59215562"/>
    <x v="2"/>
    <x v="0"/>
    <n v="20342"/>
    <n v="87470.599999999991"/>
    <x v="0"/>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s v="B086JTMRYL"/>
    <x v="263"/>
    <x v="8"/>
    <n v="1519"/>
    <n v="1899"/>
    <x v="0"/>
    <x v="66"/>
    <s v="NO"/>
    <n v="37529937"/>
    <x v="0"/>
    <x v="0"/>
    <n v="19763"/>
    <n v="86957.200000000012"/>
    <x v="0"/>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s v="B01GGKYKQM"/>
    <x v="264"/>
    <x v="8"/>
    <n v="219"/>
    <n v="700"/>
    <x v="0"/>
    <x v="0"/>
    <s v="YES"/>
    <n v="14037100"/>
    <x v="2"/>
    <x v="0"/>
    <n v="20053"/>
    <n v="86227.9"/>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7WGMMQGP"/>
    <x v="265"/>
    <x v="2"/>
    <n v="16499"/>
    <n v="20999"/>
    <x v="1"/>
    <x v="9"/>
    <s v="NO"/>
    <n v="448328650"/>
    <x v="7"/>
    <x v="0"/>
    <n v="21350"/>
    <n v="85400"/>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7WJWRNVK"/>
    <x v="266"/>
    <x v="2"/>
    <n v="16499"/>
    <n v="20990"/>
    <x v="1"/>
    <x v="9"/>
    <s v="NO"/>
    <n v="448136500"/>
    <x v="7"/>
    <x v="0"/>
    <n v="21350"/>
    <n v="85400"/>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7WHQBZLS"/>
    <x v="267"/>
    <x v="2"/>
    <n v="17999"/>
    <n v="21990"/>
    <x v="1"/>
    <x v="43"/>
    <s v="NO"/>
    <n v="469486500"/>
    <x v="7"/>
    <x v="0"/>
    <n v="21350"/>
    <n v="85400"/>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9V12K8NT"/>
    <x v="268"/>
    <x v="17"/>
    <n v="1499"/>
    <n v="6990"/>
    <x v="0"/>
    <x v="62"/>
    <s v="YES"/>
    <n v="152361030"/>
    <x v="6"/>
    <x v="0"/>
    <n v="21797"/>
    <n v="85008.3"/>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r>
  <r>
    <s v="B09V12K8NT"/>
    <x v="268"/>
    <x v="17"/>
    <n v="1499"/>
    <n v="6990"/>
    <x v="0"/>
    <x v="62"/>
    <s v="YES"/>
    <n v="152354040"/>
    <x v="6"/>
    <x v="0"/>
    <n v="21796"/>
    <n v="85004.4"/>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9V17S2BG"/>
    <x v="269"/>
    <x v="17"/>
    <n v="1499"/>
    <n v="6990"/>
    <x v="0"/>
    <x v="62"/>
    <s v="YES"/>
    <n v="152354040"/>
    <x v="6"/>
    <x v="0"/>
    <n v="21796"/>
    <n v="85004.4"/>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9V175NP7"/>
    <x v="270"/>
    <x v="17"/>
    <n v="1499"/>
    <n v="6990"/>
    <x v="0"/>
    <x v="62"/>
    <s v="YES"/>
    <n v="152354040"/>
    <x v="6"/>
    <x v="0"/>
    <n v="21796"/>
    <n v="85004.4"/>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75JJ5NQC"/>
    <x v="271"/>
    <x v="33"/>
    <n v="3199"/>
    <n v="4999"/>
    <x v="0"/>
    <x v="40"/>
    <s v="NO"/>
    <n v="104324131"/>
    <x v="7"/>
    <x v="0"/>
    <n v="20869"/>
    <n v="83476"/>
    <x v="0"/>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r>
  <r>
    <s v="B08LPJZSSW"/>
    <x v="272"/>
    <x v="66"/>
    <n v="399"/>
    <n v="995"/>
    <x v="0"/>
    <x v="11"/>
    <s v="YES"/>
    <n v="21265140"/>
    <x v="6"/>
    <x v="0"/>
    <n v="21372"/>
    <n v="83350.8"/>
    <x v="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s v="B06XR9PR5X"/>
    <x v="273"/>
    <x v="67"/>
    <n v="209"/>
    <n v="600"/>
    <x v="0"/>
    <x v="3"/>
    <s v="YES"/>
    <n v="11323200"/>
    <x v="0"/>
    <x v="0"/>
    <n v="18872"/>
    <n v="83036.800000000003"/>
    <x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s v="B083342NKJ"/>
    <x v="274"/>
    <x v="8"/>
    <n v="349"/>
    <n v="399"/>
    <x v="0"/>
    <x v="77"/>
    <s v="NO"/>
    <n v="7484043"/>
    <x v="0"/>
    <x v="0"/>
    <n v="18757"/>
    <n v="82530.8"/>
    <x v="0"/>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s v="B08F47T4X5"/>
    <x v="275"/>
    <x v="68"/>
    <n v="89"/>
    <n v="89"/>
    <x v="0"/>
    <x v="50"/>
    <s v="NO"/>
    <n v="1746269"/>
    <x v="4"/>
    <x v="0"/>
    <n v="19621"/>
    <n v="82408.2"/>
    <x v="0"/>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s v="B01M0505SJ"/>
    <x v="276"/>
    <x v="47"/>
    <n v="1400"/>
    <n v="2485"/>
    <x v="0"/>
    <x v="18"/>
    <s v="NO"/>
    <n v="49695030"/>
    <x v="1"/>
    <x v="0"/>
    <n v="19998"/>
    <n v="81991.799999999988"/>
    <x v="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s v="B08MZQBFLN"/>
    <x v="277"/>
    <x v="54"/>
    <n v="849"/>
    <n v="4999"/>
    <x v="0"/>
    <x v="70"/>
    <s v="YES"/>
    <n v="102264543"/>
    <x v="7"/>
    <x v="0"/>
    <n v="20457"/>
    <n v="81828"/>
    <x v="0"/>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s v="B01DJJVFPC"/>
    <x v="278"/>
    <x v="42"/>
    <n v="269"/>
    <n v="315"/>
    <x v="0"/>
    <x v="78"/>
    <s v="NO"/>
    <n v="5610150"/>
    <x v="3"/>
    <x v="0"/>
    <n v="17810"/>
    <n v="80145"/>
    <x v="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s v="B0819HZPXL"/>
    <x v="279"/>
    <x v="69"/>
    <n v="399"/>
    <n v="549"/>
    <x v="0"/>
    <x v="47"/>
    <s v="NO"/>
    <n v="9958311"/>
    <x v="0"/>
    <x v="0"/>
    <n v="18139"/>
    <n v="79811.600000000006"/>
    <x v="0"/>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s v="B072J83V9W"/>
    <x v="280"/>
    <x v="43"/>
    <n v="8999"/>
    <n v="9995"/>
    <x v="0"/>
    <x v="67"/>
    <s v="NO"/>
    <n v="179850030"/>
    <x v="0"/>
    <x v="0"/>
    <n v="17994"/>
    <n v="79173.600000000006"/>
    <x v="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s v="B07WGPKMP5"/>
    <x v="281"/>
    <x v="2"/>
    <n v="15499"/>
    <n v="20999"/>
    <x v="1"/>
    <x v="56"/>
    <s v="NO"/>
    <n v="404293747"/>
    <x v="1"/>
    <x v="0"/>
    <n v="19253"/>
    <n v="78937.299999999988"/>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DKLRM4"/>
    <x v="282"/>
    <x v="2"/>
    <n v="13999"/>
    <n v="19999"/>
    <x v="1"/>
    <x v="10"/>
    <s v="NO"/>
    <n v="385020748"/>
    <x v="1"/>
    <x v="0"/>
    <n v="19252"/>
    <n v="78933.2"/>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GPKTS4"/>
    <x v="283"/>
    <x v="2"/>
    <n v="13999"/>
    <n v="19999"/>
    <x v="1"/>
    <x v="10"/>
    <s v="NO"/>
    <n v="385020748"/>
    <x v="1"/>
    <x v="0"/>
    <n v="19252"/>
    <n v="78933.2"/>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JV6P1R"/>
    <x v="284"/>
    <x v="2"/>
    <n v="15499"/>
    <n v="18999"/>
    <x v="1"/>
    <x v="43"/>
    <s v="NO"/>
    <n v="365768748"/>
    <x v="1"/>
    <x v="0"/>
    <n v="19252"/>
    <n v="78933.2"/>
    <x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HQWXL7"/>
    <x v="285"/>
    <x v="2"/>
    <n v="15499"/>
    <n v="20999"/>
    <x v="1"/>
    <x v="56"/>
    <s v="NO"/>
    <n v="404272748"/>
    <x v="1"/>
    <x v="0"/>
    <n v="19252"/>
    <n v="78933.2"/>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DK3ZS6"/>
    <x v="286"/>
    <x v="2"/>
    <n v="15499"/>
    <n v="18999"/>
    <x v="1"/>
    <x v="43"/>
    <s v="NO"/>
    <n v="365768748"/>
    <x v="1"/>
    <x v="0"/>
    <n v="19252"/>
    <n v="78933.2"/>
    <x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4F2TTTS"/>
    <x v="287"/>
    <x v="2"/>
    <n v="10999"/>
    <n v="14999"/>
    <x v="1"/>
    <x v="47"/>
    <s v="NO"/>
    <n v="284951002"/>
    <x v="1"/>
    <x v="0"/>
    <n v="18998"/>
    <n v="77891.799999999988"/>
    <x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52B5X"/>
    <x v="288"/>
    <x v="2"/>
    <n v="10999"/>
    <n v="14999"/>
    <x v="1"/>
    <x v="47"/>
    <s v="NO"/>
    <n v="284951002"/>
    <x v="1"/>
    <x v="0"/>
    <n v="18998"/>
    <n v="77891.799999999988"/>
    <x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2XCK3"/>
    <x v="289"/>
    <x v="2"/>
    <n v="12999"/>
    <n v="17999"/>
    <x v="1"/>
    <x v="28"/>
    <s v="NO"/>
    <n v="341945002"/>
    <x v="1"/>
    <x v="0"/>
    <n v="18998"/>
    <n v="77891.799999999988"/>
    <x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2ZWL3"/>
    <x v="290"/>
    <x v="2"/>
    <n v="12999"/>
    <n v="17999"/>
    <x v="1"/>
    <x v="28"/>
    <s v="NO"/>
    <n v="341945002"/>
    <x v="1"/>
    <x v="0"/>
    <n v="18998"/>
    <n v="77891.799999999988"/>
    <x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3QNDM"/>
    <x v="291"/>
    <x v="2"/>
    <n v="13999"/>
    <n v="19499"/>
    <x v="1"/>
    <x v="28"/>
    <s v="NO"/>
    <n v="370442002"/>
    <x v="1"/>
    <x v="0"/>
    <n v="18998"/>
    <n v="77891.799999999988"/>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5L738"/>
    <x v="291"/>
    <x v="2"/>
    <n v="13999"/>
    <n v="19499"/>
    <x v="1"/>
    <x v="28"/>
    <s v="NO"/>
    <n v="370442002"/>
    <x v="1"/>
    <x v="0"/>
    <n v="18998"/>
    <n v="77891.799999999988"/>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1YC3J"/>
    <x v="291"/>
    <x v="2"/>
    <n v="13999"/>
    <n v="19499"/>
    <x v="1"/>
    <x v="28"/>
    <s v="NO"/>
    <n v="370442002"/>
    <x v="1"/>
    <x v="0"/>
    <n v="18998"/>
    <n v="77891.799999999988"/>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4QZ1H"/>
    <x v="292"/>
    <x v="2"/>
    <n v="13999"/>
    <n v="19499"/>
    <x v="1"/>
    <x v="28"/>
    <s v="NO"/>
    <n v="370442002"/>
    <x v="1"/>
    <x v="0"/>
    <n v="18998"/>
    <n v="77891.799999999988"/>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0A7PLVU6"/>
    <x v="293"/>
    <x v="70"/>
    <n v="753"/>
    <n v="899"/>
    <x v="0"/>
    <x v="37"/>
    <s v="NO"/>
    <n v="16597338"/>
    <x v="4"/>
    <x v="0"/>
    <n v="18462"/>
    <n v="77540.400000000009"/>
    <x v="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s v="B07JF9B592"/>
    <x v="294"/>
    <x v="22"/>
    <n v="478"/>
    <n v="699"/>
    <x v="0"/>
    <x v="26"/>
    <s v="NO"/>
    <n v="14132382"/>
    <x v="5"/>
    <x v="0"/>
    <n v="20218"/>
    <n v="76828.399999999994"/>
    <x v="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s v="B07RD611Z8"/>
    <x v="295"/>
    <x v="6"/>
    <n v="1799"/>
    <n v="2499"/>
    <x v="0"/>
    <x v="28"/>
    <s v="NO"/>
    <n v="46676322"/>
    <x v="1"/>
    <x v="0"/>
    <n v="18678"/>
    <n v="76579.799999999988"/>
    <x v="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s v="B08JD36C6H"/>
    <x v="296"/>
    <x v="4"/>
    <n v="349"/>
    <n v="450"/>
    <x v="0"/>
    <x v="27"/>
    <s v="NO"/>
    <n v="8395200"/>
    <x v="1"/>
    <x v="0"/>
    <n v="18656"/>
    <n v="76489.599999999991"/>
    <x v="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s v="B07T5DKR5D"/>
    <x v="297"/>
    <x v="1"/>
    <n v="149"/>
    <n v="399"/>
    <x v="0"/>
    <x v="5"/>
    <s v="YES"/>
    <n v="8683836"/>
    <x v="9"/>
    <x v="0"/>
    <n v="21764"/>
    <n v="76174"/>
    <x v="0"/>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s v="B08D9NDZ1Y"/>
    <x v="298"/>
    <x v="71"/>
    <n v="3999"/>
    <n v="4332.96"/>
    <x v="0"/>
    <x v="52"/>
    <s v="NO"/>
    <n v="94293875.519999996"/>
    <x v="9"/>
    <x v="0"/>
    <n v="21762"/>
    <n v="76167"/>
    <x v="0"/>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s v="B08JMC1988"/>
    <x v="299"/>
    <x v="45"/>
    <n v="999"/>
    <n v="2490"/>
    <x v="0"/>
    <x v="11"/>
    <s v="YES"/>
    <n v="45644190"/>
    <x v="1"/>
    <x v="0"/>
    <n v="18331"/>
    <n v="75157.099999999991"/>
    <x v="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s v="B07TMCXRFV"/>
    <x v="300"/>
    <x v="72"/>
    <n v="1234"/>
    <n v="1599"/>
    <x v="0"/>
    <x v="7"/>
    <s v="NO"/>
    <n v="26671320"/>
    <x v="3"/>
    <x v="0"/>
    <n v="16680"/>
    <n v="75060"/>
    <x v="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s v="B0B3CPQ5PF"/>
    <x v="301"/>
    <x v="2"/>
    <n v="28999"/>
    <n v="28999"/>
    <x v="2"/>
    <x v="50"/>
    <s v="NO"/>
    <n v="505017585"/>
    <x v="2"/>
    <x v="0"/>
    <n v="17415"/>
    <n v="74884.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B3CQBRB4"/>
    <x v="302"/>
    <x v="2"/>
    <n v="28999"/>
    <n v="28999"/>
    <x v="2"/>
    <x v="50"/>
    <s v="NO"/>
    <n v="505017585"/>
    <x v="2"/>
    <x v="0"/>
    <n v="17415"/>
    <n v="74884.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B3D39RKV"/>
    <x v="303"/>
    <x v="2"/>
    <n v="33999"/>
    <n v="33999"/>
    <x v="2"/>
    <x v="50"/>
    <s v="NO"/>
    <n v="592092585"/>
    <x v="2"/>
    <x v="0"/>
    <n v="17415"/>
    <n v="74884.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798PJPCL"/>
    <x v="304"/>
    <x v="54"/>
    <n v="1889"/>
    <n v="2699"/>
    <x v="0"/>
    <x v="10"/>
    <s v="NO"/>
    <n v="46946406"/>
    <x v="2"/>
    <x v="0"/>
    <n v="17394"/>
    <n v="74794.2"/>
    <x v="0"/>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s v="B07GNC2592"/>
    <x v="305"/>
    <x v="31"/>
    <n v="599"/>
    <n v="999"/>
    <x v="0"/>
    <x v="15"/>
    <s v="NO"/>
    <n v="18635346"/>
    <x v="7"/>
    <x v="0"/>
    <n v="18654"/>
    <n v="74616"/>
    <x v="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s v="B07VX71FZP"/>
    <x v="306"/>
    <x v="73"/>
    <n v="1199"/>
    <n v="2000"/>
    <x v="0"/>
    <x v="15"/>
    <s v="NO"/>
    <n v="37086000"/>
    <x v="7"/>
    <x v="0"/>
    <n v="18543"/>
    <n v="74172"/>
    <x v="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s v="B0B3NDPCS9"/>
    <x v="307"/>
    <x v="17"/>
    <n v="3999"/>
    <n v="17999"/>
    <x v="0"/>
    <x v="2"/>
    <s v="YES"/>
    <n v="308880839"/>
    <x v="2"/>
    <x v="0"/>
    <n v="17161"/>
    <n v="73792.3"/>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B3N7LR6K"/>
    <x v="307"/>
    <x v="17"/>
    <n v="3999"/>
    <n v="16999"/>
    <x v="0"/>
    <x v="44"/>
    <s v="YES"/>
    <n v="291685841"/>
    <x v="2"/>
    <x v="0"/>
    <n v="17159"/>
    <n v="73783.7"/>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9KGV7WSV"/>
    <x v="308"/>
    <x v="74"/>
    <n v="2099"/>
    <n v="5999"/>
    <x v="0"/>
    <x v="3"/>
    <s v="YES"/>
    <n v="102756871"/>
    <x v="2"/>
    <x v="0"/>
    <n v="17129"/>
    <n v="73654.7"/>
    <x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s v="B00CEQEGPI"/>
    <x v="309"/>
    <x v="41"/>
    <n v="1345"/>
    <n v="2295"/>
    <x v="0"/>
    <x v="21"/>
    <s v="NO"/>
    <n v="39962835"/>
    <x v="4"/>
    <x v="0"/>
    <n v="17413"/>
    <n v="73134.600000000006"/>
    <x v="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s v="B0148NPH9I"/>
    <x v="310"/>
    <x v="46"/>
    <n v="2640"/>
    <n v="3195"/>
    <x v="0"/>
    <x v="75"/>
    <s v="NO"/>
    <n v="51586470"/>
    <x v="3"/>
    <x v="0"/>
    <n v="16146"/>
    <n v="72657"/>
    <x v="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s v="B088ZTJT2R"/>
    <x v="311"/>
    <x v="40"/>
    <n v="719"/>
    <n v="1295"/>
    <x v="0"/>
    <x v="18"/>
    <s v="NO"/>
    <n v="22297310"/>
    <x v="4"/>
    <x v="0"/>
    <n v="17218"/>
    <n v="72315.600000000006"/>
    <x v="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s v="B07YC8JHMB"/>
    <x v="312"/>
    <x v="75"/>
    <n v="8199"/>
    <n v="16000"/>
    <x v="0"/>
    <x v="65"/>
    <s v="NO"/>
    <n v="295952000"/>
    <x v="6"/>
    <x v="0"/>
    <n v="18497"/>
    <n v="72138.3"/>
    <x v="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s v="B01N6IJG0F"/>
    <x v="313"/>
    <x v="27"/>
    <n v="559"/>
    <n v="1010"/>
    <x v="0"/>
    <x v="41"/>
    <s v="NO"/>
    <n v="17498250"/>
    <x v="1"/>
    <x v="0"/>
    <n v="17325"/>
    <n v="71032.5"/>
    <x v="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s v="B08CF3B7N1"/>
    <x v="314"/>
    <x v="8"/>
    <n v="154"/>
    <n v="399"/>
    <x v="0"/>
    <x v="55"/>
    <s v="YES"/>
    <n v="6745095"/>
    <x v="4"/>
    <x v="0"/>
    <n v="16905"/>
    <n v="71001"/>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9F6S8BT6"/>
    <x v="315"/>
    <x v="28"/>
    <n v="13490"/>
    <n v="22900"/>
    <x v="1"/>
    <x v="21"/>
    <s v="NO"/>
    <n v="373247100"/>
    <x v="2"/>
    <x v="0"/>
    <n v="16299"/>
    <n v="70085.7"/>
    <x v="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8PV1X771"/>
    <x v="316"/>
    <x v="28"/>
    <n v="15490"/>
    <n v="20900"/>
    <x v="1"/>
    <x v="56"/>
    <s v="NO"/>
    <n v="340649100"/>
    <x v="2"/>
    <x v="0"/>
    <n v="16299"/>
    <n v="70085.7"/>
    <x v="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8MC57J31"/>
    <x v="317"/>
    <x v="6"/>
    <n v="1499"/>
    <n v="2499"/>
    <x v="0"/>
    <x v="15"/>
    <s v="NO"/>
    <n v="39909030"/>
    <x v="2"/>
    <x v="0"/>
    <n v="15970"/>
    <n v="68671"/>
    <x v="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s v="B07N8RQ6W7"/>
    <x v="318"/>
    <x v="29"/>
    <n v="134"/>
    <n v="699"/>
    <x v="0"/>
    <x v="74"/>
    <s v="YES"/>
    <n v="11662815"/>
    <x v="1"/>
    <x v="0"/>
    <n v="16685"/>
    <n v="68408.5"/>
    <x v="0"/>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s v="B00DJ5N9VK"/>
    <x v="319"/>
    <x v="76"/>
    <n v="150"/>
    <n v="150"/>
    <x v="0"/>
    <x v="50"/>
    <s v="NO"/>
    <n v="2380050"/>
    <x v="2"/>
    <x v="0"/>
    <n v="15867"/>
    <n v="68228.099999999991"/>
    <x v="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s v="B00EYW1U68"/>
    <x v="320"/>
    <x v="9"/>
    <n v="1599"/>
    <n v="3599"/>
    <x v="0"/>
    <x v="12"/>
    <s v="YES"/>
    <n v="58239018"/>
    <x v="4"/>
    <x v="0"/>
    <n v="16182"/>
    <n v="67964.400000000009"/>
    <x v="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s v="B07WGPBXY9"/>
    <x v="321"/>
    <x v="12"/>
    <n v="899"/>
    <n v="1249"/>
    <x v="0"/>
    <x v="28"/>
    <s v="NO"/>
    <n v="21762576"/>
    <x v="6"/>
    <x v="0"/>
    <n v="17424"/>
    <n v="67953.599999999991"/>
    <x v="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s v="B08CHZ3ZQ7"/>
    <x v="322"/>
    <x v="69"/>
    <n v="599"/>
    <n v="799"/>
    <x v="0"/>
    <x v="31"/>
    <s v="NO"/>
    <n v="12616210"/>
    <x v="2"/>
    <x v="0"/>
    <n v="15790"/>
    <n v="67897"/>
    <x v="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s v="B0B5CGTBKV"/>
    <x v="323"/>
    <x v="17"/>
    <n v="1999"/>
    <n v="7990"/>
    <x v="0"/>
    <x v="49"/>
    <s v="YES"/>
    <n v="142485670"/>
    <x v="5"/>
    <x v="0"/>
    <n v="17833"/>
    <n v="67765.399999999994"/>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B5B6PQCT"/>
    <x v="324"/>
    <x v="17"/>
    <n v="1999"/>
    <n v="7990"/>
    <x v="0"/>
    <x v="49"/>
    <s v="YES"/>
    <n v="142469690"/>
    <x v="5"/>
    <x v="0"/>
    <n v="17831"/>
    <n v="67757.8"/>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B5DDJNH4"/>
    <x v="325"/>
    <x v="17"/>
    <n v="1999"/>
    <n v="7990"/>
    <x v="0"/>
    <x v="49"/>
    <s v="YES"/>
    <n v="142469690"/>
    <x v="5"/>
    <x v="0"/>
    <n v="17831"/>
    <n v="67757.8"/>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B5D39BCD"/>
    <x v="326"/>
    <x v="17"/>
    <n v="1999"/>
    <n v="7990"/>
    <x v="0"/>
    <x v="49"/>
    <s v="YES"/>
    <n v="142469690"/>
    <x v="5"/>
    <x v="0"/>
    <n v="17831"/>
    <n v="67757.8"/>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7KR5P3YD"/>
    <x v="327"/>
    <x v="41"/>
    <n v="448"/>
    <n v="699"/>
    <x v="0"/>
    <x v="40"/>
    <s v="NO"/>
    <n v="12126252"/>
    <x v="6"/>
    <x v="0"/>
    <n v="17348"/>
    <n v="67657.2"/>
    <x v="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s v="B074CWD7MS"/>
    <x v="328"/>
    <x v="77"/>
    <n v="1549"/>
    <n v="2495"/>
    <x v="0"/>
    <x v="48"/>
    <s v="NO"/>
    <n v="37766815"/>
    <x v="0"/>
    <x v="0"/>
    <n v="15137"/>
    <n v="66602.8"/>
    <x v="0"/>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s v="B01EY310UM"/>
    <x v="329"/>
    <x v="27"/>
    <n v="1321"/>
    <n v="1545"/>
    <x v="0"/>
    <x v="69"/>
    <s v="NO"/>
    <n v="23874885"/>
    <x v="2"/>
    <x v="0"/>
    <n v="15453"/>
    <n v="66447.899999999994"/>
    <x v="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s v="B013B2WGT6"/>
    <x v="330"/>
    <x v="32"/>
    <n v="1099"/>
    <n v="1899"/>
    <x v="0"/>
    <x v="71"/>
    <s v="NO"/>
    <n v="29009124"/>
    <x v="2"/>
    <x v="0"/>
    <n v="15276"/>
    <n v="65686.8"/>
    <x v="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s v="B08D75R3Z1"/>
    <x v="331"/>
    <x v="1"/>
    <n v="299"/>
    <n v="1900"/>
    <x v="0"/>
    <x v="79"/>
    <s v="YES"/>
    <n v="34583800"/>
    <x v="12"/>
    <x v="0"/>
    <n v="18202"/>
    <n v="65527.200000000004"/>
    <x v="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s v="B07DKZCZ89"/>
    <x v="332"/>
    <x v="78"/>
    <n v="119"/>
    <n v="499"/>
    <x v="0"/>
    <x v="44"/>
    <s v="YES"/>
    <n v="7500968"/>
    <x v="2"/>
    <x v="0"/>
    <n v="15032"/>
    <n v="64637.599999999999"/>
    <x v="0"/>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s v="B09YLWT89W"/>
    <x v="333"/>
    <x v="75"/>
    <n v="9199"/>
    <n v="18000"/>
    <x v="0"/>
    <x v="65"/>
    <s v="NO"/>
    <n v="288360000"/>
    <x v="7"/>
    <x v="0"/>
    <n v="16020"/>
    <n v="64080"/>
    <x v="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s v="B075K76YW1"/>
    <x v="334"/>
    <x v="79"/>
    <n v="979"/>
    <n v="1395"/>
    <x v="0"/>
    <x v="10"/>
    <s v="NO"/>
    <n v="21276540"/>
    <x v="4"/>
    <x v="0"/>
    <n v="15252"/>
    <n v="64058.400000000001"/>
    <x v="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s v="B0883KDSXC"/>
    <x v="335"/>
    <x v="27"/>
    <n v="599"/>
    <n v="990"/>
    <x v="0"/>
    <x v="51"/>
    <s v="NO"/>
    <n v="16004340"/>
    <x v="6"/>
    <x v="0"/>
    <n v="16166"/>
    <n v="63047.4"/>
    <x v="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r>
  <r>
    <s v="B08K4PSZ3V"/>
    <x v="336"/>
    <x v="74"/>
    <n v="349"/>
    <n v="999"/>
    <x v="0"/>
    <x v="3"/>
    <s v="YES"/>
    <n v="16540443"/>
    <x v="5"/>
    <x v="0"/>
    <n v="16557"/>
    <n v="62916.6"/>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8K4RDQ71"/>
    <x v="337"/>
    <x v="74"/>
    <n v="349"/>
    <n v="999"/>
    <x v="0"/>
    <x v="3"/>
    <s v="YES"/>
    <n v="16540443"/>
    <x v="5"/>
    <x v="0"/>
    <n v="16557"/>
    <n v="62916.6"/>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7H3WDC4X"/>
    <x v="338"/>
    <x v="80"/>
    <n v="349"/>
    <n v="999"/>
    <x v="0"/>
    <x v="3"/>
    <s v="YES"/>
    <n v="15630354"/>
    <x v="7"/>
    <x v="0"/>
    <n v="15646"/>
    <n v="62584"/>
    <x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s v="B08WRWPM22"/>
    <x v="339"/>
    <x v="8"/>
    <n v="176.63"/>
    <n v="499"/>
    <x v="0"/>
    <x v="3"/>
    <s v="YES"/>
    <n v="7578812"/>
    <x v="1"/>
    <x v="0"/>
    <n v="15188"/>
    <n v="62270.799999999996"/>
    <x v="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16XVRKZM"/>
    <x v="340"/>
    <x v="81"/>
    <n v="3299"/>
    <n v="4100"/>
    <x v="0"/>
    <x v="66"/>
    <s v="NO"/>
    <n v="64710300"/>
    <x v="6"/>
    <x v="0"/>
    <n v="15783"/>
    <n v="61553.7"/>
    <x v="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s v="B095PWLLY6"/>
    <x v="341"/>
    <x v="47"/>
    <n v="1804"/>
    <n v="2380"/>
    <x v="0"/>
    <x v="6"/>
    <s v="NO"/>
    <n v="36609160"/>
    <x v="7"/>
    <x v="0"/>
    <n v="15382"/>
    <n v="61528"/>
    <x v="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s v="B09WMTJPG7"/>
    <x v="342"/>
    <x v="24"/>
    <n v="2599"/>
    <n v="4400"/>
    <x v="0"/>
    <x v="21"/>
    <s v="NO"/>
    <n v="65766800"/>
    <x v="1"/>
    <x v="0"/>
    <n v="14947"/>
    <n v="61282.7"/>
    <x v="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s v="B079S811J3"/>
    <x v="343"/>
    <x v="82"/>
    <n v="1990"/>
    <n v="2999"/>
    <x v="0"/>
    <x v="80"/>
    <s v="NO"/>
    <n v="42696763"/>
    <x v="2"/>
    <x v="0"/>
    <n v="14237"/>
    <n v="61219.1"/>
    <x v="0"/>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s v="B01LONQBDG"/>
    <x v="344"/>
    <x v="8"/>
    <n v="349"/>
    <n v="899"/>
    <x v="0"/>
    <x v="55"/>
    <s v="YES"/>
    <n v="13391504"/>
    <x v="1"/>
    <x v="0"/>
    <n v="14896"/>
    <n v="61073.599999999991"/>
    <x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s v="B0765B3TH7"/>
    <x v="345"/>
    <x v="62"/>
    <n v="199"/>
    <n v="599"/>
    <x v="0"/>
    <x v="25"/>
    <s v="YES"/>
    <n v="8127232"/>
    <x v="3"/>
    <x v="0"/>
    <n v="13568"/>
    <n v="61056"/>
    <x v="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s v="B07PFJ5W31"/>
    <x v="346"/>
    <x v="83"/>
    <n v="139"/>
    <n v="495"/>
    <x v="0"/>
    <x v="81"/>
    <s v="YES"/>
    <n v="7021575"/>
    <x v="2"/>
    <x v="0"/>
    <n v="14185"/>
    <n v="60995.5"/>
    <x v="0"/>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s v="B07PFJ5VQD"/>
    <x v="347"/>
    <x v="8"/>
    <n v="159"/>
    <n v="595"/>
    <x v="0"/>
    <x v="36"/>
    <s v="YES"/>
    <n v="8439480"/>
    <x v="2"/>
    <x v="0"/>
    <n v="14184"/>
    <n v="60991.199999999997"/>
    <x v="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s v="B00NM6MO26"/>
    <x v="348"/>
    <x v="26"/>
    <n v="2698"/>
    <n v="3945"/>
    <x v="0"/>
    <x v="26"/>
    <s v="NO"/>
    <n v="59309130"/>
    <x v="7"/>
    <x v="0"/>
    <n v="15034"/>
    <n v="60136"/>
    <x v="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s v="B00YQLG7GK"/>
    <x v="349"/>
    <x v="70"/>
    <n v="1695"/>
    <n v="1695"/>
    <x v="0"/>
    <x v="50"/>
    <s v="NO"/>
    <n v="24221550"/>
    <x v="4"/>
    <x v="0"/>
    <n v="14290"/>
    <n v="60018"/>
    <x v="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s v="B07222HQKP"/>
    <x v="350"/>
    <x v="18"/>
    <n v="657"/>
    <n v="999"/>
    <x v="0"/>
    <x v="80"/>
    <s v="NO"/>
    <n v="13930056"/>
    <x v="2"/>
    <x v="0"/>
    <n v="13944"/>
    <n v="59959.199999999997"/>
    <x v="0"/>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s v="B07QCWY5XV"/>
    <x v="351"/>
    <x v="84"/>
    <n v="599"/>
    <n v="1399"/>
    <x v="0"/>
    <x v="20"/>
    <s v="YES"/>
    <n v="20369440"/>
    <x v="1"/>
    <x v="0"/>
    <n v="14560"/>
    <n v="59695.999999999993"/>
    <x v="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s v="B07XLCFSSN"/>
    <x v="352"/>
    <x v="8"/>
    <n v="899"/>
    <n v="1900"/>
    <x v="0"/>
    <x v="32"/>
    <s v="YES"/>
    <n v="25748800"/>
    <x v="0"/>
    <x v="0"/>
    <n v="13552"/>
    <n v="59628.800000000003"/>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B8SRZ5SV"/>
    <x v="353"/>
    <x v="8"/>
    <n v="949"/>
    <n v="1999"/>
    <x v="0"/>
    <x v="32"/>
    <s v="YES"/>
    <n v="27090448"/>
    <x v="0"/>
    <x v="0"/>
    <n v="13552"/>
    <n v="59628.800000000003"/>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B8SSC5D9"/>
    <x v="354"/>
    <x v="8"/>
    <n v="949"/>
    <n v="1999"/>
    <x v="0"/>
    <x v="32"/>
    <s v="YES"/>
    <n v="27090448"/>
    <x v="0"/>
    <x v="0"/>
    <n v="13552"/>
    <n v="59628.800000000003"/>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78HRR1XV"/>
    <x v="355"/>
    <x v="85"/>
    <n v="3303"/>
    <n v="4699"/>
    <x v="0"/>
    <x v="10"/>
    <s v="NO"/>
    <n v="63643256"/>
    <x v="0"/>
    <x v="0"/>
    <n v="13544"/>
    <n v="59593.600000000006"/>
    <x v="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s v="B07Y5FDPKV"/>
    <x v="356"/>
    <x v="70"/>
    <n v="1745"/>
    <n v="2400"/>
    <x v="0"/>
    <x v="47"/>
    <s v="NO"/>
    <n v="33984000"/>
    <x v="4"/>
    <x v="0"/>
    <n v="14160"/>
    <n v="59472"/>
    <x v="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s v="B00NW4UWN6"/>
    <x v="357"/>
    <x v="12"/>
    <n v="1043"/>
    <n v="1345"/>
    <x v="0"/>
    <x v="27"/>
    <s v="NO"/>
    <n v="20971240"/>
    <x v="5"/>
    <x v="0"/>
    <n v="15592"/>
    <n v="59249.599999999999"/>
    <x v="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s v="B08GSQXLJ2"/>
    <x v="358"/>
    <x v="86"/>
    <n v="6199"/>
    <n v="10400"/>
    <x v="0"/>
    <x v="15"/>
    <s v="NO"/>
    <n v="149666400"/>
    <x v="1"/>
    <x v="0"/>
    <n v="14391"/>
    <n v="59003.099999999991"/>
    <x v="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s v="B09BN2NPBD"/>
    <x v="359"/>
    <x v="87"/>
    <n v="1699"/>
    <n v="3495"/>
    <x v="0"/>
    <x v="68"/>
    <s v="YES"/>
    <n v="50226645"/>
    <x v="1"/>
    <x v="0"/>
    <n v="14371"/>
    <n v="58921.099999999991"/>
    <x v="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s v="B0BF57RN3K"/>
    <x v="360"/>
    <x v="17"/>
    <n v="1799"/>
    <n v="19999"/>
    <x v="0"/>
    <x v="82"/>
    <s v="YES"/>
    <n v="278726063"/>
    <x v="4"/>
    <x v="0"/>
    <n v="13937"/>
    <n v="58535.4"/>
    <x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BF54972T"/>
    <x v="360"/>
    <x v="17"/>
    <n v="1799"/>
    <n v="19999"/>
    <x v="0"/>
    <x v="82"/>
    <s v="YES"/>
    <n v="278726063"/>
    <x v="4"/>
    <x v="0"/>
    <n v="13937"/>
    <n v="58535.4"/>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BF563HB4"/>
    <x v="360"/>
    <x v="17"/>
    <n v="1799"/>
    <n v="19999"/>
    <x v="0"/>
    <x v="82"/>
    <s v="YES"/>
    <n v="278726063"/>
    <x v="4"/>
    <x v="0"/>
    <n v="13937"/>
    <n v="58535.4"/>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BF4YBLPX"/>
    <x v="360"/>
    <x v="17"/>
    <n v="1799"/>
    <n v="19999"/>
    <x v="0"/>
    <x v="82"/>
    <s v="YES"/>
    <n v="278726063"/>
    <x v="4"/>
    <x v="0"/>
    <n v="13937"/>
    <n v="58535.4"/>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BF54LXW6"/>
    <x v="360"/>
    <x v="17"/>
    <n v="1799"/>
    <n v="19999"/>
    <x v="0"/>
    <x v="82"/>
    <s v="YES"/>
    <n v="278726063"/>
    <x v="4"/>
    <x v="0"/>
    <n v="13937"/>
    <n v="58535.4"/>
    <x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8SCCG9D4"/>
    <x v="361"/>
    <x v="88"/>
    <n v="949"/>
    <n v="2000"/>
    <x v="0"/>
    <x v="32"/>
    <s v="YES"/>
    <n v="29938000"/>
    <x v="6"/>
    <x v="0"/>
    <n v="14969"/>
    <n v="58379.1"/>
    <x v="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s v="B00O24PUO6"/>
    <x v="362"/>
    <x v="73"/>
    <n v="1464"/>
    <n v="1650"/>
    <x v="0"/>
    <x v="45"/>
    <s v="NO"/>
    <n v="23298000"/>
    <x v="1"/>
    <x v="0"/>
    <n v="14120"/>
    <n v="57891.999999999993"/>
    <x v="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s v="B00N1U9AJS"/>
    <x v="363"/>
    <x v="89"/>
    <n v="130"/>
    <n v="165"/>
    <x v="0"/>
    <x v="9"/>
    <s v="NO"/>
    <n v="2438370"/>
    <x v="6"/>
    <x v="0"/>
    <n v="14778"/>
    <n v="57634.2"/>
    <x v="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s v="B089WB69Y1"/>
    <x v="364"/>
    <x v="64"/>
    <n v="249"/>
    <n v="649"/>
    <x v="0"/>
    <x v="4"/>
    <s v="YES"/>
    <n v="9348196"/>
    <x v="7"/>
    <x v="0"/>
    <n v="14404"/>
    <n v="57616"/>
    <x v="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78G6ZF5Z"/>
    <x v="365"/>
    <x v="64"/>
    <n v="699"/>
    <n v="1199"/>
    <x v="0"/>
    <x v="71"/>
    <s v="NO"/>
    <n v="17270396"/>
    <x v="7"/>
    <x v="0"/>
    <n v="14404"/>
    <n v="57616"/>
    <x v="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8CF3D7QR"/>
    <x v="366"/>
    <x v="8"/>
    <n v="154"/>
    <n v="339"/>
    <x v="0"/>
    <x v="63"/>
    <s v="YES"/>
    <n v="4539549"/>
    <x v="2"/>
    <x v="0"/>
    <n v="13391"/>
    <n v="57581.299999999996"/>
    <x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7SRM58TP"/>
    <x v="367"/>
    <x v="90"/>
    <n v="1665"/>
    <n v="2099"/>
    <x v="0"/>
    <x v="9"/>
    <s v="NO"/>
    <n v="30158432"/>
    <x v="7"/>
    <x v="0"/>
    <n v="14368"/>
    <n v="57472"/>
    <x v="0"/>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s v="B01I1LDZGA"/>
    <x v="368"/>
    <x v="12"/>
    <n v="1499"/>
    <n v="1775"/>
    <x v="0"/>
    <x v="37"/>
    <s v="NO"/>
    <n v="26033925"/>
    <x v="6"/>
    <x v="0"/>
    <n v="14667"/>
    <n v="57201.299999999996"/>
    <x v="0"/>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s v="B07WG8PDCW"/>
    <x v="369"/>
    <x v="35"/>
    <n v="349"/>
    <n v="1299"/>
    <x v="0"/>
    <x v="36"/>
    <s v="YES"/>
    <n v="18552318"/>
    <x v="7"/>
    <x v="0"/>
    <n v="14282"/>
    <n v="57128"/>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86X18Q71"/>
    <x v="370"/>
    <x v="91"/>
    <n v="9799"/>
    <n v="12150"/>
    <x v="0"/>
    <x v="8"/>
    <s v="NO"/>
    <n v="160999650"/>
    <x v="2"/>
    <x v="0"/>
    <n v="13251"/>
    <n v="56979.299999999996"/>
    <x v="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s v="B01MQ2A86A"/>
    <x v="371"/>
    <x v="23"/>
    <n v="1295"/>
    <n v="1645"/>
    <x v="0"/>
    <x v="9"/>
    <s v="NO"/>
    <n v="20356875"/>
    <x v="11"/>
    <x v="0"/>
    <n v="12375"/>
    <n v="56924.999999999993"/>
    <x v="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s v="B09NR6G588"/>
    <x v="372"/>
    <x v="1"/>
    <n v="1199"/>
    <n v="4999"/>
    <x v="0"/>
    <x v="44"/>
    <s v="YES"/>
    <n v="74790039"/>
    <x v="5"/>
    <x v="0"/>
    <n v="14961"/>
    <n v="56851.799999999996"/>
    <x v="0"/>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s v="B07YR26BJ3"/>
    <x v="373"/>
    <x v="39"/>
    <n v="1199"/>
    <n v="2000"/>
    <x v="0"/>
    <x v="15"/>
    <s v="NO"/>
    <n v="28060000"/>
    <x v="7"/>
    <x v="0"/>
    <n v="14030"/>
    <n v="56120"/>
    <x v="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s v="B07W9KYT62"/>
    <x v="374"/>
    <x v="10"/>
    <n v="2499"/>
    <n v="3999"/>
    <x v="0"/>
    <x v="48"/>
    <s v="NO"/>
    <n v="50703321"/>
    <x v="0"/>
    <x v="0"/>
    <n v="12679"/>
    <n v="55787.600000000006"/>
    <x v="0"/>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s v="B08ZN4B121"/>
    <x v="375"/>
    <x v="92"/>
    <n v="539"/>
    <n v="1599"/>
    <x v="0"/>
    <x v="35"/>
    <s v="YES"/>
    <n v="23422152"/>
    <x v="5"/>
    <x v="0"/>
    <n v="14648"/>
    <n v="55662.399999999994"/>
    <x v="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s v="B00H3H03Q4"/>
    <x v="376"/>
    <x v="93"/>
    <n v="1130"/>
    <n v="1130"/>
    <x v="0"/>
    <x v="50"/>
    <s v="NO"/>
    <n v="14972500"/>
    <x v="4"/>
    <x v="0"/>
    <n v="13250"/>
    <n v="55650"/>
    <x v="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r>
  <r>
    <s v="B08H21B6V7"/>
    <x v="377"/>
    <x v="11"/>
    <n v="2599"/>
    <n v="2999"/>
    <x v="0"/>
    <x v="77"/>
    <s v="NO"/>
    <n v="42783734"/>
    <x v="6"/>
    <x v="0"/>
    <n v="14266"/>
    <n v="55637.4"/>
    <x v="0"/>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s v="B09RMQYHLH"/>
    <x v="378"/>
    <x v="2"/>
    <n v="12999"/>
    <n v="15999"/>
    <x v="1"/>
    <x v="8"/>
    <s v="NO"/>
    <n v="211922754"/>
    <x v="4"/>
    <x v="0"/>
    <n v="13246"/>
    <n v="55633.200000000004"/>
    <x v="0"/>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s v="B098R25TGC"/>
    <x v="379"/>
    <x v="1"/>
    <n v="1299"/>
    <n v="2999"/>
    <x v="0"/>
    <x v="20"/>
    <s v="YES"/>
    <n v="43872371"/>
    <x v="5"/>
    <x v="0"/>
    <n v="14629"/>
    <n v="55590.2"/>
    <x v="0"/>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s v="B01D5H8ZI8"/>
    <x v="380"/>
    <x v="0"/>
    <n v="229"/>
    <n v="595"/>
    <x v="0"/>
    <x v="4"/>
    <s v="YES"/>
    <n v="7636825"/>
    <x v="2"/>
    <x v="0"/>
    <n v="12835"/>
    <n v="55190.5"/>
    <x v="0"/>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s v="B00Y4ORQ46"/>
    <x v="381"/>
    <x v="13"/>
    <n v="745"/>
    <n v="795"/>
    <x v="0"/>
    <x v="64"/>
    <s v="NO"/>
    <n v="10968615"/>
    <x v="7"/>
    <x v="0"/>
    <n v="13797"/>
    <n v="55188"/>
    <x v="0"/>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s v="B07JNVF678"/>
    <x v="382"/>
    <x v="8"/>
    <n v="349"/>
    <n v="999"/>
    <x v="0"/>
    <x v="3"/>
    <s v="YES"/>
    <n v="13106880"/>
    <x v="4"/>
    <x v="0"/>
    <n v="13120"/>
    <n v="55104"/>
    <x v="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7JPJJZ2H"/>
    <x v="383"/>
    <x v="8"/>
    <n v="399"/>
    <n v="1299"/>
    <x v="0"/>
    <x v="0"/>
    <s v="YES"/>
    <n v="17042880"/>
    <x v="4"/>
    <x v="0"/>
    <n v="13120"/>
    <n v="55104"/>
    <x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1MY839VW"/>
    <x v="384"/>
    <x v="27"/>
    <n v="549"/>
    <n v="1090"/>
    <x v="0"/>
    <x v="19"/>
    <s v="YES"/>
    <n v="14201610"/>
    <x v="4"/>
    <x v="0"/>
    <n v="13029"/>
    <n v="54721.8"/>
    <x v="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s v="B00BN5SNF0"/>
    <x v="385"/>
    <x v="50"/>
    <n v="250"/>
    <n v="250"/>
    <x v="0"/>
    <x v="50"/>
    <s v="NO"/>
    <n v="3492750"/>
    <x v="6"/>
    <x v="0"/>
    <n v="13971"/>
    <n v="54486.9"/>
    <x v="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s v="B00HZIOGXW"/>
    <x v="386"/>
    <x v="40"/>
    <n v="610"/>
    <n v="825"/>
    <x v="0"/>
    <x v="56"/>
    <s v="NO"/>
    <n v="10861125"/>
    <x v="1"/>
    <x v="0"/>
    <n v="13165"/>
    <n v="53976.499999999993"/>
    <x v="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s v="B00AXHBBXU"/>
    <x v="387"/>
    <x v="94"/>
    <n v="522"/>
    <n v="550"/>
    <x v="0"/>
    <x v="59"/>
    <s v="NO"/>
    <n v="6698450"/>
    <x v="0"/>
    <x v="0"/>
    <n v="12179"/>
    <n v="53587.600000000006"/>
    <x v="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r>
  <r>
    <s v="B087FXHB6J"/>
    <x v="388"/>
    <x v="41"/>
    <n v="699"/>
    <n v="999"/>
    <x v="0"/>
    <x v="10"/>
    <s v="NO"/>
    <n v="15279705"/>
    <x v="9"/>
    <x v="0"/>
    <n v="15295"/>
    <n v="53532.5"/>
    <x v="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s v="B08WRBG3XW"/>
    <x v="389"/>
    <x v="8"/>
    <n v="199"/>
    <n v="499"/>
    <x v="0"/>
    <x v="11"/>
    <s v="YES"/>
    <n v="6509455"/>
    <x v="1"/>
    <x v="0"/>
    <n v="13045"/>
    <n v="53484.499999999993"/>
    <x v="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s v="B08WRBG3XW"/>
    <x v="389"/>
    <x v="8"/>
    <n v="199"/>
    <n v="499"/>
    <x v="0"/>
    <x v="11"/>
    <s v="YES"/>
    <n v="6509455"/>
    <x v="1"/>
    <x v="0"/>
    <n v="13045"/>
    <n v="53484.499999999993"/>
    <x v="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r>
  <r>
    <s v="B08CFJBZRK"/>
    <x v="390"/>
    <x v="33"/>
    <n v="3249"/>
    <n v="6295"/>
    <x v="0"/>
    <x v="13"/>
    <s v="NO"/>
    <n v="88520290"/>
    <x v="5"/>
    <x v="0"/>
    <n v="14062"/>
    <n v="53435.6"/>
    <x v="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s v="B00MFPCY5C"/>
    <x v="391"/>
    <x v="95"/>
    <n v="39"/>
    <n v="299"/>
    <x v="0"/>
    <x v="83"/>
    <s v="YES"/>
    <n v="4554667"/>
    <x v="9"/>
    <x v="0"/>
    <n v="15233"/>
    <n v="53315.5"/>
    <x v="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s v="B00O2R38C4"/>
    <x v="392"/>
    <x v="96"/>
    <n v="999"/>
    <n v="1490"/>
    <x v="0"/>
    <x v="30"/>
    <s v="NO"/>
    <n v="19368510"/>
    <x v="1"/>
    <x v="0"/>
    <n v="12999"/>
    <n v="53295.899999999994"/>
    <x v="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s v="B006LW0WDQ"/>
    <x v="393"/>
    <x v="97"/>
    <n v="399"/>
    <n v="795"/>
    <x v="0"/>
    <x v="19"/>
    <s v="YES"/>
    <n v="9612345"/>
    <x v="0"/>
    <x v="0"/>
    <n v="12091"/>
    <n v="53200.4"/>
    <x v="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s v="B07T9FV9YP"/>
    <x v="394"/>
    <x v="82"/>
    <n v="749"/>
    <n v="1799"/>
    <x v="0"/>
    <x v="53"/>
    <s v="YES"/>
    <n v="23745001"/>
    <x v="7"/>
    <x v="0"/>
    <n v="13199"/>
    <n v="52796"/>
    <x v="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s v="B07KRCW6LZ"/>
    <x v="395"/>
    <x v="7"/>
    <n v="999"/>
    <n v="1599"/>
    <x v="0"/>
    <x v="48"/>
    <s v="NO"/>
    <n v="19336707"/>
    <x v="2"/>
    <x v="0"/>
    <n v="12093"/>
    <n v="51999.9"/>
    <x v="0"/>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s v="B08DPLCM6T"/>
    <x v="396"/>
    <x v="28"/>
    <n v="13490"/>
    <n v="21990"/>
    <x v="1"/>
    <x v="51"/>
    <s v="NO"/>
    <n v="263352240"/>
    <x v="2"/>
    <x v="0"/>
    <n v="11976"/>
    <n v="51496.799999999996"/>
    <x v="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s v="B078JDNZJ8"/>
    <x v="397"/>
    <x v="24"/>
    <n v="3600"/>
    <n v="6190"/>
    <x v="0"/>
    <x v="71"/>
    <s v="NO"/>
    <n v="73809560"/>
    <x v="2"/>
    <x v="0"/>
    <n v="11924"/>
    <n v="51273.2"/>
    <x v="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s v="B07RX42D3D"/>
    <x v="398"/>
    <x v="34"/>
    <n v="260"/>
    <n v="350"/>
    <x v="0"/>
    <x v="56"/>
    <s v="NO"/>
    <n v="4594450"/>
    <x v="6"/>
    <x v="0"/>
    <n v="13127"/>
    <n v="51195.299999999996"/>
    <x v="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s v="B09XB8GFBQ"/>
    <x v="399"/>
    <x v="2"/>
    <n v="8999"/>
    <n v="11999"/>
    <x v="0"/>
    <x v="31"/>
    <s v="NO"/>
    <n v="153539204"/>
    <x v="7"/>
    <x v="0"/>
    <n v="12796"/>
    <n v="51184"/>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s v="B09XB7DPW1"/>
    <x v="400"/>
    <x v="2"/>
    <n v="8999"/>
    <n v="11999"/>
    <x v="0"/>
    <x v="31"/>
    <s v="NO"/>
    <n v="153539204"/>
    <x v="7"/>
    <x v="0"/>
    <n v="12796"/>
    <n v="51184"/>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s v="B09XB7SRQ5"/>
    <x v="401"/>
    <x v="2"/>
    <n v="8999"/>
    <n v="11999"/>
    <x v="0"/>
    <x v="31"/>
    <s v="NO"/>
    <n v="153539204"/>
    <x v="7"/>
    <x v="0"/>
    <n v="12796"/>
    <n v="51184"/>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s v="B01M4GGIVU"/>
    <x v="402"/>
    <x v="0"/>
    <n v="199"/>
    <n v="699"/>
    <x v="0"/>
    <x v="81"/>
    <s v="YES"/>
    <n v="8494947"/>
    <x v="4"/>
    <x v="0"/>
    <n v="12153"/>
    <n v="51042.6"/>
    <x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1M5967SY"/>
    <x v="403"/>
    <x v="0"/>
    <n v="379"/>
    <n v="999"/>
    <x v="0"/>
    <x v="4"/>
    <s v="YES"/>
    <n v="12140847"/>
    <x v="4"/>
    <x v="0"/>
    <n v="12153"/>
    <n v="51042.6"/>
    <x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116MIKKC"/>
    <x v="404"/>
    <x v="64"/>
    <n v="99"/>
    <n v="171"/>
    <x v="0"/>
    <x v="71"/>
    <s v="NO"/>
    <n v="1938969"/>
    <x v="3"/>
    <x v="0"/>
    <n v="11339"/>
    <n v="51025.5"/>
    <x v="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s v="B08FY4FG5X"/>
    <x v="405"/>
    <x v="25"/>
    <n v="649"/>
    <n v="2499"/>
    <x v="0"/>
    <x v="24"/>
    <s v="YES"/>
    <n v="32609451"/>
    <x v="6"/>
    <x v="0"/>
    <n v="13049"/>
    <n v="50891.1"/>
    <x v="0"/>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s v="B07MKMFKPG"/>
    <x v="406"/>
    <x v="33"/>
    <n v="6999"/>
    <n v="10590"/>
    <x v="0"/>
    <x v="80"/>
    <s v="NO"/>
    <n v="121774410"/>
    <x v="0"/>
    <x v="0"/>
    <n v="11499"/>
    <n v="50595.600000000006"/>
    <x v="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s v="B015ZXUDD0"/>
    <x v="407"/>
    <x v="50"/>
    <n v="479"/>
    <n v="599"/>
    <x v="0"/>
    <x v="66"/>
    <s v="NO"/>
    <n v="7000513"/>
    <x v="2"/>
    <x v="0"/>
    <n v="11687"/>
    <n v="50254.1"/>
    <x v="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s v="B01892MIPA"/>
    <x v="408"/>
    <x v="86"/>
    <n v="7349"/>
    <n v="10900"/>
    <x v="0"/>
    <x v="30"/>
    <s v="NO"/>
    <n v="130331300"/>
    <x v="4"/>
    <x v="0"/>
    <n v="11957"/>
    <n v="50219.4"/>
    <x v="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s v="B07H3N8RJH"/>
    <x v="409"/>
    <x v="43"/>
    <n v="3799"/>
    <n v="6000"/>
    <x v="0"/>
    <x v="46"/>
    <s v="NO"/>
    <n v="71610000"/>
    <x v="4"/>
    <x v="0"/>
    <n v="11935"/>
    <n v="50127"/>
    <x v="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s v="B078HG2ZPS"/>
    <x v="410"/>
    <x v="98"/>
    <n v="3657.66"/>
    <n v="5156"/>
    <x v="0"/>
    <x v="76"/>
    <s v="NO"/>
    <n v="66187572"/>
    <x v="6"/>
    <x v="0"/>
    <n v="12837"/>
    <n v="50064.299999999996"/>
    <x v="0"/>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r>
  <r>
    <s v="B00935MD1C"/>
    <x v="411"/>
    <x v="99"/>
    <n v="2719"/>
    <n v="3945"/>
    <x v="0"/>
    <x v="57"/>
    <s v="NO"/>
    <n v="52886670"/>
    <x v="8"/>
    <x v="0"/>
    <n v="13406"/>
    <n v="49602.200000000004"/>
    <x v="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r>
  <r>
    <s v="B00NFD0ETQ"/>
    <x v="412"/>
    <x v="69"/>
    <n v="1995"/>
    <n v="2895"/>
    <x v="0"/>
    <x v="57"/>
    <s v="NO"/>
    <n v="31150200"/>
    <x v="11"/>
    <x v="0"/>
    <n v="10760"/>
    <n v="49495.999999999993"/>
    <x v="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s v="B08MCD9JFY"/>
    <x v="413"/>
    <x v="100"/>
    <n v="799"/>
    <n v="1999"/>
    <x v="0"/>
    <x v="11"/>
    <s v="YES"/>
    <n v="25903042"/>
    <x v="5"/>
    <x v="0"/>
    <n v="12958"/>
    <n v="49240.399999999994"/>
    <x v="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s v="B0747VDH9L"/>
    <x v="414"/>
    <x v="70"/>
    <n v="2742"/>
    <n v="3995"/>
    <x v="0"/>
    <x v="57"/>
    <s v="NO"/>
    <n v="44536260"/>
    <x v="0"/>
    <x v="0"/>
    <n v="11148"/>
    <n v="49051.200000000004"/>
    <x v="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s v="B07X2L5Z8C"/>
    <x v="415"/>
    <x v="23"/>
    <n v="1490"/>
    <n v="2295"/>
    <x v="0"/>
    <x v="1"/>
    <s v="NO"/>
    <n v="24446340"/>
    <x v="11"/>
    <x v="0"/>
    <n v="10652"/>
    <n v="48999.199999999997"/>
    <x v="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s v="B00URH5E34"/>
    <x v="416"/>
    <x v="101"/>
    <n v="39"/>
    <n v="39"/>
    <x v="0"/>
    <x v="50"/>
    <s v="NO"/>
    <n v="529308"/>
    <x v="12"/>
    <x v="0"/>
    <n v="13572"/>
    <n v="48859.200000000004"/>
    <x v="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s v="B07Z1YVP72"/>
    <x v="417"/>
    <x v="61"/>
    <n v="449"/>
    <n v="999"/>
    <x v="0"/>
    <x v="63"/>
    <s v="YES"/>
    <n v="11318670"/>
    <x v="2"/>
    <x v="0"/>
    <n v="11330"/>
    <n v="48719"/>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s v="B09Y5MP7C4"/>
    <x v="418"/>
    <x v="1"/>
    <n v="1299"/>
    <n v="3499"/>
    <x v="0"/>
    <x v="5"/>
    <s v="YES"/>
    <n v="43569548"/>
    <x v="6"/>
    <x v="0"/>
    <n v="12452"/>
    <n v="48562.799999999996"/>
    <x v="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s v="B0188KPKB2"/>
    <x v="419"/>
    <x v="33"/>
    <n v="3599"/>
    <n v="9455"/>
    <x v="0"/>
    <x v="4"/>
    <s v="YES"/>
    <n v="111833740"/>
    <x v="1"/>
    <x v="0"/>
    <n v="11828"/>
    <n v="48494.799999999996"/>
    <x v="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s v="B08HLZ28QC"/>
    <x v="420"/>
    <x v="102"/>
    <n v="1199"/>
    <n v="3490"/>
    <x v="0"/>
    <x v="35"/>
    <s v="YES"/>
    <n v="40888840"/>
    <x v="1"/>
    <x v="0"/>
    <n v="11716"/>
    <n v="48035.6"/>
    <x v="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s v="B00H47GVGY"/>
    <x v="421"/>
    <x v="103"/>
    <n v="1199"/>
    <n v="1695"/>
    <x v="0"/>
    <x v="76"/>
    <s v="NO"/>
    <n v="22543500"/>
    <x v="12"/>
    <x v="0"/>
    <n v="13300"/>
    <n v="47880"/>
    <x v="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s v="B086394NY5"/>
    <x v="422"/>
    <x v="104"/>
    <n v="1399"/>
    <n v="2490"/>
    <x v="0"/>
    <x v="18"/>
    <s v="NO"/>
    <n v="27574260"/>
    <x v="2"/>
    <x v="0"/>
    <n v="11074"/>
    <n v="47618.2"/>
    <x v="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s v="B08LT9BMPP"/>
    <x v="423"/>
    <x v="69"/>
    <n v="1495"/>
    <n v="1995"/>
    <x v="0"/>
    <x v="31"/>
    <s v="NO"/>
    <n v="21029295"/>
    <x v="3"/>
    <x v="0"/>
    <n v="10541"/>
    <n v="47434.5"/>
    <x v="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s v="B07RZZ1QSW"/>
    <x v="424"/>
    <x v="52"/>
    <n v="326"/>
    <n v="799"/>
    <x v="0"/>
    <x v="14"/>
    <s v="YES"/>
    <n v="8607627"/>
    <x v="0"/>
    <x v="0"/>
    <n v="10773"/>
    <n v="47401.200000000004"/>
    <x v="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s v="B07Z53L5QL"/>
    <x v="425"/>
    <x v="105"/>
    <n v="549"/>
    <n v="1499"/>
    <x v="0"/>
    <x v="5"/>
    <s v="YES"/>
    <n v="16497994"/>
    <x v="2"/>
    <x v="0"/>
    <n v="11006"/>
    <n v="47325.799999999996"/>
    <x v="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s v="B07JB2Y4SR"/>
    <x v="426"/>
    <x v="106"/>
    <n v="90"/>
    <n v="100"/>
    <x v="0"/>
    <x v="67"/>
    <s v="NO"/>
    <n v="1071800"/>
    <x v="0"/>
    <x v="0"/>
    <n v="10718"/>
    <n v="47159.200000000004"/>
    <x v="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s v="B09NBZ36F7"/>
    <x v="427"/>
    <x v="26"/>
    <n v="2089"/>
    <n v="4000"/>
    <x v="0"/>
    <x v="13"/>
    <s v="NO"/>
    <n v="44796000"/>
    <x v="4"/>
    <x v="0"/>
    <n v="11199"/>
    <n v="47035.8"/>
    <x v="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r>
  <r>
    <s v="B00NH12R1O"/>
    <x v="428"/>
    <x v="8"/>
    <n v="299"/>
    <n v="485"/>
    <x v="0"/>
    <x v="48"/>
    <s v="NO"/>
    <n v="5291835"/>
    <x v="2"/>
    <x v="0"/>
    <n v="10911"/>
    <n v="46917.299999999996"/>
    <x v="0"/>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s v="B08BQ947H3"/>
    <x v="429"/>
    <x v="107"/>
    <n v="149"/>
    <n v="149"/>
    <x v="0"/>
    <x v="50"/>
    <s v="NO"/>
    <n v="1614117"/>
    <x v="2"/>
    <x v="0"/>
    <n v="10833"/>
    <n v="46581.9"/>
    <x v="0"/>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s v="B09WRMNJ9G"/>
    <x v="430"/>
    <x v="2"/>
    <n v="34999"/>
    <n v="38999"/>
    <x v="2"/>
    <x v="67"/>
    <s v="NO"/>
    <n v="430119971"/>
    <x v="4"/>
    <x v="0"/>
    <n v="11029"/>
    <n v="46321.8"/>
    <x v="0"/>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s v="B09ND94ZRG"/>
    <x v="431"/>
    <x v="1"/>
    <n v="1099"/>
    <n v="5999"/>
    <x v="0"/>
    <x v="61"/>
    <s v="YES"/>
    <n v="77783034"/>
    <x v="9"/>
    <x v="0"/>
    <n v="12966"/>
    <n v="45381"/>
    <x v="0"/>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s v="B09P22HXH6"/>
    <x v="432"/>
    <x v="65"/>
    <n v="1890"/>
    <n v="5490"/>
    <x v="0"/>
    <x v="35"/>
    <s v="YES"/>
    <n v="60258240"/>
    <x v="1"/>
    <x v="0"/>
    <n v="10976"/>
    <n v="45001.599999999999"/>
    <x v="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s v="B096NTB9XT"/>
    <x v="433"/>
    <x v="75"/>
    <n v="15999"/>
    <n v="24500"/>
    <x v="1"/>
    <x v="1"/>
    <s v="NO"/>
    <n v="274547000"/>
    <x v="7"/>
    <x v="0"/>
    <n v="11206"/>
    <n v="44824"/>
    <x v="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s v="B00LY1FN1K"/>
    <x v="434"/>
    <x v="108"/>
    <n v="200"/>
    <n v="230"/>
    <x v="0"/>
    <x v="77"/>
    <s v="NO"/>
    <n v="2339100"/>
    <x v="0"/>
    <x v="0"/>
    <n v="10170"/>
    <n v="44748"/>
    <x v="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s v="B00E9G8KOY"/>
    <x v="435"/>
    <x v="109"/>
    <n v="600"/>
    <n v="600"/>
    <x v="0"/>
    <x v="50"/>
    <s v="NO"/>
    <n v="6544200"/>
    <x v="1"/>
    <x v="0"/>
    <n v="10907"/>
    <n v="44718.7"/>
    <x v="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s v="B09MKG4ZCM"/>
    <x v="436"/>
    <x v="10"/>
    <n v="1565"/>
    <n v="2999"/>
    <x v="0"/>
    <x v="13"/>
    <s v="NO"/>
    <n v="33327887"/>
    <x v="7"/>
    <x v="0"/>
    <n v="11113"/>
    <n v="44452"/>
    <x v="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s v="B07GVGTSLN"/>
    <x v="437"/>
    <x v="8"/>
    <n v="325"/>
    <n v="1299"/>
    <x v="0"/>
    <x v="49"/>
    <s v="YES"/>
    <n v="13738224"/>
    <x v="4"/>
    <x v="0"/>
    <n v="10576"/>
    <n v="44419.200000000004"/>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7F1P8KNV"/>
    <x v="438"/>
    <x v="8"/>
    <n v="325"/>
    <n v="1099"/>
    <x v="0"/>
    <x v="29"/>
    <s v="YES"/>
    <n v="11623024"/>
    <x v="4"/>
    <x v="0"/>
    <n v="10576"/>
    <n v="44419.200000000004"/>
    <x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8FGNPQ9X"/>
    <x v="439"/>
    <x v="10"/>
    <n v="1199"/>
    <n v="2999"/>
    <x v="0"/>
    <x v="11"/>
    <s v="YES"/>
    <n v="32164275"/>
    <x v="1"/>
    <x v="0"/>
    <n v="10725"/>
    <n v="43972.499999999993"/>
    <x v="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s v="B0B5LVS732"/>
    <x v="440"/>
    <x v="17"/>
    <n v="1898"/>
    <n v="4999"/>
    <x v="0"/>
    <x v="4"/>
    <s v="YES"/>
    <n v="53434311"/>
    <x v="1"/>
    <x v="0"/>
    <n v="10689"/>
    <n v="43824.899999999994"/>
    <x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0JBNZPFM"/>
    <x v="441"/>
    <x v="110"/>
    <n v="6199"/>
    <n v="10999"/>
    <x v="0"/>
    <x v="18"/>
    <s v="NO"/>
    <n v="114708571"/>
    <x v="4"/>
    <x v="0"/>
    <n v="10429"/>
    <n v="43801.8"/>
    <x v="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s v="B07Z1X6VFC"/>
    <x v="442"/>
    <x v="61"/>
    <n v="449"/>
    <n v="999"/>
    <x v="0"/>
    <x v="63"/>
    <s v="YES"/>
    <n v="9930060"/>
    <x v="0"/>
    <x v="0"/>
    <n v="9940"/>
    <n v="43736"/>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s v="B07S7DCJKS"/>
    <x v="443"/>
    <x v="111"/>
    <n v="199"/>
    <n v="499"/>
    <x v="0"/>
    <x v="11"/>
    <s v="YES"/>
    <n v="4989002"/>
    <x v="2"/>
    <x v="0"/>
    <n v="9998"/>
    <n v="42991.4"/>
    <x v="0"/>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r>
  <r>
    <s v="B07TXCY3YK"/>
    <x v="444"/>
    <x v="33"/>
    <n v="2237.81"/>
    <n v="3899"/>
    <x v="0"/>
    <x v="38"/>
    <s v="NO"/>
    <n v="42904596"/>
    <x v="6"/>
    <x v="0"/>
    <n v="11004"/>
    <n v="42915.6"/>
    <x v="0"/>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r>
  <r>
    <s v="B07P1BR7L8"/>
    <x v="445"/>
    <x v="112"/>
    <n v="8599"/>
    <n v="8995"/>
    <x v="0"/>
    <x v="42"/>
    <s v="NO"/>
    <n v="87557330"/>
    <x v="0"/>
    <x v="0"/>
    <n v="9734"/>
    <n v="42829.600000000006"/>
    <x v="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s v="B0BHYJ8CVF"/>
    <x v="446"/>
    <x v="41"/>
    <n v="1149"/>
    <n v="1499"/>
    <x v="0"/>
    <x v="7"/>
    <s v="NO"/>
    <n v="15654057"/>
    <x v="1"/>
    <x v="0"/>
    <n v="10443"/>
    <n v="42816.299999999996"/>
    <x v="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s v="B08KHM9VBJ"/>
    <x v="447"/>
    <x v="113"/>
    <n v="2099"/>
    <n v="3250"/>
    <x v="0"/>
    <x v="1"/>
    <s v="NO"/>
    <n v="36442250"/>
    <x v="5"/>
    <x v="0"/>
    <n v="11213"/>
    <n v="42609.4"/>
    <x v="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s v="B00LY12TH6"/>
    <x v="448"/>
    <x v="114"/>
    <n v="230"/>
    <n v="230"/>
    <x v="0"/>
    <x v="50"/>
    <s v="NO"/>
    <n v="2168210"/>
    <x v="3"/>
    <x v="0"/>
    <n v="9427"/>
    <n v="42421.5"/>
    <x v="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s v="B07JGCGNDG"/>
    <x v="449"/>
    <x v="86"/>
    <n v="6800"/>
    <n v="11500"/>
    <x v="0"/>
    <x v="21"/>
    <s v="NO"/>
    <n v="118542000"/>
    <x v="1"/>
    <x v="0"/>
    <n v="10308"/>
    <n v="42262.799999999996"/>
    <x v="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s v="B0B2X35B1K"/>
    <x v="450"/>
    <x v="17"/>
    <n v="3999"/>
    <n v="6999"/>
    <x v="0"/>
    <x v="38"/>
    <s v="NO"/>
    <n v="71592771"/>
    <x v="1"/>
    <x v="0"/>
    <n v="10229"/>
    <n v="41938.899999999994"/>
    <x v="0"/>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s v="B09PL79D2X"/>
    <x v="451"/>
    <x v="1"/>
    <n v="1598"/>
    <n v="2990"/>
    <x v="0"/>
    <x v="39"/>
    <s v="NO"/>
    <n v="32934850"/>
    <x v="5"/>
    <x v="0"/>
    <n v="11015"/>
    <n v="41857"/>
    <x v="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s v="B07Z1Z77ZZ"/>
    <x v="452"/>
    <x v="61"/>
    <n v="449"/>
    <n v="999"/>
    <x v="0"/>
    <x v="63"/>
    <s v="YES"/>
    <n v="9691299"/>
    <x v="2"/>
    <x v="0"/>
    <n v="9701"/>
    <n v="41714.299999999996"/>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s v="B01IOZUHRS"/>
    <x v="453"/>
    <x v="115"/>
    <n v="179"/>
    <n v="499"/>
    <x v="0"/>
    <x v="34"/>
    <s v="YES"/>
    <n v="5076826"/>
    <x v="1"/>
    <x v="0"/>
    <n v="10174"/>
    <n v="41713.399999999994"/>
    <x v="0"/>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s v="B083P71WKK"/>
    <x v="454"/>
    <x v="116"/>
    <n v="799"/>
    <n v="1500"/>
    <x v="0"/>
    <x v="39"/>
    <s v="NO"/>
    <n v="14542500"/>
    <x v="2"/>
    <x v="0"/>
    <n v="9695"/>
    <n v="41688.5"/>
    <x v="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s v="B07FL3WRX5"/>
    <x v="455"/>
    <x v="58"/>
    <n v="3299"/>
    <n v="6500"/>
    <x v="0"/>
    <x v="65"/>
    <s v="NO"/>
    <n v="72910500"/>
    <x v="8"/>
    <x v="0"/>
    <n v="11217"/>
    <n v="41502.9"/>
    <x v="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s v="B01LYU3BZF"/>
    <x v="456"/>
    <x v="47"/>
    <n v="2199"/>
    <n v="3190"/>
    <x v="0"/>
    <x v="57"/>
    <s v="NO"/>
    <n v="30783500"/>
    <x v="2"/>
    <x v="0"/>
    <n v="9650"/>
    <n v="41495"/>
    <x v="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s v="B01EJ5MM5M"/>
    <x v="457"/>
    <x v="117"/>
    <n v="3498"/>
    <n v="3875"/>
    <x v="0"/>
    <x v="67"/>
    <s v="NO"/>
    <n v="47216875"/>
    <x v="13"/>
    <x v="0"/>
    <n v="12185"/>
    <n v="41429"/>
    <x v="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s v="B08YDFX7Y1"/>
    <x v="458"/>
    <x v="23"/>
    <n v="299"/>
    <n v="449"/>
    <x v="0"/>
    <x v="30"/>
    <s v="NO"/>
    <n v="5310323"/>
    <x v="9"/>
    <x v="0"/>
    <n v="11827"/>
    <n v="41394.5"/>
    <x v="0"/>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s v="B0B3X2BY3M"/>
    <x v="459"/>
    <x v="24"/>
    <n v="3599"/>
    <n v="7299"/>
    <x v="0"/>
    <x v="68"/>
    <s v="YES"/>
    <n v="75354876"/>
    <x v="7"/>
    <x v="0"/>
    <n v="10324"/>
    <n v="41296"/>
    <x v="0"/>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s v="B009DA69W6"/>
    <x v="460"/>
    <x v="75"/>
    <n v="1699"/>
    <n v="1900"/>
    <x v="0"/>
    <x v="45"/>
    <s v="NO"/>
    <n v="21766400"/>
    <x v="12"/>
    <x v="0"/>
    <n v="11456"/>
    <n v="41241.599999999999"/>
    <x v="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s v="B009P2L7CO"/>
    <x v="461"/>
    <x v="27"/>
    <n v="1099"/>
    <n v="1920"/>
    <x v="0"/>
    <x v="38"/>
    <s v="NO"/>
    <n v="18762240"/>
    <x v="4"/>
    <x v="0"/>
    <n v="9772"/>
    <n v="41042.400000000001"/>
    <x v="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r>
  <r>
    <s v="B083J64CBB"/>
    <x v="462"/>
    <x v="118"/>
    <n v="199"/>
    <n v="499"/>
    <x v="0"/>
    <x v="11"/>
    <s v="YES"/>
    <n v="5106766"/>
    <x v="7"/>
    <x v="0"/>
    <n v="10234"/>
    <n v="40936"/>
    <x v="0"/>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s v="B088Z1YWBC"/>
    <x v="463"/>
    <x v="119"/>
    <n v="9490"/>
    <n v="15990"/>
    <x v="0"/>
    <x v="21"/>
    <s v="NO"/>
    <n v="167575200"/>
    <x v="6"/>
    <x v="0"/>
    <n v="10480"/>
    <n v="40872"/>
    <x v="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s v="B0814ZY6FP"/>
    <x v="464"/>
    <x v="21"/>
    <n v="899"/>
    <n v="1199"/>
    <x v="0"/>
    <x v="31"/>
    <s v="NO"/>
    <n v="12890449"/>
    <x v="5"/>
    <x v="0"/>
    <n v="10751"/>
    <n v="40853.799999999996"/>
    <x v="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s v="B07WFPMGQQ"/>
    <x v="465"/>
    <x v="2"/>
    <n v="19999"/>
    <n v="27990"/>
    <x v="1"/>
    <x v="76"/>
    <s v="NO"/>
    <n v="265877010"/>
    <x v="2"/>
    <x v="0"/>
    <n v="9499"/>
    <n v="40845.699999999997"/>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7WDK3ZS2"/>
    <x v="466"/>
    <x v="2"/>
    <n v="20999"/>
    <n v="29990"/>
    <x v="2"/>
    <x v="10"/>
    <s v="NO"/>
    <n v="284875010"/>
    <x v="2"/>
    <x v="0"/>
    <n v="9499"/>
    <n v="40845.699999999997"/>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7WHSJXLF"/>
    <x v="467"/>
    <x v="2"/>
    <n v="20999"/>
    <n v="29990"/>
    <x v="2"/>
    <x v="10"/>
    <s v="NO"/>
    <n v="284875010"/>
    <x v="2"/>
    <x v="0"/>
    <n v="9499"/>
    <n v="40845.699999999997"/>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7JPX9CR7"/>
    <x v="468"/>
    <x v="23"/>
    <n v="569"/>
    <n v="1299"/>
    <x v="0"/>
    <x v="12"/>
    <s v="YES"/>
    <n v="12048225"/>
    <x v="0"/>
    <x v="0"/>
    <n v="9275"/>
    <n v="40810"/>
    <x v="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s v="B085194JFL"/>
    <x v="469"/>
    <x v="0"/>
    <n v="279"/>
    <n v="499"/>
    <x v="0"/>
    <x v="18"/>
    <s v="NO"/>
    <n v="5470038"/>
    <x v="8"/>
    <x v="0"/>
    <n v="10962"/>
    <n v="40559.4"/>
    <x v="0"/>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s v="B0073QGKAS"/>
    <x v="470"/>
    <x v="120"/>
    <n v="1499"/>
    <n v="1499"/>
    <x v="0"/>
    <x v="50"/>
    <s v="NO"/>
    <n v="13987169"/>
    <x v="2"/>
    <x v="0"/>
    <n v="9331"/>
    <n v="40123.299999999996"/>
    <x v="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s v="B08BJN4MP3"/>
    <x v="471"/>
    <x v="75"/>
    <n v="13999"/>
    <n v="24850"/>
    <x v="1"/>
    <x v="18"/>
    <s v="NO"/>
    <n v="222357800"/>
    <x v="0"/>
    <x v="0"/>
    <n v="8948"/>
    <n v="39371.200000000004"/>
    <x v="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s v="B08VFF6JQ8"/>
    <x v="472"/>
    <x v="64"/>
    <n v="1219"/>
    <n v="1699"/>
    <x v="0"/>
    <x v="28"/>
    <s v="NO"/>
    <n v="15105809"/>
    <x v="0"/>
    <x v="0"/>
    <n v="8891"/>
    <n v="39120.400000000001"/>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s v="B07ZKD8T1Q"/>
    <x v="473"/>
    <x v="10"/>
    <n v="1499"/>
    <n v="2999"/>
    <x v="0"/>
    <x v="19"/>
    <s v="YES"/>
    <n v="25959344"/>
    <x v="3"/>
    <x v="0"/>
    <n v="8656"/>
    <n v="38952"/>
    <x v="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s v="B00LZLQ624"/>
    <x v="474"/>
    <x v="121"/>
    <n v="157"/>
    <n v="160"/>
    <x v="0"/>
    <x v="84"/>
    <s v="NO"/>
    <n v="1378880"/>
    <x v="3"/>
    <x v="0"/>
    <n v="8618"/>
    <n v="38781"/>
    <x v="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s v="B0752LL57V"/>
    <x v="475"/>
    <x v="122"/>
    <n v="440"/>
    <n v="440"/>
    <x v="0"/>
    <x v="50"/>
    <s v="NO"/>
    <n v="3788400"/>
    <x v="3"/>
    <x v="0"/>
    <n v="8610"/>
    <n v="38745"/>
    <x v="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s v="B01D5H90L4"/>
    <x v="476"/>
    <x v="0"/>
    <n v="299"/>
    <n v="700"/>
    <x v="0"/>
    <x v="20"/>
    <s v="YES"/>
    <n v="6099800"/>
    <x v="0"/>
    <x v="0"/>
    <n v="8714"/>
    <n v="38341.600000000006"/>
    <x v="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s v="B07SPVMSC6"/>
    <x v="477"/>
    <x v="47"/>
    <n v="1399"/>
    <n v="2660"/>
    <x v="0"/>
    <x v="39"/>
    <s v="NO"/>
    <n v="24868340"/>
    <x v="1"/>
    <x v="0"/>
    <n v="9349"/>
    <n v="38330.899999999994"/>
    <x v="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s v="B00UGZWM2I"/>
    <x v="478"/>
    <x v="123"/>
    <n v="198"/>
    <n v="800"/>
    <x v="0"/>
    <x v="49"/>
    <s v="YES"/>
    <n v="7475200"/>
    <x v="1"/>
    <x v="0"/>
    <n v="9344"/>
    <n v="38310.399999999994"/>
    <x v="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s v="B07H1S7XW8"/>
    <x v="479"/>
    <x v="124"/>
    <n v="89"/>
    <n v="499"/>
    <x v="0"/>
    <x v="61"/>
    <s v="YES"/>
    <n v="4660660"/>
    <x v="1"/>
    <x v="0"/>
    <n v="9340"/>
    <n v="38294"/>
    <x v="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s v="B09GP6FBZT"/>
    <x v="480"/>
    <x v="48"/>
    <n v="299"/>
    <n v="999"/>
    <x v="0"/>
    <x v="29"/>
    <s v="YES"/>
    <n v="8882109"/>
    <x v="2"/>
    <x v="0"/>
    <n v="8891"/>
    <n v="38231.299999999996"/>
    <x v="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s v="B0123P3PWE"/>
    <x v="481"/>
    <x v="40"/>
    <n v="999"/>
    <n v="1075"/>
    <x v="0"/>
    <x v="17"/>
    <s v="NO"/>
    <n v="9970625"/>
    <x v="1"/>
    <x v="0"/>
    <n v="9275"/>
    <n v="38027.5"/>
    <x v="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s v="B07L5L4GTB"/>
    <x v="482"/>
    <x v="125"/>
    <n v="309"/>
    <n v="404"/>
    <x v="0"/>
    <x v="6"/>
    <s v="NO"/>
    <n v="3480056"/>
    <x v="0"/>
    <x v="0"/>
    <n v="8614"/>
    <n v="37901.600000000006"/>
    <x v="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s v="B00P93X0VO"/>
    <x v="483"/>
    <x v="121"/>
    <n v="114"/>
    <n v="120"/>
    <x v="0"/>
    <x v="59"/>
    <s v="NO"/>
    <n v="1072560"/>
    <x v="4"/>
    <x v="0"/>
    <n v="8938"/>
    <n v="37539.599999999999"/>
    <x v="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s v="B0B3MQXNFB"/>
    <x v="484"/>
    <x v="8"/>
    <n v="57.89"/>
    <n v="199"/>
    <x v="0"/>
    <x v="23"/>
    <s v="YES"/>
    <n v="1866222"/>
    <x v="7"/>
    <x v="0"/>
    <n v="9378"/>
    <n v="37512"/>
    <x v="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NHVCHS9"/>
    <x v="485"/>
    <x v="8"/>
    <n v="59"/>
    <n v="199"/>
    <x v="0"/>
    <x v="29"/>
    <s v="YES"/>
    <n v="1866222"/>
    <x v="7"/>
    <x v="0"/>
    <n v="9378"/>
    <n v="37512"/>
    <x v="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NJN8L25"/>
    <x v="486"/>
    <x v="8"/>
    <n v="59"/>
    <n v="199"/>
    <x v="0"/>
    <x v="29"/>
    <s v="YES"/>
    <n v="1866222"/>
    <x v="7"/>
    <x v="0"/>
    <n v="9378"/>
    <n v="37512"/>
    <x v="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3N8VG24"/>
    <x v="487"/>
    <x v="8"/>
    <n v="88"/>
    <n v="299"/>
    <x v="0"/>
    <x v="23"/>
    <s v="YES"/>
    <n v="2804022"/>
    <x v="7"/>
    <x v="0"/>
    <n v="9378"/>
    <n v="37512"/>
    <x v="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P9RYPLR"/>
    <x v="488"/>
    <x v="8"/>
    <n v="129"/>
    <n v="249"/>
    <x v="0"/>
    <x v="13"/>
    <s v="NO"/>
    <n v="2335122"/>
    <x v="7"/>
    <x v="0"/>
    <n v="9378"/>
    <n v="37512"/>
    <x v="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NKZXMWJ"/>
    <x v="489"/>
    <x v="8"/>
    <n v="139"/>
    <n v="249"/>
    <x v="0"/>
    <x v="18"/>
    <s v="NO"/>
    <n v="2335122"/>
    <x v="7"/>
    <x v="0"/>
    <n v="9378"/>
    <n v="37512"/>
    <x v="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N1WL9XW"/>
    <x v="490"/>
    <x v="8"/>
    <n v="182"/>
    <n v="599"/>
    <x v="0"/>
    <x v="29"/>
    <s v="YES"/>
    <n v="5617422"/>
    <x v="7"/>
    <x v="0"/>
    <n v="9378"/>
    <n v="37512"/>
    <x v="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JS562TP"/>
    <x v="491"/>
    <x v="11"/>
    <n v="1399"/>
    <n v="1630"/>
    <x v="0"/>
    <x v="69"/>
    <s v="NO"/>
    <n v="15286140"/>
    <x v="7"/>
    <x v="0"/>
    <n v="9378"/>
    <n v="37512"/>
    <x v="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JS94MBV"/>
    <x v="492"/>
    <x v="11"/>
    <n v="1399"/>
    <n v="1630"/>
    <x v="0"/>
    <x v="69"/>
    <s v="NO"/>
    <n v="15286140"/>
    <x v="7"/>
    <x v="0"/>
    <n v="9378"/>
    <n v="37512"/>
    <x v="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NL4DJ2Z"/>
    <x v="493"/>
    <x v="8"/>
    <n v="139"/>
    <n v="249"/>
    <x v="0"/>
    <x v="18"/>
    <s v="NO"/>
    <n v="2334873"/>
    <x v="7"/>
    <x v="0"/>
    <n v="9377"/>
    <n v="37508"/>
    <x v="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32W3B7Q"/>
    <x v="494"/>
    <x v="26"/>
    <n v="1799"/>
    <n v="3595"/>
    <x v="0"/>
    <x v="19"/>
    <s v="YES"/>
    <n v="35198645"/>
    <x v="5"/>
    <x v="0"/>
    <n v="9791"/>
    <n v="37205.799999999996"/>
    <x v="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s v="B0B31BYXQQ"/>
    <x v="495"/>
    <x v="1"/>
    <n v="1399"/>
    <n v="5499"/>
    <x v="0"/>
    <x v="49"/>
    <s v="YES"/>
    <n v="52262496"/>
    <x v="6"/>
    <x v="0"/>
    <n v="9504"/>
    <n v="37065.599999999999"/>
    <x v="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s v="B00GZLB57U"/>
    <x v="496"/>
    <x v="126"/>
    <n v="238"/>
    <n v="699"/>
    <x v="0"/>
    <x v="35"/>
    <s v="YES"/>
    <n v="5852028"/>
    <x v="0"/>
    <x v="0"/>
    <n v="8372"/>
    <n v="36836.800000000003"/>
    <x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r>
  <r>
    <s v="B0B23LW7NV"/>
    <x v="497"/>
    <x v="48"/>
    <n v="999"/>
    <n v="2899"/>
    <x v="0"/>
    <x v="35"/>
    <s v="YES"/>
    <n v="22551321"/>
    <x v="14"/>
    <x v="0"/>
    <n v="7779"/>
    <n v="36561.300000000003"/>
    <x v="0"/>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s v="B0141EZMAI"/>
    <x v="498"/>
    <x v="7"/>
    <n v="269"/>
    <n v="800"/>
    <x v="0"/>
    <x v="35"/>
    <s v="YES"/>
    <n v="8107200"/>
    <x v="12"/>
    <x v="0"/>
    <n v="10134"/>
    <n v="36482.400000000001"/>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s v="B07N2MGB3G"/>
    <x v="499"/>
    <x v="112"/>
    <n v="1699"/>
    <n v="1999"/>
    <x v="0"/>
    <x v="78"/>
    <s v="NO"/>
    <n v="17737127"/>
    <x v="1"/>
    <x v="0"/>
    <n v="8873"/>
    <n v="36379.299999999996"/>
    <x v="0"/>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s v="B09YV575RK"/>
    <x v="500"/>
    <x v="17"/>
    <n v="2499"/>
    <n v="9999"/>
    <x v="0"/>
    <x v="49"/>
    <s v="YES"/>
    <n v="90890910"/>
    <x v="7"/>
    <x v="0"/>
    <n v="9090"/>
    <n v="36360"/>
    <x v="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s v="B097XJQZ8H"/>
    <x v="501"/>
    <x v="33"/>
    <n v="2464"/>
    <n v="6000"/>
    <x v="0"/>
    <x v="14"/>
    <s v="YES"/>
    <n v="53196000"/>
    <x v="1"/>
    <x v="0"/>
    <n v="8866"/>
    <n v="36350.6"/>
    <x v="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s v="B07WHS7MZ1"/>
    <x v="502"/>
    <x v="2"/>
    <n v="29990"/>
    <n v="39990"/>
    <x v="2"/>
    <x v="31"/>
    <s v="NO"/>
    <n v="335876010"/>
    <x v="2"/>
    <x v="0"/>
    <n v="8399"/>
    <n v="36115.699999999997"/>
    <x v="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s v="B0B8SSZ76F"/>
    <x v="503"/>
    <x v="8"/>
    <n v="799"/>
    <n v="1999"/>
    <x v="0"/>
    <x v="11"/>
    <s v="YES"/>
    <n v="17157417"/>
    <x v="4"/>
    <x v="0"/>
    <n v="8583"/>
    <n v="36048.6"/>
    <x v="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s v="B08W56G1K9"/>
    <x v="504"/>
    <x v="127"/>
    <n v="99"/>
    <n v="999"/>
    <x v="0"/>
    <x v="85"/>
    <s v="YES"/>
    <n v="8742249"/>
    <x v="1"/>
    <x v="0"/>
    <n v="8751"/>
    <n v="35879.1"/>
    <x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s v="B08D64C9FN"/>
    <x v="505"/>
    <x v="69"/>
    <n v="575"/>
    <n v="2799"/>
    <x v="0"/>
    <x v="62"/>
    <s v="YES"/>
    <n v="23895063"/>
    <x v="4"/>
    <x v="0"/>
    <n v="8537"/>
    <n v="35855.4"/>
    <x v="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s v="B071VNHMX2"/>
    <x v="506"/>
    <x v="120"/>
    <n v="2095"/>
    <n v="2095"/>
    <x v="0"/>
    <x v="50"/>
    <s v="NO"/>
    <n v="16653155"/>
    <x v="3"/>
    <x v="0"/>
    <n v="7949"/>
    <n v="35770.5"/>
    <x v="0"/>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s v="B01DGVKBC6"/>
    <x v="507"/>
    <x v="126"/>
    <n v="287"/>
    <n v="499"/>
    <x v="0"/>
    <x v="71"/>
    <s v="NO"/>
    <n v="4029924"/>
    <x v="0"/>
    <x v="0"/>
    <n v="8076"/>
    <n v="35534.400000000001"/>
    <x v="0"/>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s v="B00LHZW3XY"/>
    <x v="508"/>
    <x v="128"/>
    <n v="125"/>
    <n v="180"/>
    <x v="0"/>
    <x v="57"/>
    <s v="NO"/>
    <n v="1449540"/>
    <x v="0"/>
    <x v="0"/>
    <n v="8053"/>
    <n v="35433.200000000004"/>
    <x v="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s v="B08VS3YLRK"/>
    <x v="509"/>
    <x v="64"/>
    <n v="529"/>
    <n v="1499"/>
    <x v="0"/>
    <x v="3"/>
    <s v="YES"/>
    <n v="12889901"/>
    <x v="1"/>
    <x v="0"/>
    <n v="8599"/>
    <n v="35255.899999999994"/>
    <x v="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s v="B082T6V3DT"/>
    <x v="510"/>
    <x v="8"/>
    <n v="799"/>
    <n v="2100"/>
    <x v="0"/>
    <x v="4"/>
    <s v="YES"/>
    <n v="17194800"/>
    <x v="2"/>
    <x v="0"/>
    <n v="8188"/>
    <n v="35208.400000000001"/>
    <x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9SPTNG58"/>
    <x v="511"/>
    <x v="47"/>
    <n v="1449"/>
    <n v="2349"/>
    <x v="0"/>
    <x v="48"/>
    <s v="NO"/>
    <n v="21185631"/>
    <x v="6"/>
    <x v="0"/>
    <n v="9019"/>
    <n v="35174.1"/>
    <x v="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s v="B01M5B0TPW"/>
    <x v="512"/>
    <x v="129"/>
    <n v="1819"/>
    <n v="2490"/>
    <x v="0"/>
    <x v="47"/>
    <s v="NO"/>
    <n v="19785540"/>
    <x v="0"/>
    <x v="0"/>
    <n v="7946"/>
    <n v="34962.400000000001"/>
    <x v="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s v="B083RCTXLL"/>
    <x v="513"/>
    <x v="23"/>
    <n v="681"/>
    <n v="1199"/>
    <x v="0"/>
    <x v="38"/>
    <s v="NO"/>
    <n v="9901342"/>
    <x v="4"/>
    <x v="0"/>
    <n v="8258"/>
    <n v="34683.599999999999"/>
    <x v="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s v="B09XJ5LD6L"/>
    <x v="514"/>
    <x v="2"/>
    <n v="23999"/>
    <n v="32999"/>
    <x v="2"/>
    <x v="47"/>
    <s v="NO"/>
    <n v="292569134"/>
    <x v="6"/>
    <x v="0"/>
    <n v="8866"/>
    <n v="34577.4"/>
    <x v="0"/>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s v="B071R3LHFM"/>
    <x v="515"/>
    <x v="33"/>
    <n v="2899"/>
    <n v="5500"/>
    <x v="0"/>
    <x v="39"/>
    <s v="NO"/>
    <n v="49269000"/>
    <x v="5"/>
    <x v="0"/>
    <n v="8958"/>
    <n v="34040.400000000001"/>
    <x v="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s v="B07PLHTTB4"/>
    <x v="516"/>
    <x v="85"/>
    <n v="100"/>
    <n v="499"/>
    <x v="0"/>
    <x v="33"/>
    <s v="YES"/>
    <n v="4809362"/>
    <x v="9"/>
    <x v="0"/>
    <n v="9638"/>
    <n v="33733"/>
    <x v="0"/>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s v="B08JW1GVS7"/>
    <x v="517"/>
    <x v="6"/>
    <n v="2179"/>
    <n v="3999"/>
    <x v="0"/>
    <x v="54"/>
    <s v="NO"/>
    <n v="33511620"/>
    <x v="7"/>
    <x v="0"/>
    <n v="8380"/>
    <n v="33520"/>
    <x v="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s v="B097MKZHNV"/>
    <x v="518"/>
    <x v="24"/>
    <n v="2949"/>
    <n v="4849"/>
    <x v="0"/>
    <x v="51"/>
    <s v="NO"/>
    <n v="38636832"/>
    <x v="4"/>
    <x v="0"/>
    <n v="7968"/>
    <n v="33465.599999999999"/>
    <x v="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s v="B07YL54NVJ"/>
    <x v="519"/>
    <x v="130"/>
    <n v="549"/>
    <n v="999"/>
    <x v="0"/>
    <x v="41"/>
    <s v="NO"/>
    <n v="7750242"/>
    <x v="2"/>
    <x v="0"/>
    <n v="7758"/>
    <n v="33359.4"/>
    <x v="0"/>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s v="B002PD61Y4"/>
    <x v="520"/>
    <x v="7"/>
    <n v="507"/>
    <n v="1208"/>
    <x v="0"/>
    <x v="53"/>
    <s v="YES"/>
    <n v="9822248"/>
    <x v="1"/>
    <x v="0"/>
    <n v="8131"/>
    <n v="33337.1"/>
    <x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s v="B07QDSN9V6"/>
    <x v="521"/>
    <x v="12"/>
    <n v="699"/>
    <n v="1595"/>
    <x v="0"/>
    <x v="12"/>
    <s v="YES"/>
    <n v="12903550"/>
    <x v="1"/>
    <x v="0"/>
    <n v="8090"/>
    <n v="33169"/>
    <x v="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s v="B008LN8KDM"/>
    <x v="522"/>
    <x v="36"/>
    <n v="1849"/>
    <n v="2095"/>
    <x v="0"/>
    <x v="86"/>
    <s v="NO"/>
    <n v="16091695"/>
    <x v="2"/>
    <x v="0"/>
    <n v="7681"/>
    <n v="33028.299999999996"/>
    <x v="0"/>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s v="B09GFWJDY1"/>
    <x v="523"/>
    <x v="1"/>
    <n v="499"/>
    <n v="1499"/>
    <x v="0"/>
    <x v="25"/>
    <s v="YES"/>
    <n v="13744331"/>
    <x v="12"/>
    <x v="0"/>
    <n v="9169"/>
    <n v="33008.400000000001"/>
    <x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s v="B07WJXCTG9"/>
    <x v="524"/>
    <x v="12"/>
    <n v="699"/>
    <n v="1345"/>
    <x v="0"/>
    <x v="13"/>
    <s v="NO"/>
    <n v="11359870"/>
    <x v="6"/>
    <x v="0"/>
    <n v="8446"/>
    <n v="32939.4"/>
    <x v="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s v="B08461VC1Z"/>
    <x v="525"/>
    <x v="111"/>
    <n v="999"/>
    <n v="1995"/>
    <x v="0"/>
    <x v="19"/>
    <s v="YES"/>
    <n v="14597415"/>
    <x v="3"/>
    <x v="0"/>
    <n v="7317"/>
    <n v="32926.5"/>
    <x v="0"/>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s v="B07YZG8PPY"/>
    <x v="526"/>
    <x v="131"/>
    <n v="1249"/>
    <n v="2299"/>
    <x v="0"/>
    <x v="54"/>
    <s v="NO"/>
    <n v="17555164"/>
    <x v="2"/>
    <x v="0"/>
    <n v="7636"/>
    <n v="32834.799999999996"/>
    <x v="0"/>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s v="B08VF8V79P"/>
    <x v="527"/>
    <x v="64"/>
    <n v="1075"/>
    <n v="1699"/>
    <x v="0"/>
    <x v="46"/>
    <s v="NO"/>
    <n v="12677938"/>
    <x v="0"/>
    <x v="0"/>
    <n v="7462"/>
    <n v="32832.800000000003"/>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s v="B00KIDSU8S"/>
    <x v="528"/>
    <x v="96"/>
    <n v="1999"/>
    <n v="2360"/>
    <x v="0"/>
    <x v="78"/>
    <s v="NO"/>
    <n v="18410360"/>
    <x v="4"/>
    <x v="0"/>
    <n v="7801"/>
    <n v="32764.2"/>
    <x v="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s v="B00N1U7JXM"/>
    <x v="529"/>
    <x v="123"/>
    <n v="90"/>
    <n v="175"/>
    <x v="0"/>
    <x v="65"/>
    <s v="NO"/>
    <n v="1300075"/>
    <x v="0"/>
    <x v="0"/>
    <n v="7429"/>
    <n v="32687.600000000002"/>
    <x v="0"/>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s v="B071113J7M"/>
    <x v="530"/>
    <x v="58"/>
    <n v="5890"/>
    <n v="7506"/>
    <x v="0"/>
    <x v="27"/>
    <s v="NO"/>
    <n v="54350946"/>
    <x v="3"/>
    <x v="0"/>
    <n v="7241"/>
    <n v="32584.5"/>
    <x v="0"/>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s v="B07HZ2QCGR"/>
    <x v="531"/>
    <x v="8"/>
    <n v="350"/>
    <n v="599"/>
    <x v="0"/>
    <x v="71"/>
    <s v="NO"/>
    <n v="4980086"/>
    <x v="6"/>
    <x v="0"/>
    <n v="8314"/>
    <n v="32424.6"/>
    <x v="0"/>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s v="B07XJYYH7L"/>
    <x v="532"/>
    <x v="8"/>
    <n v="333"/>
    <n v="999"/>
    <x v="0"/>
    <x v="25"/>
    <s v="YES"/>
    <n v="9782208"/>
    <x v="15"/>
    <x v="1"/>
    <n v="9792"/>
    <n v="32313.599999999999"/>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s v="B01JOFKL0A"/>
    <x v="533"/>
    <x v="71"/>
    <n v="5299"/>
    <n v="6355"/>
    <x v="0"/>
    <x v="75"/>
    <s v="NO"/>
    <n v="52619400"/>
    <x v="6"/>
    <x v="0"/>
    <n v="8280"/>
    <n v="32292"/>
    <x v="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s v="B084MZXJN6"/>
    <x v="534"/>
    <x v="8"/>
    <n v="999"/>
    <n v="1699"/>
    <x v="0"/>
    <x v="21"/>
    <s v="NO"/>
    <n v="12433282"/>
    <x v="0"/>
    <x v="0"/>
    <n v="7318"/>
    <n v="32199.200000000004"/>
    <x v="0"/>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84N1BM9L"/>
    <x v="535"/>
    <x v="8"/>
    <n v="1299"/>
    <n v="1999"/>
    <x v="0"/>
    <x v="1"/>
    <s v="NO"/>
    <n v="14628682"/>
    <x v="0"/>
    <x v="0"/>
    <n v="7318"/>
    <n v="32199.200000000004"/>
    <x v="0"/>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0J5DYCCA"/>
    <x v="536"/>
    <x v="96"/>
    <n v="1399"/>
    <n v="1890"/>
    <x v="0"/>
    <x v="56"/>
    <s v="NO"/>
    <n v="15178590"/>
    <x v="7"/>
    <x v="0"/>
    <n v="8031"/>
    <n v="32124"/>
    <x v="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s v="B00SMFPJG0"/>
    <x v="537"/>
    <x v="93"/>
    <n v="649"/>
    <n v="670"/>
    <x v="0"/>
    <x v="87"/>
    <s v="NO"/>
    <n v="5216620"/>
    <x v="1"/>
    <x v="0"/>
    <n v="7786"/>
    <n v="31922.6"/>
    <x v="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s v="B097JQ1J5G"/>
    <x v="538"/>
    <x v="132"/>
    <n v="179"/>
    <n v="499"/>
    <x v="0"/>
    <x v="34"/>
    <s v="YES"/>
    <n v="4683115"/>
    <x v="13"/>
    <x v="1"/>
    <n v="9385"/>
    <n v="31909"/>
    <x v="0"/>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s v="B07GLNJC25"/>
    <x v="539"/>
    <x v="132"/>
    <n v="330"/>
    <n v="499"/>
    <x v="0"/>
    <x v="80"/>
    <s v="NO"/>
    <n v="4274434"/>
    <x v="8"/>
    <x v="0"/>
    <n v="8566"/>
    <n v="31694.2"/>
    <x v="0"/>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s v="B00LXTFMRS"/>
    <x v="540"/>
    <x v="108"/>
    <n v="191"/>
    <n v="225"/>
    <x v="0"/>
    <x v="78"/>
    <s v="NO"/>
    <n v="1620675"/>
    <x v="0"/>
    <x v="0"/>
    <n v="7203"/>
    <n v="31693.200000000004"/>
    <x v="0"/>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s v="B07SLNG3LW"/>
    <x v="541"/>
    <x v="110"/>
    <n v="3859"/>
    <n v="10295"/>
    <x v="0"/>
    <x v="5"/>
    <s v="YES"/>
    <n v="83338025"/>
    <x v="6"/>
    <x v="0"/>
    <n v="8095"/>
    <n v="31570.5"/>
    <x v="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s v="B08235JZFB"/>
    <x v="542"/>
    <x v="27"/>
    <n v="850"/>
    <n v="1000"/>
    <x v="0"/>
    <x v="78"/>
    <s v="NO"/>
    <n v="7619000"/>
    <x v="1"/>
    <x v="0"/>
    <n v="7619"/>
    <n v="31237.899999999998"/>
    <x v="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s v="B0BBN4DZBD"/>
    <x v="543"/>
    <x v="2"/>
    <n v="6499"/>
    <n v="8999"/>
    <x v="0"/>
    <x v="28"/>
    <s v="NO"/>
    <n v="70255193"/>
    <x v="7"/>
    <x v="0"/>
    <n v="7807"/>
    <n v="31228"/>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BN56J5H"/>
    <x v="544"/>
    <x v="2"/>
    <n v="6499"/>
    <n v="8999"/>
    <x v="0"/>
    <x v="28"/>
    <s v="NO"/>
    <n v="70255193"/>
    <x v="7"/>
    <x v="0"/>
    <n v="7807"/>
    <n v="31228"/>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BN3WF7V"/>
    <x v="545"/>
    <x v="2"/>
    <n v="6499"/>
    <n v="8999"/>
    <x v="0"/>
    <x v="28"/>
    <s v="NO"/>
    <n v="70255193"/>
    <x v="7"/>
    <x v="0"/>
    <n v="7807"/>
    <n v="31228"/>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1N4EV2TL"/>
    <x v="546"/>
    <x v="41"/>
    <n v="1495"/>
    <n v="1995"/>
    <x v="0"/>
    <x v="31"/>
    <s v="NO"/>
    <n v="14445795"/>
    <x v="2"/>
    <x v="0"/>
    <n v="7241"/>
    <n v="31136.3"/>
    <x v="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s v="B009UORDX4"/>
    <x v="547"/>
    <x v="27"/>
    <n v="949"/>
    <n v="975"/>
    <x v="0"/>
    <x v="87"/>
    <s v="NO"/>
    <n v="7042425"/>
    <x v="2"/>
    <x v="0"/>
    <n v="7223"/>
    <n v="31058.899999999998"/>
    <x v="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s v="B08R69VDHT"/>
    <x v="548"/>
    <x v="8"/>
    <n v="115"/>
    <n v="499"/>
    <x v="0"/>
    <x v="60"/>
    <s v="YES"/>
    <n v="3858268"/>
    <x v="7"/>
    <x v="0"/>
    <n v="7732"/>
    <n v="30928"/>
    <x v="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8R69WBN7"/>
    <x v="549"/>
    <x v="8"/>
    <n v="149"/>
    <n v="499"/>
    <x v="0"/>
    <x v="29"/>
    <s v="YES"/>
    <n v="3858268"/>
    <x v="7"/>
    <x v="0"/>
    <n v="7732"/>
    <n v="30928"/>
    <x v="0"/>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96MSW6CT"/>
    <x v="550"/>
    <x v="8"/>
    <n v="199"/>
    <n v="1899"/>
    <x v="0"/>
    <x v="85"/>
    <s v="YES"/>
    <n v="15055272"/>
    <x v="6"/>
    <x v="0"/>
    <n v="7928"/>
    <n v="30919.200000000001"/>
    <x v="0"/>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s v="B08ZHYNTM1"/>
    <x v="551"/>
    <x v="47"/>
    <n v="2899"/>
    <n v="4005"/>
    <x v="0"/>
    <x v="28"/>
    <s v="NO"/>
    <n v="28595700"/>
    <x v="2"/>
    <x v="0"/>
    <n v="7140"/>
    <n v="30702"/>
    <x v="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s v="B09VCHLSJF"/>
    <x v="552"/>
    <x v="28"/>
    <n v="29999"/>
    <n v="39999"/>
    <x v="2"/>
    <x v="31"/>
    <s v="NO"/>
    <n v="291912702"/>
    <x v="4"/>
    <x v="0"/>
    <n v="7298"/>
    <n v="30651.600000000002"/>
    <x v="0"/>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B3MMYHYW"/>
    <x v="553"/>
    <x v="28"/>
    <n v="32999"/>
    <n v="45999"/>
    <x v="2"/>
    <x v="28"/>
    <s v="NO"/>
    <n v="335700702"/>
    <x v="4"/>
    <x v="0"/>
    <n v="7298"/>
    <n v="30651.600000000002"/>
    <x v="0"/>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92BJMT8Q"/>
    <x v="554"/>
    <x v="28"/>
    <n v="30990"/>
    <n v="52900"/>
    <x v="2"/>
    <x v="21"/>
    <s v="NO"/>
    <n v="376066100"/>
    <x v="2"/>
    <x v="0"/>
    <n v="7109"/>
    <n v="30568.699999999997"/>
    <x v="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15CPR37"/>
    <x v="555"/>
    <x v="28"/>
    <n v="32990"/>
    <n v="47900"/>
    <x v="2"/>
    <x v="57"/>
    <s v="NO"/>
    <n v="340521100"/>
    <x v="2"/>
    <x v="0"/>
    <n v="7109"/>
    <n v="30568.699999999997"/>
    <x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2BL5DCX"/>
    <x v="556"/>
    <x v="28"/>
    <n v="45999"/>
    <n v="69900"/>
    <x v="2"/>
    <x v="80"/>
    <s v="NO"/>
    <n v="496919100"/>
    <x v="2"/>
    <x v="0"/>
    <n v="7109"/>
    <n v="30568.699999999997"/>
    <x v="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15GSPQW"/>
    <x v="557"/>
    <x v="28"/>
    <n v="47990"/>
    <n v="70900"/>
    <x v="2"/>
    <x v="26"/>
    <s v="NO"/>
    <n v="504028100"/>
    <x v="2"/>
    <x v="0"/>
    <n v="7109"/>
    <n v="30568.699999999997"/>
    <x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1LY9W8AF"/>
    <x v="558"/>
    <x v="118"/>
    <n v="998.06"/>
    <n v="1282"/>
    <x v="0"/>
    <x v="27"/>
    <s v="NO"/>
    <n v="9325268"/>
    <x v="4"/>
    <x v="0"/>
    <n v="7274"/>
    <n v="30550.800000000003"/>
    <x v="0"/>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s v="B07YWS9SP9"/>
    <x v="559"/>
    <x v="53"/>
    <n v="599"/>
    <n v="999"/>
    <x v="0"/>
    <x v="15"/>
    <s v="NO"/>
    <n v="7593399"/>
    <x v="7"/>
    <x v="0"/>
    <n v="7601"/>
    <n v="30404"/>
    <x v="0"/>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s v="B08CDKQ8T6"/>
    <x v="560"/>
    <x v="8"/>
    <n v="154"/>
    <n v="349"/>
    <x v="0"/>
    <x v="12"/>
    <s v="YES"/>
    <n v="2465336"/>
    <x v="2"/>
    <x v="0"/>
    <n v="7064"/>
    <n v="30375.199999999997"/>
    <x v="0"/>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s v="B08CNLYKW5"/>
    <x v="561"/>
    <x v="33"/>
    <n v="1699"/>
    <n v="3398"/>
    <x v="0"/>
    <x v="19"/>
    <s v="YES"/>
    <n v="27143224"/>
    <x v="5"/>
    <x v="0"/>
    <n v="7988"/>
    <n v="30354.399999999998"/>
    <x v="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s v="B00K57MR22"/>
    <x v="562"/>
    <x v="33"/>
    <n v="6120"/>
    <n v="8478"/>
    <x v="0"/>
    <x v="28"/>
    <s v="NO"/>
    <n v="55530900"/>
    <x v="11"/>
    <x v="0"/>
    <n v="6550"/>
    <n v="30129.999999999996"/>
    <x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s v="B07W14CHV8"/>
    <x v="563"/>
    <x v="133"/>
    <n v="199"/>
    <n v="799"/>
    <x v="0"/>
    <x v="49"/>
    <s v="YES"/>
    <n v="5859067"/>
    <x v="1"/>
    <x v="0"/>
    <n v="7333"/>
    <n v="30065.299999999996"/>
    <x v="0"/>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s v="B01486F4G6"/>
    <x v="564"/>
    <x v="34"/>
    <n v="2863"/>
    <n v="3690"/>
    <x v="0"/>
    <x v="27"/>
    <s v="NO"/>
    <n v="25782030"/>
    <x v="2"/>
    <x v="0"/>
    <n v="6987"/>
    <n v="30044.1"/>
    <x v="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r>
    <s v="B00P0R95EA"/>
    <x v="565"/>
    <x v="40"/>
    <n v="510"/>
    <n v="640"/>
    <x v="0"/>
    <x v="66"/>
    <s v="NO"/>
    <n v="4626560"/>
    <x v="1"/>
    <x v="0"/>
    <n v="7229"/>
    <n v="29638.899999999998"/>
    <x v="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r>
  <r>
    <s v="B09PLFJ7ZW"/>
    <x v="566"/>
    <x v="17"/>
    <n v="1999"/>
    <n v="4999"/>
    <x v="0"/>
    <x v="11"/>
    <s v="YES"/>
    <n v="37847429"/>
    <x v="6"/>
    <x v="0"/>
    <n v="7571"/>
    <n v="29526.899999999998"/>
    <x v="0"/>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9P18XVW6"/>
    <x v="567"/>
    <x v="17"/>
    <n v="2499"/>
    <n v="4999"/>
    <x v="0"/>
    <x v="19"/>
    <s v="YES"/>
    <n v="37847429"/>
    <x v="6"/>
    <x v="0"/>
    <n v="7571"/>
    <n v="29526.899999999998"/>
    <x v="0"/>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8K9PX15C"/>
    <x v="568"/>
    <x v="134"/>
    <n v="849"/>
    <n v="1499"/>
    <x v="0"/>
    <x v="38"/>
    <s v="NO"/>
    <n v="11020648"/>
    <x v="7"/>
    <x v="0"/>
    <n v="7352"/>
    <n v="29408"/>
    <x v="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s v="B07J2BQZD6"/>
    <x v="569"/>
    <x v="118"/>
    <n v="199"/>
    <n v="399"/>
    <x v="0"/>
    <x v="19"/>
    <s v="YES"/>
    <n v="3170055"/>
    <x v="8"/>
    <x v="0"/>
    <n v="7945"/>
    <n v="29396.5"/>
    <x v="0"/>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s v="B0B6BLTGTT"/>
    <x v="570"/>
    <x v="17"/>
    <n v="2999"/>
    <n v="5999"/>
    <x v="0"/>
    <x v="19"/>
    <s v="YES"/>
    <n v="42880852"/>
    <x v="1"/>
    <x v="0"/>
    <n v="7148"/>
    <n v="29306.799999999999"/>
    <x v="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s v="B0756KCV5K"/>
    <x v="571"/>
    <x v="26"/>
    <n v="3180"/>
    <n v="5295"/>
    <x v="0"/>
    <x v="15"/>
    <s v="NO"/>
    <n v="36636105"/>
    <x v="4"/>
    <x v="0"/>
    <n v="6919"/>
    <n v="29059.800000000003"/>
    <x v="0"/>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s v="B0993BB11X"/>
    <x v="572"/>
    <x v="6"/>
    <n v="999"/>
    <n v="1599"/>
    <x v="0"/>
    <x v="48"/>
    <s v="NO"/>
    <n v="11547978"/>
    <x v="7"/>
    <x v="0"/>
    <n v="7222"/>
    <n v="28888"/>
    <x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9MZCQYHZ"/>
    <x v="573"/>
    <x v="6"/>
    <n v="999"/>
    <n v="1599"/>
    <x v="0"/>
    <x v="48"/>
    <s v="NO"/>
    <n v="11547978"/>
    <x v="7"/>
    <x v="0"/>
    <n v="7222"/>
    <n v="28888"/>
    <x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8CYPB15D"/>
    <x v="574"/>
    <x v="125"/>
    <n v="717"/>
    <n v="761"/>
    <x v="0"/>
    <x v="64"/>
    <s v="NO"/>
    <n v="5478439"/>
    <x v="7"/>
    <x v="0"/>
    <n v="7199"/>
    <n v="28796"/>
    <x v="0"/>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s v="B00LZLPYHW"/>
    <x v="575"/>
    <x v="121"/>
    <n v="137"/>
    <n v="160"/>
    <x v="0"/>
    <x v="69"/>
    <s v="NO"/>
    <n v="1045920"/>
    <x v="0"/>
    <x v="0"/>
    <n v="6537"/>
    <n v="28762.800000000003"/>
    <x v="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s v="B0187F2IOK"/>
    <x v="576"/>
    <x v="79"/>
    <n v="1499"/>
    <n v="2199"/>
    <x v="0"/>
    <x v="26"/>
    <s v="NO"/>
    <n v="14361669"/>
    <x v="0"/>
    <x v="0"/>
    <n v="6531"/>
    <n v="28736.400000000001"/>
    <x v="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s v="B07V82W5CN"/>
    <x v="577"/>
    <x v="41"/>
    <n v="1349"/>
    <n v="2198"/>
    <x v="0"/>
    <x v="51"/>
    <s v="NO"/>
    <n v="15634374"/>
    <x v="7"/>
    <x v="0"/>
    <n v="7113"/>
    <n v="28452"/>
    <x v="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s v="B0B244R4KB"/>
    <x v="578"/>
    <x v="48"/>
    <n v="999"/>
    <n v="2899"/>
    <x v="0"/>
    <x v="35"/>
    <s v="YES"/>
    <n v="17767971"/>
    <x v="11"/>
    <x v="0"/>
    <n v="6129"/>
    <n v="28193.399999999998"/>
    <x v="0"/>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s v="B082T6GVLJ"/>
    <x v="579"/>
    <x v="8"/>
    <n v="849"/>
    <n v="1809"/>
    <x v="0"/>
    <x v="32"/>
    <s v="YES"/>
    <n v="11843523"/>
    <x v="2"/>
    <x v="0"/>
    <n v="6547"/>
    <n v="28152.1"/>
    <x v="0"/>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s v="B08B6XWQ1C"/>
    <x v="580"/>
    <x v="66"/>
    <n v="349"/>
    <n v="995"/>
    <x v="0"/>
    <x v="3"/>
    <s v="YES"/>
    <n v="6642620"/>
    <x v="4"/>
    <x v="0"/>
    <n v="6676"/>
    <n v="28039.200000000001"/>
    <x v="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s v="B09T3KB6JZ"/>
    <x v="581"/>
    <x v="28"/>
    <n v="18990"/>
    <n v="40990"/>
    <x v="1"/>
    <x v="16"/>
    <s v="YES"/>
    <n v="272952410"/>
    <x v="4"/>
    <x v="0"/>
    <n v="6659"/>
    <n v="27967.800000000003"/>
    <x v="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s v="B09CTRPSJR"/>
    <x v="582"/>
    <x v="85"/>
    <n v="217"/>
    <n v="237"/>
    <x v="0"/>
    <x v="52"/>
    <s v="NO"/>
    <n v="1742898"/>
    <x v="5"/>
    <x v="0"/>
    <n v="7354"/>
    <n v="27945.199999999997"/>
    <x v="0"/>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s v="B09WN3SRC7"/>
    <x v="583"/>
    <x v="28"/>
    <n v="77990"/>
    <n v="139900"/>
    <x v="3"/>
    <x v="18"/>
    <s v="NO"/>
    <n v="830306500"/>
    <x v="14"/>
    <x v="0"/>
    <n v="5935"/>
    <n v="27894.5"/>
    <x v="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s v="B07GXPDLYQ"/>
    <x v="584"/>
    <x v="70"/>
    <n v="249"/>
    <n v="499"/>
    <x v="0"/>
    <x v="19"/>
    <s v="YES"/>
    <n v="4205073"/>
    <x v="15"/>
    <x v="0"/>
    <n v="8427"/>
    <n v="27809.1"/>
    <x v="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s v="B07J2NGB69"/>
    <x v="585"/>
    <x v="23"/>
    <n v="629"/>
    <n v="1390"/>
    <x v="0"/>
    <x v="63"/>
    <s v="YES"/>
    <n v="8758390"/>
    <x v="0"/>
    <x v="0"/>
    <n v="6301"/>
    <n v="27724.400000000001"/>
    <x v="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s v="B095JQVC7N"/>
    <x v="586"/>
    <x v="28"/>
    <n v="42999"/>
    <n v="59999"/>
    <x v="2"/>
    <x v="28"/>
    <s v="NO"/>
    <n v="405173247"/>
    <x v="1"/>
    <x v="0"/>
    <n v="6753"/>
    <n v="27687.3"/>
    <x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95JPKPH3"/>
    <x v="587"/>
    <x v="28"/>
    <n v="61999"/>
    <n v="69999"/>
    <x v="3"/>
    <x v="45"/>
    <s v="NO"/>
    <n v="472703247"/>
    <x v="1"/>
    <x v="0"/>
    <n v="6753"/>
    <n v="27687.3"/>
    <x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7L1N3TJX"/>
    <x v="588"/>
    <x v="115"/>
    <n v="1699"/>
    <n v="3499"/>
    <x v="0"/>
    <x v="68"/>
    <s v="YES"/>
    <n v="26903811"/>
    <x v="12"/>
    <x v="0"/>
    <n v="7689"/>
    <n v="27680.400000000001"/>
    <x v="0"/>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s v="B0162K34H2"/>
    <x v="589"/>
    <x v="8"/>
    <n v="849"/>
    <n v="999"/>
    <x v="0"/>
    <x v="78"/>
    <s v="NO"/>
    <n v="6729264"/>
    <x v="1"/>
    <x v="0"/>
    <n v="6736"/>
    <n v="27617.599999999999"/>
    <x v="0"/>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s v="B07LDN9Q2P"/>
    <x v="590"/>
    <x v="27"/>
    <n v="889"/>
    <n v="1295"/>
    <x v="0"/>
    <x v="57"/>
    <s v="NO"/>
    <n v="8288000"/>
    <x v="2"/>
    <x v="0"/>
    <n v="6400"/>
    <n v="27520"/>
    <x v="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r>
  <r>
    <s v="B09MKP344P"/>
    <x v="591"/>
    <x v="2"/>
    <n v="8499"/>
    <n v="12999"/>
    <x v="0"/>
    <x v="1"/>
    <s v="NO"/>
    <n v="86599338"/>
    <x v="1"/>
    <x v="0"/>
    <n v="6662"/>
    <n v="27314.199999999997"/>
    <x v="0"/>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s v="B07R99NBVB"/>
    <x v="592"/>
    <x v="135"/>
    <n v="249"/>
    <n v="599"/>
    <x v="0"/>
    <x v="53"/>
    <s v="YES"/>
    <n v="3585015"/>
    <x v="3"/>
    <x v="0"/>
    <n v="5985"/>
    <n v="26932.5"/>
    <x v="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s v="B081FG1QYX"/>
    <x v="593"/>
    <x v="8"/>
    <n v="339"/>
    <n v="999"/>
    <x v="0"/>
    <x v="35"/>
    <s v="YES"/>
    <n v="6248745"/>
    <x v="2"/>
    <x v="0"/>
    <n v="6255"/>
    <n v="26896.5"/>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81FJWN52"/>
    <x v="594"/>
    <x v="8"/>
    <n v="339"/>
    <n v="999"/>
    <x v="0"/>
    <x v="35"/>
    <s v="YES"/>
    <n v="6248745"/>
    <x v="2"/>
    <x v="0"/>
    <n v="6255"/>
    <n v="26896.5"/>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97R45BH8"/>
    <x v="595"/>
    <x v="86"/>
    <n v="5499"/>
    <n v="13150"/>
    <x v="0"/>
    <x v="53"/>
    <s v="YES"/>
    <n v="84133700"/>
    <x v="4"/>
    <x v="0"/>
    <n v="6398"/>
    <n v="26871.600000000002"/>
    <x v="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s v="B088GXTJM3"/>
    <x v="596"/>
    <x v="136"/>
    <n v="699"/>
    <n v="1299"/>
    <x v="0"/>
    <x v="54"/>
    <s v="NO"/>
    <n v="8031717"/>
    <x v="2"/>
    <x v="0"/>
    <n v="6183"/>
    <n v="26586.899999999998"/>
    <x v="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s v="B07CVR2L5K"/>
    <x v="597"/>
    <x v="129"/>
    <n v="1656"/>
    <n v="2695"/>
    <x v="0"/>
    <x v="51"/>
    <s v="NO"/>
    <n v="16242765"/>
    <x v="0"/>
    <x v="0"/>
    <n v="6027"/>
    <n v="26518.800000000003"/>
    <x v="0"/>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s v="B00KIE28X0"/>
    <x v="598"/>
    <x v="108"/>
    <n v="310"/>
    <n v="310"/>
    <x v="0"/>
    <x v="50"/>
    <s v="NO"/>
    <n v="1823420"/>
    <x v="3"/>
    <x v="0"/>
    <n v="5882"/>
    <n v="26469"/>
    <x v="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r>
  <r>
    <s v="B07L3NDN24"/>
    <x v="599"/>
    <x v="137"/>
    <n v="499"/>
    <n v="799"/>
    <x v="0"/>
    <x v="48"/>
    <s v="NO"/>
    <n v="5386858"/>
    <x v="6"/>
    <x v="0"/>
    <n v="6742"/>
    <n v="26293.8"/>
    <x v="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s v="B09PNR6F8Q"/>
    <x v="600"/>
    <x v="8"/>
    <n v="249"/>
    <n v="399"/>
    <x v="0"/>
    <x v="48"/>
    <s v="NO"/>
    <n v="2616642"/>
    <x v="7"/>
    <x v="0"/>
    <n v="6558"/>
    <n v="26232"/>
    <x v="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s v="B08KRMK9LZ"/>
    <x v="601"/>
    <x v="74"/>
    <n v="2025"/>
    <n v="5999"/>
    <x v="0"/>
    <x v="35"/>
    <s v="YES"/>
    <n v="37391767"/>
    <x v="4"/>
    <x v="0"/>
    <n v="6233"/>
    <n v="26178.600000000002"/>
    <x v="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s v="B08KDBLMQP"/>
    <x v="602"/>
    <x v="33"/>
    <n v="1290"/>
    <n v="2500"/>
    <x v="0"/>
    <x v="13"/>
    <s v="NO"/>
    <n v="16325000"/>
    <x v="7"/>
    <x v="0"/>
    <n v="6530"/>
    <n v="26120"/>
    <x v="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s v="B07QHHCB27"/>
    <x v="603"/>
    <x v="70"/>
    <n v="1499"/>
    <n v="2100"/>
    <x v="0"/>
    <x v="76"/>
    <s v="NO"/>
    <n v="13345500"/>
    <x v="1"/>
    <x v="0"/>
    <n v="6355"/>
    <n v="26055.499999999996"/>
    <x v="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s v="B0846D5CBP"/>
    <x v="604"/>
    <x v="94"/>
    <n v="1295"/>
    <n v="1295"/>
    <x v="0"/>
    <x v="50"/>
    <s v="NO"/>
    <n v="7459200"/>
    <x v="3"/>
    <x v="0"/>
    <n v="5760"/>
    <n v="25920"/>
    <x v="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s v="B08WRKSF9D"/>
    <x v="605"/>
    <x v="86"/>
    <n v="6499"/>
    <n v="8500"/>
    <x v="0"/>
    <x v="6"/>
    <s v="NO"/>
    <n v="49852500"/>
    <x v="0"/>
    <x v="0"/>
    <n v="5865"/>
    <n v="25806.000000000004"/>
    <x v="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s v="B08CS3BT4L"/>
    <x v="606"/>
    <x v="28"/>
    <n v="9999"/>
    <n v="12999"/>
    <x v="0"/>
    <x v="7"/>
    <s v="NO"/>
    <n v="79137912"/>
    <x v="4"/>
    <x v="0"/>
    <n v="6088"/>
    <n v="25569.600000000002"/>
    <x v="0"/>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s v="B0085W2MUQ"/>
    <x v="607"/>
    <x v="70"/>
    <n v="765"/>
    <n v="970"/>
    <x v="0"/>
    <x v="9"/>
    <s v="NO"/>
    <n v="5873350"/>
    <x v="4"/>
    <x v="0"/>
    <n v="6055"/>
    <n v="25431"/>
    <x v="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s v="B095XCRDQW"/>
    <x v="608"/>
    <x v="118"/>
    <n v="950"/>
    <n v="1599"/>
    <x v="0"/>
    <x v="21"/>
    <s v="NO"/>
    <n v="9451689"/>
    <x v="2"/>
    <x v="0"/>
    <n v="5911"/>
    <n v="25417.3"/>
    <x v="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s v="B00S2SEV7K"/>
    <x v="609"/>
    <x v="138"/>
    <n v="90"/>
    <n v="100"/>
    <x v="0"/>
    <x v="67"/>
    <s v="NO"/>
    <n v="619900"/>
    <x v="1"/>
    <x v="0"/>
    <n v="6199"/>
    <n v="25415.899999999998"/>
    <x v="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s v="B08PZ6HZLT"/>
    <x v="610"/>
    <x v="28"/>
    <n v="8999"/>
    <n v="18999"/>
    <x v="0"/>
    <x v="32"/>
    <s v="YES"/>
    <n v="120586653"/>
    <x v="7"/>
    <x v="0"/>
    <n v="6347"/>
    <n v="25388"/>
    <x v="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r>
  <r>
    <s v="B07FJNNZCJ"/>
    <x v="611"/>
    <x v="75"/>
    <n v="8699"/>
    <n v="13049"/>
    <x v="0"/>
    <x v="30"/>
    <s v="NO"/>
    <n v="76871659"/>
    <x v="2"/>
    <x v="0"/>
    <n v="5891"/>
    <n v="25331.3"/>
    <x v="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s v="B08BCKN299"/>
    <x v="612"/>
    <x v="139"/>
    <n v="120"/>
    <n v="999"/>
    <x v="0"/>
    <x v="73"/>
    <s v="YES"/>
    <n v="6484509"/>
    <x v="6"/>
    <x v="0"/>
    <n v="6491"/>
    <n v="25314.899999999998"/>
    <x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09LJ2BXA"/>
    <x v="613"/>
    <x v="140"/>
    <n v="649"/>
    <n v="999"/>
    <x v="0"/>
    <x v="1"/>
    <s v="NO"/>
    <n v="7214778"/>
    <x v="9"/>
    <x v="0"/>
    <n v="7222"/>
    <n v="25277"/>
    <x v="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s v="B00935MGHS"/>
    <x v="614"/>
    <x v="34"/>
    <n v="1199"/>
    <n v="1795"/>
    <x v="0"/>
    <x v="30"/>
    <s v="NO"/>
    <n v="10710765"/>
    <x v="4"/>
    <x v="0"/>
    <n v="5967"/>
    <n v="25061.4"/>
    <x v="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s v="B07KCMR8D6"/>
    <x v="615"/>
    <x v="141"/>
    <n v="50"/>
    <n v="50"/>
    <x v="0"/>
    <x v="50"/>
    <s v="NO"/>
    <n v="289600"/>
    <x v="2"/>
    <x v="0"/>
    <n v="5792"/>
    <n v="24905.599999999999"/>
    <x v="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s v="B082T6GXS5"/>
    <x v="616"/>
    <x v="8"/>
    <n v="999"/>
    <n v="2100"/>
    <x v="0"/>
    <x v="58"/>
    <s v="YES"/>
    <n v="11533200"/>
    <x v="3"/>
    <x v="0"/>
    <n v="5492"/>
    <n v="24714"/>
    <x v="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s v="B08MTCKDYN"/>
    <x v="617"/>
    <x v="142"/>
    <n v="119"/>
    <n v="299"/>
    <x v="0"/>
    <x v="11"/>
    <s v="YES"/>
    <n v="1793701"/>
    <x v="1"/>
    <x v="0"/>
    <n v="5999"/>
    <n v="24595.899999999998"/>
    <x v="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s v="B00LM4W1N2"/>
    <x v="618"/>
    <x v="143"/>
    <n v="480"/>
    <n v="600"/>
    <x v="0"/>
    <x v="66"/>
    <s v="NO"/>
    <n v="3431400"/>
    <x v="2"/>
    <x v="0"/>
    <n v="5719"/>
    <n v="24591.7"/>
    <x v="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s v="B07NPBG1B4"/>
    <x v="619"/>
    <x v="144"/>
    <n v="1982.84"/>
    <n v="3300"/>
    <x v="0"/>
    <x v="15"/>
    <s v="NO"/>
    <n v="19380900"/>
    <x v="1"/>
    <x v="0"/>
    <n v="5873"/>
    <n v="24079.3"/>
    <x v="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s v="B09NC2TY11"/>
    <x v="620"/>
    <x v="17"/>
    <n v="2499"/>
    <n v="5999"/>
    <x v="0"/>
    <x v="53"/>
    <s v="YES"/>
    <n v="35106148"/>
    <x v="1"/>
    <x v="0"/>
    <n v="5852"/>
    <n v="23993.199999999997"/>
    <x v="0"/>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s v="B07YNHCW6N"/>
    <x v="621"/>
    <x v="105"/>
    <n v="549"/>
    <n v="2499"/>
    <x v="0"/>
    <x v="2"/>
    <s v="YES"/>
    <n v="13884444"/>
    <x v="2"/>
    <x v="0"/>
    <n v="5556"/>
    <n v="23890.799999999999"/>
    <x v="0"/>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s v="B07Z3K96FR"/>
    <x v="622"/>
    <x v="72"/>
    <n v="399"/>
    <n v="1499"/>
    <x v="0"/>
    <x v="36"/>
    <s v="YES"/>
    <n v="8589270"/>
    <x v="1"/>
    <x v="0"/>
    <n v="5730"/>
    <n v="23492.999999999996"/>
    <x v="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s v="B07CWNJLPC"/>
    <x v="623"/>
    <x v="8"/>
    <n v="499"/>
    <n v="1200"/>
    <x v="0"/>
    <x v="53"/>
    <s v="YES"/>
    <n v="6541200"/>
    <x v="2"/>
    <x v="0"/>
    <n v="5451"/>
    <n v="23439.3"/>
    <x v="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7CWDX49D"/>
    <x v="624"/>
    <x v="8"/>
    <n v="649"/>
    <n v="1600"/>
    <x v="0"/>
    <x v="14"/>
    <s v="YES"/>
    <n v="8721600"/>
    <x v="2"/>
    <x v="0"/>
    <n v="5451"/>
    <n v="23439.3"/>
    <x v="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B19VJXQZ"/>
    <x v="625"/>
    <x v="145"/>
    <n v="27900"/>
    <n v="59900"/>
    <x v="2"/>
    <x v="32"/>
    <s v="YES"/>
    <n v="317350200"/>
    <x v="0"/>
    <x v="0"/>
    <n v="5298"/>
    <n v="23311.200000000001"/>
    <x v="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s v="B07MSLTW8Z"/>
    <x v="626"/>
    <x v="54"/>
    <n v="549"/>
    <n v="1999"/>
    <x v="0"/>
    <x v="36"/>
    <s v="YES"/>
    <n v="12837578"/>
    <x v="12"/>
    <x v="0"/>
    <n v="6422"/>
    <n v="23119.200000000001"/>
    <x v="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s v="B07Y9PY6Y1"/>
    <x v="627"/>
    <x v="58"/>
    <n v="6525"/>
    <n v="8820"/>
    <x v="0"/>
    <x v="56"/>
    <s v="NO"/>
    <n v="45308340"/>
    <x v="3"/>
    <x v="0"/>
    <n v="5137"/>
    <n v="23116.5"/>
    <x v="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s v="B0162LYSFS"/>
    <x v="628"/>
    <x v="8"/>
    <n v="799"/>
    <n v="1749"/>
    <x v="0"/>
    <x v="16"/>
    <s v="YES"/>
    <n v="9839874"/>
    <x v="1"/>
    <x v="0"/>
    <n v="5626"/>
    <n v="23066.6"/>
    <x v="0"/>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r>
  <r>
    <s v="B07ZJND9B9"/>
    <x v="629"/>
    <x v="47"/>
    <n v="1099"/>
    <n v="1990"/>
    <x v="0"/>
    <x v="41"/>
    <s v="NO"/>
    <n v="11762890"/>
    <x v="6"/>
    <x v="0"/>
    <n v="5911"/>
    <n v="23052.899999999998"/>
    <x v="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s v="B08J4PL1Z3"/>
    <x v="630"/>
    <x v="38"/>
    <n v="699"/>
    <n v="1490"/>
    <x v="0"/>
    <x v="32"/>
    <s v="YES"/>
    <n v="8546640"/>
    <x v="7"/>
    <x v="0"/>
    <n v="5736"/>
    <n v="22944"/>
    <x v="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s v="B08QJJCY2Q"/>
    <x v="631"/>
    <x v="111"/>
    <n v="169"/>
    <n v="299"/>
    <x v="0"/>
    <x v="38"/>
    <s v="NO"/>
    <n v="1547624"/>
    <x v="0"/>
    <x v="0"/>
    <n v="5176"/>
    <n v="22774.400000000001"/>
    <x v="0"/>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s v="B07YFWVRCM"/>
    <x v="632"/>
    <x v="16"/>
    <n v="2299"/>
    <n v="7500"/>
    <x v="0"/>
    <x v="0"/>
    <s v="YES"/>
    <n v="41655000"/>
    <x v="1"/>
    <x v="0"/>
    <n v="5554"/>
    <n v="22771.399999999998"/>
    <x v="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s v="B08TDJNM3G"/>
    <x v="633"/>
    <x v="101"/>
    <n v="59"/>
    <n v="59"/>
    <x v="0"/>
    <x v="50"/>
    <s v="NO"/>
    <n v="351522"/>
    <x v="5"/>
    <x v="0"/>
    <n v="5958"/>
    <n v="22640.399999999998"/>
    <x v="0"/>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s v="B00F159RIK"/>
    <x v="634"/>
    <x v="27"/>
    <n v="499"/>
    <n v="625"/>
    <x v="0"/>
    <x v="66"/>
    <s v="NO"/>
    <n v="3346875"/>
    <x v="4"/>
    <x v="0"/>
    <n v="5355"/>
    <n v="22491"/>
    <x v="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r>
  <r>
    <s v="B086Q3QMFS"/>
    <x v="635"/>
    <x v="128"/>
    <n v="120"/>
    <n v="120"/>
    <x v="0"/>
    <x v="50"/>
    <s v="NO"/>
    <n v="594120"/>
    <x v="3"/>
    <x v="0"/>
    <n v="4951"/>
    <n v="22279.5"/>
    <x v="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s v="B00R1P3B4O"/>
    <x v="636"/>
    <x v="146"/>
    <n v="549"/>
    <n v="549"/>
    <x v="0"/>
    <x v="50"/>
    <s v="NO"/>
    <n v="2676375"/>
    <x v="3"/>
    <x v="0"/>
    <n v="4875"/>
    <n v="21937.5"/>
    <x v="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s v="B08HLC7Z3G"/>
    <x v="637"/>
    <x v="39"/>
    <n v="1182"/>
    <n v="2995"/>
    <x v="0"/>
    <x v="55"/>
    <s v="YES"/>
    <n v="15508110"/>
    <x v="4"/>
    <x v="0"/>
    <n v="5178"/>
    <n v="21747.600000000002"/>
    <x v="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s v="B00VA7YYUO"/>
    <x v="638"/>
    <x v="147"/>
    <n v="99"/>
    <n v="99"/>
    <x v="0"/>
    <x v="50"/>
    <s v="NO"/>
    <n v="498564"/>
    <x v="2"/>
    <x v="0"/>
    <n v="5036"/>
    <n v="21654.799999999999"/>
    <x v="0"/>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r>
  <r>
    <s v="B0814P4L98"/>
    <x v="639"/>
    <x v="118"/>
    <n v="351"/>
    <n v="999"/>
    <x v="0"/>
    <x v="3"/>
    <s v="YES"/>
    <n v="5374620"/>
    <x v="7"/>
    <x v="0"/>
    <n v="5380"/>
    <n v="21520"/>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s v="B08SBH499M"/>
    <x v="640"/>
    <x v="134"/>
    <n v="649"/>
    <n v="1300"/>
    <x v="0"/>
    <x v="19"/>
    <s v="YES"/>
    <n v="6753500"/>
    <x v="1"/>
    <x v="0"/>
    <n v="5195"/>
    <n v="21299.499999999996"/>
    <x v="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s v="B09ZQK9X8G"/>
    <x v="641"/>
    <x v="17"/>
    <n v="2998"/>
    <n v="5999"/>
    <x v="0"/>
    <x v="19"/>
    <s v="YES"/>
    <n v="31068821"/>
    <x v="1"/>
    <x v="0"/>
    <n v="5179"/>
    <n v="21233.899999999998"/>
    <x v="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s v="B09ZQK9X8G"/>
    <x v="641"/>
    <x v="17"/>
    <n v="2998"/>
    <n v="5999"/>
    <x v="0"/>
    <x v="19"/>
    <s v="YES"/>
    <n v="31068821"/>
    <x v="1"/>
    <x v="0"/>
    <n v="5179"/>
    <n v="21233.899999999998"/>
    <x v="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r>
  <r>
    <s v="B07WKB69RS"/>
    <x v="642"/>
    <x v="24"/>
    <n v="2088"/>
    <n v="5550"/>
    <x v="0"/>
    <x v="4"/>
    <s v="YES"/>
    <n v="29370600"/>
    <x v="7"/>
    <x v="0"/>
    <n v="5292"/>
    <n v="21168"/>
    <x v="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s v="B09BCNQ9R2"/>
    <x v="643"/>
    <x v="83"/>
    <n v="139"/>
    <n v="499"/>
    <x v="0"/>
    <x v="81"/>
    <s v="YES"/>
    <n v="2480529"/>
    <x v="4"/>
    <x v="0"/>
    <n v="4971"/>
    <n v="20878.2"/>
    <x v="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s v="B01F7B2JCI"/>
    <x v="644"/>
    <x v="148"/>
    <n v="184"/>
    <n v="450"/>
    <x v="0"/>
    <x v="14"/>
    <s v="YES"/>
    <n v="2236950"/>
    <x v="4"/>
    <x v="0"/>
    <n v="4971"/>
    <n v="20878.2"/>
    <x v="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s v="B0971DWFDT"/>
    <x v="645"/>
    <x v="35"/>
    <n v="337"/>
    <n v="699"/>
    <x v="0"/>
    <x v="58"/>
    <s v="YES"/>
    <n v="3473331"/>
    <x v="4"/>
    <x v="0"/>
    <n v="4969"/>
    <n v="20869.8"/>
    <x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s v="B08LHTJTBB"/>
    <x v="646"/>
    <x v="56"/>
    <n v="599"/>
    <n v="1999"/>
    <x v="0"/>
    <x v="29"/>
    <s v="YES"/>
    <n v="9467264"/>
    <x v="0"/>
    <x v="0"/>
    <n v="4736"/>
    <n v="20838.400000000001"/>
    <x v="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s v="B01LYLJ99X"/>
    <x v="647"/>
    <x v="4"/>
    <n v="449"/>
    <n v="1300"/>
    <x v="0"/>
    <x v="3"/>
    <s v="YES"/>
    <n v="6446700"/>
    <x v="4"/>
    <x v="0"/>
    <n v="4959"/>
    <n v="20827.8"/>
    <x v="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s v="B08MXJYB2V"/>
    <x v="648"/>
    <x v="33"/>
    <n v="2449"/>
    <n v="3390"/>
    <x v="0"/>
    <x v="28"/>
    <s v="NO"/>
    <n v="17648340"/>
    <x v="7"/>
    <x v="0"/>
    <n v="5206"/>
    <n v="20824"/>
    <x v="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s v="B07K2HVKLL"/>
    <x v="649"/>
    <x v="40"/>
    <n v="640"/>
    <n v="1020"/>
    <x v="0"/>
    <x v="46"/>
    <s v="NO"/>
    <n v="5160180"/>
    <x v="1"/>
    <x v="0"/>
    <n v="5059"/>
    <n v="20741.899999999998"/>
    <x v="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s v="B07VZH6ZBB"/>
    <x v="650"/>
    <x v="86"/>
    <n v="7799"/>
    <n v="12500"/>
    <x v="0"/>
    <x v="48"/>
    <s v="NO"/>
    <n v="64500000"/>
    <x v="7"/>
    <x v="0"/>
    <n v="5160"/>
    <n v="20640"/>
    <x v="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s v="B09DG9VNWB"/>
    <x v="651"/>
    <x v="17"/>
    <n v="12000"/>
    <n v="29999"/>
    <x v="1"/>
    <x v="11"/>
    <s v="YES"/>
    <n v="142315256"/>
    <x v="2"/>
    <x v="0"/>
    <n v="4744"/>
    <n v="20399.2"/>
    <x v="0"/>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s v="B08498D67S"/>
    <x v="652"/>
    <x v="149"/>
    <n v="1149"/>
    <n v="1800"/>
    <x v="0"/>
    <x v="40"/>
    <s v="NO"/>
    <n v="8501400"/>
    <x v="2"/>
    <x v="0"/>
    <n v="4723"/>
    <n v="20308.899999999998"/>
    <x v="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s v="B08MWJTST6"/>
    <x v="653"/>
    <x v="29"/>
    <n v="279"/>
    <n v="1299"/>
    <x v="0"/>
    <x v="62"/>
    <s v="YES"/>
    <n v="6588528"/>
    <x v="7"/>
    <x v="0"/>
    <n v="5072"/>
    <n v="20288"/>
    <x v="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s v="B07DJ5KYDZ"/>
    <x v="654"/>
    <x v="115"/>
    <n v="1249"/>
    <n v="2796"/>
    <x v="0"/>
    <x v="63"/>
    <s v="YES"/>
    <n v="12856008"/>
    <x v="0"/>
    <x v="0"/>
    <n v="4598"/>
    <n v="20231.2"/>
    <x v="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s v="B07L9FW9GF"/>
    <x v="655"/>
    <x v="23"/>
    <n v="149"/>
    <n v="249"/>
    <x v="0"/>
    <x v="15"/>
    <s v="NO"/>
    <n v="1259193"/>
    <x v="7"/>
    <x v="0"/>
    <n v="5057"/>
    <n v="20228"/>
    <x v="0"/>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s v="B0B1YVCJ2Y"/>
    <x v="656"/>
    <x v="28"/>
    <n v="11499"/>
    <n v="19990"/>
    <x v="1"/>
    <x v="71"/>
    <s v="NO"/>
    <n v="94012970"/>
    <x v="2"/>
    <x v="0"/>
    <n v="4703"/>
    <n v="20222.899999999998"/>
    <x v="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B1YY6JJL"/>
    <x v="657"/>
    <x v="28"/>
    <n v="23999"/>
    <n v="34990"/>
    <x v="2"/>
    <x v="57"/>
    <s v="NO"/>
    <n v="164557970"/>
    <x v="2"/>
    <x v="0"/>
    <n v="4703"/>
    <n v="20222.899999999998"/>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B1YZX72F"/>
    <x v="658"/>
    <x v="28"/>
    <n v="27999"/>
    <n v="40990"/>
    <x v="2"/>
    <x v="26"/>
    <s v="NO"/>
    <n v="192775970"/>
    <x v="2"/>
    <x v="0"/>
    <n v="4703"/>
    <n v="20222.899999999998"/>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B1YZ9CB8"/>
    <x v="659"/>
    <x v="28"/>
    <n v="32999"/>
    <n v="47990"/>
    <x v="2"/>
    <x v="57"/>
    <s v="NO"/>
    <n v="225696970"/>
    <x v="2"/>
    <x v="0"/>
    <n v="4703"/>
    <n v="20222.899999999998"/>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BC9BW512"/>
    <x v="660"/>
    <x v="28"/>
    <n v="18999"/>
    <n v="24990"/>
    <x v="1"/>
    <x v="6"/>
    <s v="NO"/>
    <n v="117502980"/>
    <x v="2"/>
    <x v="0"/>
    <n v="4702"/>
    <n v="20218.599999999999"/>
    <x v="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J2SCVQT"/>
    <x v="661"/>
    <x v="58"/>
    <n v="1969"/>
    <n v="5000"/>
    <x v="0"/>
    <x v="55"/>
    <s v="YES"/>
    <n v="24635000"/>
    <x v="1"/>
    <x v="0"/>
    <n v="4927"/>
    <n v="20200.699999999997"/>
    <x v="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s v="B08M66K48D"/>
    <x v="662"/>
    <x v="48"/>
    <n v="299"/>
    <n v="599"/>
    <x v="0"/>
    <x v="19"/>
    <s v="YES"/>
    <n v="2799726"/>
    <x v="2"/>
    <x v="0"/>
    <n v="4674"/>
    <n v="20098.2"/>
    <x v="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s v="B00P93X6EK"/>
    <x v="663"/>
    <x v="121"/>
    <n v="157"/>
    <n v="160"/>
    <x v="0"/>
    <x v="84"/>
    <s v="NO"/>
    <n v="708480"/>
    <x v="3"/>
    <x v="0"/>
    <n v="4428"/>
    <n v="19926"/>
    <x v="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s v="B01NCVJMKX"/>
    <x v="664"/>
    <x v="150"/>
    <n v="499"/>
    <n v="999"/>
    <x v="0"/>
    <x v="19"/>
    <s v="YES"/>
    <n v="4854141"/>
    <x v="1"/>
    <x v="0"/>
    <n v="4859"/>
    <n v="19921.899999999998"/>
    <x v="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s v="B08G8H8DPL"/>
    <x v="665"/>
    <x v="33"/>
    <n v="3249"/>
    <n v="6375"/>
    <x v="0"/>
    <x v="65"/>
    <s v="NO"/>
    <n v="31734750"/>
    <x v="7"/>
    <x v="0"/>
    <n v="4978"/>
    <n v="19912"/>
    <x v="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s v="B00B3VFJY2"/>
    <x v="666"/>
    <x v="109"/>
    <n v="980"/>
    <n v="980"/>
    <x v="0"/>
    <x v="50"/>
    <s v="NO"/>
    <n v="4645200"/>
    <x v="4"/>
    <x v="0"/>
    <n v="4740"/>
    <n v="19908"/>
    <x v="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r>
  <r>
    <s v="B00LY17RHI"/>
    <x v="667"/>
    <x v="151"/>
    <n v="225"/>
    <n v="225"/>
    <x v="0"/>
    <x v="50"/>
    <s v="NO"/>
    <n v="1079550"/>
    <x v="1"/>
    <x v="0"/>
    <n v="4798"/>
    <n v="19671.8"/>
    <x v="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s v="B012ELCYUG"/>
    <x v="668"/>
    <x v="152"/>
    <n v="635"/>
    <n v="635"/>
    <x v="0"/>
    <x v="50"/>
    <s v="NO"/>
    <n v="2901950"/>
    <x v="2"/>
    <x v="0"/>
    <n v="4570"/>
    <n v="19651"/>
    <x v="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r>
  <r>
    <s v="B08H673XKN"/>
    <x v="669"/>
    <x v="33"/>
    <n v="3249"/>
    <n v="7795"/>
    <x v="0"/>
    <x v="53"/>
    <s v="YES"/>
    <n v="36355880"/>
    <x v="4"/>
    <x v="0"/>
    <n v="4664"/>
    <n v="19588.8"/>
    <x v="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s v="B09KLVMZ3B"/>
    <x v="670"/>
    <x v="8"/>
    <n v="159"/>
    <n v="399"/>
    <x v="0"/>
    <x v="11"/>
    <s v="YES"/>
    <n v="1902432"/>
    <x v="1"/>
    <x v="0"/>
    <n v="4768"/>
    <n v="19548.8"/>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0K32PEW4"/>
    <x v="671"/>
    <x v="153"/>
    <n v="535"/>
    <n v="535"/>
    <x v="0"/>
    <x v="50"/>
    <s v="NO"/>
    <n v="2367910"/>
    <x v="0"/>
    <x v="0"/>
    <n v="4426"/>
    <n v="19474.400000000001"/>
    <x v="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r>
  <r>
    <s v="B07S9M8YTY"/>
    <x v="672"/>
    <x v="27"/>
    <n v="717"/>
    <n v="1390"/>
    <x v="0"/>
    <x v="13"/>
    <s v="NO"/>
    <n v="6765130"/>
    <x v="7"/>
    <x v="0"/>
    <n v="4867"/>
    <n v="19468"/>
    <x v="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s v="B07GWTWFS2"/>
    <x v="673"/>
    <x v="34"/>
    <n v="1699"/>
    <n v="1975"/>
    <x v="0"/>
    <x v="69"/>
    <s v="NO"/>
    <n v="9314100"/>
    <x v="1"/>
    <x v="0"/>
    <n v="4716"/>
    <n v="19335.599999999999"/>
    <x v="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s v="B0883LQJ6B"/>
    <x v="674"/>
    <x v="27"/>
    <n v="1199"/>
    <n v="1690"/>
    <x v="0"/>
    <x v="76"/>
    <s v="NO"/>
    <n v="7740200"/>
    <x v="4"/>
    <x v="0"/>
    <n v="4580"/>
    <n v="19236"/>
    <x v="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s v="B08CYNJ5KY"/>
    <x v="675"/>
    <x v="125"/>
    <n v="828"/>
    <n v="861"/>
    <x v="0"/>
    <x v="42"/>
    <s v="NO"/>
    <n v="3932187"/>
    <x v="4"/>
    <x v="0"/>
    <n v="4567"/>
    <n v="19181.400000000001"/>
    <x v="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s v="B08CRRQK6Z"/>
    <x v="676"/>
    <x v="154"/>
    <n v="4999"/>
    <n v="12499"/>
    <x v="0"/>
    <x v="11"/>
    <s v="YES"/>
    <n v="56757959"/>
    <x v="4"/>
    <x v="0"/>
    <n v="4541"/>
    <n v="19072.2"/>
    <x v="0"/>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s v="B097C564GC"/>
    <x v="677"/>
    <x v="155"/>
    <n v="294"/>
    <n v="4999"/>
    <x v="0"/>
    <x v="88"/>
    <s v="YES"/>
    <n v="22125574"/>
    <x v="2"/>
    <x v="0"/>
    <n v="4426"/>
    <n v="19031.8"/>
    <x v="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s v="B0B53DS4TF"/>
    <x v="678"/>
    <x v="156"/>
    <n v="4995"/>
    <n v="20049"/>
    <x v="0"/>
    <x v="49"/>
    <s v="YES"/>
    <n v="79474236"/>
    <x v="10"/>
    <x v="0"/>
    <n v="3964"/>
    <n v="19027.2"/>
    <x v="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s v="B08WLY8V9S"/>
    <x v="679"/>
    <x v="111"/>
    <n v="425"/>
    <n v="899"/>
    <x v="0"/>
    <x v="32"/>
    <s v="YES"/>
    <n v="3792881"/>
    <x v="3"/>
    <x v="0"/>
    <n v="4219"/>
    <n v="18985.5"/>
    <x v="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s v="B09SJ1FTYV"/>
    <x v="680"/>
    <x v="157"/>
    <n v="199"/>
    <n v="1899"/>
    <x v="0"/>
    <x v="85"/>
    <s v="YES"/>
    <n v="9001260"/>
    <x v="7"/>
    <x v="0"/>
    <n v="4740"/>
    <n v="18960"/>
    <x v="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s v="B0994GP1CX"/>
    <x v="681"/>
    <x v="95"/>
    <n v="115"/>
    <n v="999"/>
    <x v="0"/>
    <x v="73"/>
    <s v="YES"/>
    <n v="5686308"/>
    <x v="15"/>
    <x v="1"/>
    <n v="5692"/>
    <n v="18783.599999999999"/>
    <x v="0"/>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s v="B08LW31NQ6"/>
    <x v="682"/>
    <x v="23"/>
    <n v="1439"/>
    <n v="2890"/>
    <x v="0"/>
    <x v="19"/>
    <s v="YES"/>
    <n v="11846110"/>
    <x v="3"/>
    <x v="0"/>
    <n v="4099"/>
    <n v="18445.5"/>
    <x v="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s v="B0763K5HLQ"/>
    <x v="683"/>
    <x v="158"/>
    <n v="1099"/>
    <n v="1499"/>
    <x v="0"/>
    <x v="47"/>
    <s v="NO"/>
    <n v="6597099"/>
    <x v="1"/>
    <x v="0"/>
    <n v="4401"/>
    <n v="18044.099999999999"/>
    <x v="0"/>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s v="B06XFTHCNY"/>
    <x v="684"/>
    <x v="20"/>
    <n v="439"/>
    <n v="758"/>
    <x v="0"/>
    <x v="71"/>
    <s v="NO"/>
    <n v="3256368"/>
    <x v="4"/>
    <x v="0"/>
    <n v="4296"/>
    <n v="18043.2"/>
    <x v="0"/>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s v="B08VJFYH6N"/>
    <x v="685"/>
    <x v="159"/>
    <n v="948"/>
    <n v="1620"/>
    <x v="0"/>
    <x v="21"/>
    <s v="NO"/>
    <n v="7079400"/>
    <x v="1"/>
    <x v="0"/>
    <n v="4370"/>
    <n v="17917"/>
    <x v="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s v="B06XMZV7RH"/>
    <x v="686"/>
    <x v="32"/>
    <n v="308"/>
    <n v="499"/>
    <x v="0"/>
    <x v="48"/>
    <s v="NO"/>
    <n v="2287416"/>
    <x v="6"/>
    <x v="0"/>
    <n v="4584"/>
    <n v="17877.599999999999"/>
    <x v="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s v="B06XPYRWV5"/>
    <x v="687"/>
    <x v="120"/>
    <n v="1099"/>
    <n v="1795"/>
    <x v="0"/>
    <x v="51"/>
    <s v="NO"/>
    <n v="7617980"/>
    <x v="4"/>
    <x v="0"/>
    <n v="4244"/>
    <n v="17824.8"/>
    <x v="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s v="B09BW334ML"/>
    <x v="688"/>
    <x v="160"/>
    <n v="349"/>
    <n v="1499"/>
    <x v="0"/>
    <x v="60"/>
    <s v="YES"/>
    <n v="6213355"/>
    <x v="2"/>
    <x v="0"/>
    <n v="4145"/>
    <n v="17823.5"/>
    <x v="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s v="B07SBGFDX9"/>
    <x v="689"/>
    <x v="161"/>
    <n v="120"/>
    <n v="120"/>
    <x v="0"/>
    <x v="50"/>
    <s v="NO"/>
    <n v="516960"/>
    <x v="1"/>
    <x v="0"/>
    <n v="4308"/>
    <n v="17662.8"/>
    <x v="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s v="B07LDPLSZC"/>
    <x v="690"/>
    <x v="27"/>
    <n v="849"/>
    <n v="1190"/>
    <x v="0"/>
    <x v="76"/>
    <s v="NO"/>
    <n v="4978960"/>
    <x v="4"/>
    <x v="0"/>
    <n v="4184"/>
    <n v="17572.8"/>
    <x v="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s v="B07989VV5K"/>
    <x v="691"/>
    <x v="36"/>
    <n v="999"/>
    <n v="1560"/>
    <x v="0"/>
    <x v="40"/>
    <s v="NO"/>
    <n v="7614360"/>
    <x v="12"/>
    <x v="0"/>
    <n v="4881"/>
    <n v="17571.600000000002"/>
    <x v="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s v="B08FN6WGDQ"/>
    <x v="692"/>
    <x v="1"/>
    <n v="4790"/>
    <n v="15990"/>
    <x v="0"/>
    <x v="29"/>
    <s v="YES"/>
    <n v="70196100"/>
    <x v="7"/>
    <x v="0"/>
    <n v="4390"/>
    <n v="17560"/>
    <x v="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s v="B08CTQP51L"/>
    <x v="693"/>
    <x v="72"/>
    <n v="379"/>
    <n v="1499"/>
    <x v="0"/>
    <x v="49"/>
    <s v="YES"/>
    <n v="6219351"/>
    <x v="4"/>
    <x v="0"/>
    <n v="4149"/>
    <n v="17425.8"/>
    <x v="0"/>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s v="B0811VCGL5"/>
    <x v="694"/>
    <x v="162"/>
    <n v="9970"/>
    <n v="12999"/>
    <x v="0"/>
    <x v="7"/>
    <s v="NO"/>
    <n v="52632951"/>
    <x v="2"/>
    <x v="0"/>
    <n v="4049"/>
    <n v="17410.7"/>
    <x v="0"/>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s v="B00PVT30YI"/>
    <x v="695"/>
    <x v="163"/>
    <n v="292"/>
    <n v="499"/>
    <x v="0"/>
    <x v="21"/>
    <s v="NO"/>
    <n v="2114762"/>
    <x v="1"/>
    <x v="0"/>
    <n v="4238"/>
    <n v="17375.8"/>
    <x v="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s v="B078WB1VWJ"/>
    <x v="696"/>
    <x v="27"/>
    <n v="1110"/>
    <n v="1599"/>
    <x v="0"/>
    <x v="57"/>
    <s v="NO"/>
    <n v="6431178"/>
    <x v="2"/>
    <x v="0"/>
    <n v="4022"/>
    <n v="17294.599999999999"/>
    <x v="0"/>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s v="B01L6MT7E0"/>
    <x v="697"/>
    <x v="162"/>
    <n v="8799"/>
    <n v="11995"/>
    <x v="0"/>
    <x v="47"/>
    <s v="NO"/>
    <n v="49863215"/>
    <x v="1"/>
    <x v="0"/>
    <n v="4157"/>
    <n v="17043.699999999997"/>
    <x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s v="B00LHZWD0C"/>
    <x v="698"/>
    <x v="128"/>
    <n v="252"/>
    <n v="315"/>
    <x v="0"/>
    <x v="66"/>
    <s v="NO"/>
    <n v="1192275"/>
    <x v="3"/>
    <x v="0"/>
    <n v="3785"/>
    <n v="17032.5"/>
    <x v="0"/>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s v="B01M6453MB"/>
    <x v="699"/>
    <x v="99"/>
    <n v="2280"/>
    <n v="3045"/>
    <x v="0"/>
    <x v="31"/>
    <s v="NO"/>
    <n v="12539310"/>
    <x v="1"/>
    <x v="0"/>
    <n v="4118"/>
    <n v="16883.8"/>
    <x v="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s v="B08GJ57MKL"/>
    <x v="700"/>
    <x v="162"/>
    <n v="14400"/>
    <n v="59900"/>
    <x v="1"/>
    <x v="44"/>
    <s v="YES"/>
    <n v="229836300"/>
    <x v="0"/>
    <x v="0"/>
    <n v="3837"/>
    <n v="16882.800000000003"/>
    <x v="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s v="B08TGG316Z"/>
    <x v="701"/>
    <x v="0"/>
    <n v="999"/>
    <n v="2399"/>
    <x v="0"/>
    <x v="53"/>
    <s v="YES"/>
    <n v="8789936"/>
    <x v="11"/>
    <x v="0"/>
    <n v="3664"/>
    <n v="16854.399999999998"/>
    <x v="0"/>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s v="B07MDRGHWQ"/>
    <x v="702"/>
    <x v="164"/>
    <n v="5699"/>
    <n v="11000"/>
    <x v="0"/>
    <x v="13"/>
    <s v="NO"/>
    <n v="44033000"/>
    <x v="4"/>
    <x v="0"/>
    <n v="4003"/>
    <n v="16812.600000000002"/>
    <x v="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7MKFNHKG"/>
    <x v="703"/>
    <x v="164"/>
    <n v="6999"/>
    <n v="12999"/>
    <x v="0"/>
    <x v="54"/>
    <s v="NO"/>
    <n v="52034997"/>
    <x v="4"/>
    <x v="0"/>
    <n v="4003"/>
    <n v="16812.600000000002"/>
    <x v="0"/>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6Y36JKC3"/>
    <x v="704"/>
    <x v="148"/>
    <n v="149"/>
    <n v="300"/>
    <x v="0"/>
    <x v="19"/>
    <s v="YES"/>
    <n v="1222200"/>
    <x v="1"/>
    <x v="0"/>
    <n v="4074"/>
    <n v="16703.399999999998"/>
    <x v="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s v="B09GYBZPHF"/>
    <x v="705"/>
    <x v="33"/>
    <n v="1149"/>
    <n v="2499"/>
    <x v="0"/>
    <x v="16"/>
    <s v="YES"/>
    <n v="10953117"/>
    <x v="5"/>
    <x v="0"/>
    <n v="4383"/>
    <n v="16655.399999999998"/>
    <x v="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s v="B07Z51CGGH"/>
    <x v="706"/>
    <x v="110"/>
    <n v="5499"/>
    <n v="9999"/>
    <x v="0"/>
    <x v="41"/>
    <s v="NO"/>
    <n v="43525647"/>
    <x v="5"/>
    <x v="0"/>
    <n v="4353"/>
    <n v="16541.399999999998"/>
    <x v="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s v="B07GLS2563"/>
    <x v="707"/>
    <x v="39"/>
    <n v="1199"/>
    <n v="1899"/>
    <x v="0"/>
    <x v="46"/>
    <s v="NO"/>
    <n v="7326342"/>
    <x v="4"/>
    <x v="0"/>
    <n v="3858"/>
    <n v="16203.6"/>
    <x v="0"/>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s v="B083RC4WFJ"/>
    <x v="708"/>
    <x v="165"/>
    <n v="320"/>
    <n v="799"/>
    <x v="0"/>
    <x v="11"/>
    <s v="YES"/>
    <n v="3072954"/>
    <x v="4"/>
    <x v="0"/>
    <n v="3846"/>
    <n v="16153.2"/>
    <x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s v="B09GB5B4BK"/>
    <x v="709"/>
    <x v="23"/>
    <n v="599"/>
    <n v="899"/>
    <x v="0"/>
    <x v="30"/>
    <s v="NO"/>
    <n v="3612182"/>
    <x v="7"/>
    <x v="0"/>
    <n v="4018"/>
    <n v="16072"/>
    <x v="0"/>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s v="B01M69WCZ6"/>
    <x v="710"/>
    <x v="166"/>
    <n v="2249"/>
    <n v="3550"/>
    <x v="0"/>
    <x v="46"/>
    <s v="NO"/>
    <n v="14104150"/>
    <x v="7"/>
    <x v="0"/>
    <n v="3973"/>
    <n v="15892"/>
    <x v="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s v="B0117H7GZ6"/>
    <x v="711"/>
    <x v="7"/>
    <n v="249"/>
    <n v="399"/>
    <x v="0"/>
    <x v="48"/>
    <s v="NO"/>
    <n v="1852158"/>
    <x v="13"/>
    <x v="0"/>
    <n v="4642"/>
    <n v="15782.8"/>
    <x v="0"/>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s v="B00A328ENA"/>
    <x v="712"/>
    <x v="99"/>
    <n v="2976"/>
    <n v="3945"/>
    <x v="0"/>
    <x v="31"/>
    <s v="NO"/>
    <n v="14754300"/>
    <x v="4"/>
    <x v="0"/>
    <n v="3740"/>
    <n v="15708"/>
    <x v="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s v="B08SJVD8QD"/>
    <x v="713"/>
    <x v="32"/>
    <n v="379"/>
    <n v="389"/>
    <x v="0"/>
    <x v="87"/>
    <s v="NO"/>
    <n v="1454471"/>
    <x v="4"/>
    <x v="0"/>
    <n v="3739"/>
    <n v="15703.800000000001"/>
    <x v="0"/>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s v="B00TDD0YM4"/>
    <x v="714"/>
    <x v="150"/>
    <n v="1490"/>
    <n v="1695"/>
    <x v="0"/>
    <x v="86"/>
    <s v="NO"/>
    <n v="6005385"/>
    <x v="0"/>
    <x v="0"/>
    <n v="3543"/>
    <n v="15589.2"/>
    <x v="0"/>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s v="B086199CWG"/>
    <x v="715"/>
    <x v="58"/>
    <n v="3349"/>
    <n v="4799"/>
    <x v="0"/>
    <x v="10"/>
    <s v="NO"/>
    <n v="20155800"/>
    <x v="8"/>
    <x v="0"/>
    <n v="4200"/>
    <n v="15540"/>
    <x v="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s v="B0B9XLX8VR"/>
    <x v="716"/>
    <x v="28"/>
    <n v="37999"/>
    <n v="65000"/>
    <x v="2"/>
    <x v="71"/>
    <s v="NO"/>
    <n v="233155000"/>
    <x v="2"/>
    <x v="0"/>
    <n v="3587"/>
    <n v="15424.099999999999"/>
    <x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BC8BQ432"/>
    <x v="717"/>
    <x v="28"/>
    <n v="54990"/>
    <n v="85000"/>
    <x v="3"/>
    <x v="1"/>
    <s v="NO"/>
    <n v="304895000"/>
    <x v="2"/>
    <x v="0"/>
    <n v="3587"/>
    <n v="15424.099999999999"/>
    <x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99SD8PRP"/>
    <x v="718"/>
    <x v="23"/>
    <n v="579"/>
    <n v="1090"/>
    <x v="0"/>
    <x v="39"/>
    <s v="NO"/>
    <n v="3795380"/>
    <x v="0"/>
    <x v="0"/>
    <n v="3482"/>
    <n v="15320.800000000001"/>
    <x v="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s v="B08XNL93PL"/>
    <x v="719"/>
    <x v="167"/>
    <n v="1399"/>
    <n v="2999"/>
    <x v="0"/>
    <x v="32"/>
    <s v="YES"/>
    <n v="10586470"/>
    <x v="2"/>
    <x v="0"/>
    <n v="3530"/>
    <n v="15179"/>
    <x v="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s v="B08VGFX2B6"/>
    <x v="720"/>
    <x v="118"/>
    <n v="177"/>
    <n v="199"/>
    <x v="0"/>
    <x v="45"/>
    <s v="NO"/>
    <n v="733912"/>
    <x v="1"/>
    <x v="0"/>
    <n v="3688"/>
    <n v="15120.8"/>
    <x v="0"/>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s v="B08D9MNH4B"/>
    <x v="721"/>
    <x v="71"/>
    <n v="5899"/>
    <n v="7005"/>
    <x v="0"/>
    <x v="37"/>
    <s v="NO"/>
    <n v="29413995"/>
    <x v="12"/>
    <x v="0"/>
    <n v="4199"/>
    <n v="15116.4"/>
    <x v="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s v="B008P7IF02"/>
    <x v="722"/>
    <x v="168"/>
    <n v="4799"/>
    <n v="5795"/>
    <x v="0"/>
    <x v="75"/>
    <s v="NO"/>
    <n v="22107925"/>
    <x v="6"/>
    <x v="0"/>
    <n v="3815"/>
    <n v="14878.5"/>
    <x v="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s v="B09LD3116F"/>
    <x v="723"/>
    <x v="16"/>
    <n v="2490"/>
    <n v="3990"/>
    <x v="0"/>
    <x v="48"/>
    <s v="NO"/>
    <n v="14387940"/>
    <x v="1"/>
    <x v="0"/>
    <n v="3606"/>
    <n v="14784.599999999999"/>
    <x v="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s v="B00LZPQVMK"/>
    <x v="724"/>
    <x v="161"/>
    <n v="272"/>
    <n v="320"/>
    <x v="0"/>
    <x v="78"/>
    <s v="NO"/>
    <n v="1179520"/>
    <x v="7"/>
    <x v="0"/>
    <n v="3686"/>
    <n v="14744"/>
    <x v="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s v="B07NCKMXVZ"/>
    <x v="725"/>
    <x v="150"/>
    <n v="455"/>
    <n v="999"/>
    <x v="0"/>
    <x v="16"/>
    <s v="YES"/>
    <n v="3574422"/>
    <x v="1"/>
    <x v="0"/>
    <n v="3578"/>
    <n v="14669.8"/>
    <x v="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s v="B084DTMYWK"/>
    <x v="726"/>
    <x v="64"/>
    <n v="329"/>
    <n v="999"/>
    <x v="0"/>
    <x v="25"/>
    <s v="YES"/>
    <n v="3488508"/>
    <x v="4"/>
    <x v="0"/>
    <n v="3492"/>
    <n v="14666.400000000001"/>
    <x v="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s v="B07BKSSDR2"/>
    <x v="727"/>
    <x v="169"/>
    <n v="899"/>
    <n v="1900"/>
    <x v="0"/>
    <x v="32"/>
    <s v="YES"/>
    <n v="6959700"/>
    <x v="7"/>
    <x v="0"/>
    <n v="3663"/>
    <n v="14652"/>
    <x v="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s v="B07W4HTS8Q"/>
    <x v="728"/>
    <x v="24"/>
    <n v="1899"/>
    <n v="3790"/>
    <x v="0"/>
    <x v="19"/>
    <s v="YES"/>
    <n v="14561180"/>
    <x v="5"/>
    <x v="0"/>
    <n v="3842"/>
    <n v="14599.599999999999"/>
    <x v="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s v="B0B53QFZPY"/>
    <x v="729"/>
    <x v="17"/>
    <n v="1299"/>
    <n v="5999"/>
    <x v="0"/>
    <x v="2"/>
    <s v="YES"/>
    <n v="26485585"/>
    <x v="15"/>
    <x v="1"/>
    <n v="4415"/>
    <n v="14569.5"/>
    <x v="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B53QLB9H"/>
    <x v="730"/>
    <x v="17"/>
    <n v="1299"/>
    <n v="5999"/>
    <x v="0"/>
    <x v="2"/>
    <s v="YES"/>
    <n v="26485585"/>
    <x v="15"/>
    <x v="1"/>
    <n v="4415"/>
    <n v="14569.5"/>
    <x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B53NXFFR"/>
    <x v="731"/>
    <x v="17"/>
    <n v="1399"/>
    <n v="5999"/>
    <x v="0"/>
    <x v="60"/>
    <s v="YES"/>
    <n v="26485585"/>
    <x v="15"/>
    <x v="1"/>
    <n v="4415"/>
    <n v="14569.5"/>
    <x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7RCGTZ4M"/>
    <x v="732"/>
    <x v="110"/>
    <n v="6236"/>
    <n v="9999"/>
    <x v="0"/>
    <x v="48"/>
    <s v="NO"/>
    <n v="35516448"/>
    <x v="1"/>
    <x v="0"/>
    <n v="3552"/>
    <n v="14563.199999999999"/>
    <x v="0"/>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s v="B09P858DK8"/>
    <x v="733"/>
    <x v="31"/>
    <n v="489"/>
    <n v="1999"/>
    <x v="0"/>
    <x v="44"/>
    <s v="YES"/>
    <n v="7248374"/>
    <x v="7"/>
    <x v="0"/>
    <n v="3626"/>
    <n v="14504"/>
    <x v="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s v="B01CS4A5V4"/>
    <x v="734"/>
    <x v="170"/>
    <n v="699"/>
    <n v="1690"/>
    <x v="0"/>
    <x v="14"/>
    <s v="YES"/>
    <n v="5955560"/>
    <x v="1"/>
    <x v="0"/>
    <n v="3524"/>
    <n v="14448.4"/>
    <x v="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s v="B08N6P8G5K"/>
    <x v="735"/>
    <x v="156"/>
    <n v="6790"/>
    <n v="10995"/>
    <x v="0"/>
    <x v="48"/>
    <s v="NO"/>
    <n v="35096040"/>
    <x v="3"/>
    <x v="0"/>
    <n v="3192"/>
    <n v="14364"/>
    <x v="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s v="B07KSB1MLX"/>
    <x v="736"/>
    <x v="44"/>
    <n v="1089"/>
    <n v="1600"/>
    <x v="0"/>
    <x v="26"/>
    <s v="NO"/>
    <n v="5704000"/>
    <x v="7"/>
    <x v="0"/>
    <n v="3565"/>
    <n v="14260"/>
    <x v="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s v="B07SY4C3TD"/>
    <x v="737"/>
    <x v="125"/>
    <n v="596"/>
    <n v="723"/>
    <x v="0"/>
    <x v="43"/>
    <s v="NO"/>
    <n v="2327337"/>
    <x v="0"/>
    <x v="0"/>
    <n v="3219"/>
    <n v="14163.6"/>
    <x v="0"/>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s v="B083RD1J99"/>
    <x v="738"/>
    <x v="23"/>
    <n v="328"/>
    <n v="399"/>
    <x v="0"/>
    <x v="43"/>
    <s v="NO"/>
    <n v="1372959"/>
    <x v="1"/>
    <x v="0"/>
    <n v="3441"/>
    <n v="14108.099999999999"/>
    <x v="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s v="B00J4YG0PC"/>
    <x v="739"/>
    <x v="128"/>
    <n v="561"/>
    <n v="720"/>
    <x v="0"/>
    <x v="27"/>
    <s v="NO"/>
    <n v="2291040"/>
    <x v="0"/>
    <x v="0"/>
    <n v="3182"/>
    <n v="14000.800000000001"/>
    <x v="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s v="B014HDJ7ZE"/>
    <x v="740"/>
    <x v="24"/>
    <n v="5365"/>
    <n v="7445"/>
    <x v="0"/>
    <x v="28"/>
    <s v="NO"/>
    <n v="26682880"/>
    <x v="6"/>
    <x v="0"/>
    <n v="3584"/>
    <n v="13977.6"/>
    <x v="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s v="B09NS5TKPN"/>
    <x v="741"/>
    <x v="171"/>
    <n v="42990"/>
    <n v="75990"/>
    <x v="2"/>
    <x v="38"/>
    <s v="NO"/>
    <n v="245523690"/>
    <x v="2"/>
    <x v="0"/>
    <n v="3231"/>
    <n v="13893.3"/>
    <x v="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s v="B09F5Z694W"/>
    <x v="742"/>
    <x v="117"/>
    <n v="8349"/>
    <n v="9625"/>
    <x v="0"/>
    <x v="77"/>
    <s v="NO"/>
    <n v="35150500"/>
    <x v="5"/>
    <x v="0"/>
    <n v="3652"/>
    <n v="13877.599999999999"/>
    <x v="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s v="B075TJHWVC"/>
    <x v="743"/>
    <x v="131"/>
    <n v="917"/>
    <n v="2299"/>
    <x v="0"/>
    <x v="11"/>
    <s v="YES"/>
    <n v="7586700"/>
    <x v="4"/>
    <x v="0"/>
    <n v="3300"/>
    <n v="13860"/>
    <x v="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s v="B08MV82R99"/>
    <x v="744"/>
    <x v="40"/>
    <n v="653"/>
    <n v="1020"/>
    <x v="0"/>
    <x v="40"/>
    <s v="NO"/>
    <n v="3433320"/>
    <x v="1"/>
    <x v="0"/>
    <n v="3366"/>
    <n v="13800.599999999999"/>
    <x v="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s v="B087JWLZ2K"/>
    <x v="745"/>
    <x v="28"/>
    <n v="24499"/>
    <n v="50000"/>
    <x v="2"/>
    <x v="68"/>
    <s v="YES"/>
    <n v="175900000"/>
    <x v="6"/>
    <x v="0"/>
    <n v="3518"/>
    <n v="13720.199999999999"/>
    <x v="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s v="B0B217Z5VK"/>
    <x v="746"/>
    <x v="1"/>
    <n v="1799"/>
    <n v="3999"/>
    <x v="0"/>
    <x v="63"/>
    <s v="YES"/>
    <n v="14064483"/>
    <x v="6"/>
    <x v="0"/>
    <n v="3517"/>
    <n v="13716.3"/>
    <x v="0"/>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s v="B094YFFSMY"/>
    <x v="747"/>
    <x v="84"/>
    <n v="399"/>
    <n v="1999"/>
    <x v="0"/>
    <x v="33"/>
    <s v="YES"/>
    <n v="6760618"/>
    <x v="7"/>
    <x v="0"/>
    <n v="3382"/>
    <n v="13528"/>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s v="B09M869Z5V"/>
    <x v="748"/>
    <x v="132"/>
    <n v="570"/>
    <n v="999"/>
    <x v="0"/>
    <x v="38"/>
    <s v="NO"/>
    <n v="3197799"/>
    <x v="4"/>
    <x v="0"/>
    <n v="3201"/>
    <n v="13444.2"/>
    <x v="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s v="B07TC9F7PN"/>
    <x v="749"/>
    <x v="86"/>
    <n v="8699"/>
    <n v="16899"/>
    <x v="0"/>
    <x v="65"/>
    <s v="NO"/>
    <n v="53992305"/>
    <x v="4"/>
    <x v="0"/>
    <n v="3195"/>
    <n v="13419"/>
    <x v="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s v="B09TMZ1MF8"/>
    <x v="750"/>
    <x v="14"/>
    <n v="1709"/>
    <n v="4000"/>
    <x v="0"/>
    <x v="20"/>
    <s v="YES"/>
    <n v="12116000"/>
    <x v="0"/>
    <x v="0"/>
    <n v="3029"/>
    <n v="13327.6"/>
    <x v="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s v="B07GMFY9QM"/>
    <x v="751"/>
    <x v="80"/>
    <n v="379"/>
    <n v="999"/>
    <x v="0"/>
    <x v="4"/>
    <s v="YES"/>
    <n v="3092904"/>
    <x v="2"/>
    <x v="0"/>
    <n v="3096"/>
    <n v="13312.8"/>
    <x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s v="B00LM4X0KU"/>
    <x v="752"/>
    <x v="172"/>
    <n v="100"/>
    <n v="100"/>
    <x v="0"/>
    <x v="50"/>
    <s v="NO"/>
    <n v="309500"/>
    <x v="2"/>
    <x v="0"/>
    <n v="3095"/>
    <n v="13308.5"/>
    <x v="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s v="B09XXZXQC1"/>
    <x v="753"/>
    <x v="173"/>
    <n v="26999"/>
    <n v="37999"/>
    <x v="2"/>
    <x v="76"/>
    <s v="NO"/>
    <n v="109665114"/>
    <x v="11"/>
    <x v="0"/>
    <n v="2886"/>
    <n v="13275.599999999999"/>
    <x v="0"/>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s v="B07FXLC2G2"/>
    <x v="754"/>
    <x v="75"/>
    <n v="698"/>
    <n v="699"/>
    <x v="0"/>
    <x v="50"/>
    <s v="NO"/>
    <n v="2208840"/>
    <x v="4"/>
    <x v="0"/>
    <n v="3160"/>
    <n v="13272"/>
    <x v="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s v="B097R3XH9R"/>
    <x v="755"/>
    <x v="86"/>
    <n v="6299"/>
    <n v="15270"/>
    <x v="0"/>
    <x v="14"/>
    <s v="YES"/>
    <n v="49367910"/>
    <x v="1"/>
    <x v="0"/>
    <n v="3233"/>
    <n v="13255.3"/>
    <x v="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s v="B0B5V47VK4"/>
    <x v="756"/>
    <x v="2"/>
    <n v="44999"/>
    <n v="49999"/>
    <x v="2"/>
    <x v="67"/>
    <s v="NO"/>
    <n v="153746925"/>
    <x v="2"/>
    <x v="0"/>
    <n v="3075"/>
    <n v="13222.5"/>
    <x v="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s v="B08L4SBJRY"/>
    <x v="757"/>
    <x v="174"/>
    <n v="349"/>
    <n v="1299"/>
    <x v="0"/>
    <x v="36"/>
    <s v="YES"/>
    <n v="4280205"/>
    <x v="7"/>
    <x v="0"/>
    <n v="3295"/>
    <n v="13180"/>
    <x v="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s v="B00LM4X3XE"/>
    <x v="758"/>
    <x v="172"/>
    <n v="90"/>
    <n v="100"/>
    <x v="0"/>
    <x v="67"/>
    <s v="NO"/>
    <n v="306100"/>
    <x v="2"/>
    <x v="0"/>
    <n v="3061"/>
    <n v="13162.3"/>
    <x v="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s v="B097RJ867P"/>
    <x v="759"/>
    <x v="156"/>
    <n v="8799"/>
    <n v="11595"/>
    <x v="0"/>
    <x v="6"/>
    <s v="NO"/>
    <n v="34564695"/>
    <x v="0"/>
    <x v="0"/>
    <n v="2981"/>
    <n v="13116.400000000001"/>
    <x v="0"/>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s v="B08H5L8V1L"/>
    <x v="760"/>
    <x v="8"/>
    <n v="379"/>
    <n v="1099"/>
    <x v="0"/>
    <x v="35"/>
    <s v="YES"/>
    <n v="3350851"/>
    <x v="2"/>
    <x v="0"/>
    <n v="3049"/>
    <n v="13110.699999999999"/>
    <x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s v="B07YSJ7FF1"/>
    <x v="761"/>
    <x v="27"/>
    <n v="645"/>
    <n v="1100"/>
    <x v="0"/>
    <x v="21"/>
    <s v="NO"/>
    <n v="3598100"/>
    <x v="7"/>
    <x v="0"/>
    <n v="3271"/>
    <n v="13084"/>
    <x v="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r>
  <r>
    <s v="B00LP9RFSU"/>
    <x v="762"/>
    <x v="109"/>
    <n v="825"/>
    <n v="825"/>
    <x v="0"/>
    <x v="50"/>
    <s v="NO"/>
    <n v="2677950"/>
    <x v="7"/>
    <x v="0"/>
    <n v="3246"/>
    <n v="12984"/>
    <x v="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s v="B083M7WPZD"/>
    <x v="763"/>
    <x v="110"/>
    <n v="3199"/>
    <n v="5999"/>
    <x v="0"/>
    <x v="39"/>
    <s v="NO"/>
    <n v="19448758"/>
    <x v="7"/>
    <x v="0"/>
    <n v="3242"/>
    <n v="12968"/>
    <x v="0"/>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r>
  <r>
    <s v="B098QXR9X2"/>
    <x v="764"/>
    <x v="6"/>
    <n v="2499"/>
    <n v="2999"/>
    <x v="0"/>
    <x v="75"/>
    <s v="NO"/>
    <n v="9464844"/>
    <x v="1"/>
    <x v="0"/>
    <n v="3156"/>
    <n v="12939.599999999999"/>
    <x v="0"/>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s v="B00RGLI0ZS"/>
    <x v="765"/>
    <x v="8"/>
    <n v="449"/>
    <n v="599"/>
    <x v="0"/>
    <x v="31"/>
    <s v="NO"/>
    <n v="1935369"/>
    <x v="7"/>
    <x v="0"/>
    <n v="3231"/>
    <n v="12924"/>
    <x v="0"/>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s v="B0B1F6GQPS"/>
    <x v="766"/>
    <x v="1"/>
    <n v="999"/>
    <n v="4499"/>
    <x v="0"/>
    <x v="2"/>
    <s v="YES"/>
    <n v="15251610"/>
    <x v="5"/>
    <x v="0"/>
    <n v="3390"/>
    <n v="12882"/>
    <x v="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s v="B072NCN9M4"/>
    <x v="767"/>
    <x v="110"/>
    <n v="8886"/>
    <n v="11850"/>
    <x v="0"/>
    <x v="31"/>
    <s v="NO"/>
    <n v="36320250"/>
    <x v="4"/>
    <x v="0"/>
    <n v="3065"/>
    <n v="12873"/>
    <x v="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s v="B00SH18114"/>
    <x v="768"/>
    <x v="68"/>
    <n v="160"/>
    <n v="299"/>
    <x v="0"/>
    <x v="54"/>
    <s v="NO"/>
    <n v="831519"/>
    <x v="11"/>
    <x v="0"/>
    <n v="2781"/>
    <n v="12792.599999999999"/>
    <x v="0"/>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s v="B09TP5KBN7"/>
    <x v="769"/>
    <x v="64"/>
    <n v="199"/>
    <n v="1099"/>
    <x v="0"/>
    <x v="61"/>
    <s v="YES"/>
    <n v="3513503"/>
    <x v="7"/>
    <x v="0"/>
    <n v="3197"/>
    <n v="12788"/>
    <x v="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s v="B08TDJ5BVF"/>
    <x v="770"/>
    <x v="101"/>
    <n v="39"/>
    <n v="39"/>
    <x v="0"/>
    <x v="50"/>
    <s v="NO"/>
    <n v="130416"/>
    <x v="5"/>
    <x v="0"/>
    <n v="3344"/>
    <n v="12707.199999999999"/>
    <x v="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s v="B078JT7LTD"/>
    <x v="771"/>
    <x v="33"/>
    <n v="6120"/>
    <n v="8073"/>
    <x v="0"/>
    <x v="6"/>
    <s v="NO"/>
    <n v="22208823"/>
    <x v="11"/>
    <x v="0"/>
    <n v="2751"/>
    <n v="12654.599999999999"/>
    <x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s v="B07DZ986Q2"/>
    <x v="772"/>
    <x v="36"/>
    <n v="7799"/>
    <n v="8995"/>
    <x v="0"/>
    <x v="77"/>
    <s v="NO"/>
    <n v="28424200"/>
    <x v="7"/>
    <x v="0"/>
    <n v="3160"/>
    <n v="12640"/>
    <x v="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s v="B08QDPB1SL"/>
    <x v="773"/>
    <x v="42"/>
    <n v="190"/>
    <n v="220"/>
    <x v="0"/>
    <x v="69"/>
    <s v="NO"/>
    <n v="630520"/>
    <x v="0"/>
    <x v="0"/>
    <n v="2866"/>
    <n v="12610.400000000001"/>
    <x v="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s v="B08FTFXNNB"/>
    <x v="774"/>
    <x v="175"/>
    <n v="499"/>
    <n v="1999"/>
    <x v="0"/>
    <x v="49"/>
    <s v="YES"/>
    <n v="6734631"/>
    <x v="8"/>
    <x v="0"/>
    <n v="3369"/>
    <n v="12465.300000000001"/>
    <x v="0"/>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s v="B00SMJPA9C"/>
    <x v="775"/>
    <x v="27"/>
    <n v="499"/>
    <n v="940"/>
    <x v="0"/>
    <x v="39"/>
    <s v="NO"/>
    <n v="2853840"/>
    <x v="1"/>
    <x v="0"/>
    <n v="3036"/>
    <n v="12447.599999999999"/>
    <x v="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s v="B08FD2VSD9"/>
    <x v="776"/>
    <x v="28"/>
    <n v="24990"/>
    <n v="51990"/>
    <x v="2"/>
    <x v="58"/>
    <s v="YES"/>
    <n v="153422490"/>
    <x v="4"/>
    <x v="0"/>
    <n v="2951"/>
    <n v="12394.2"/>
    <x v="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s v="B08SMJT55F"/>
    <x v="777"/>
    <x v="21"/>
    <n v="1199"/>
    <n v="3990"/>
    <x v="0"/>
    <x v="29"/>
    <s v="YES"/>
    <n v="11602920"/>
    <x v="4"/>
    <x v="0"/>
    <n v="2908"/>
    <n v="12213.6"/>
    <x v="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s v="B0BP89YBC1"/>
    <x v="778"/>
    <x v="24"/>
    <n v="1499"/>
    <n v="3500"/>
    <x v="0"/>
    <x v="20"/>
    <s v="YES"/>
    <n v="9068500"/>
    <x v="14"/>
    <x v="0"/>
    <n v="2591"/>
    <n v="12177.7"/>
    <x v="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s v="B07WNK1FFN"/>
    <x v="779"/>
    <x v="12"/>
    <n v="1260"/>
    <n v="1699"/>
    <x v="0"/>
    <x v="56"/>
    <s v="NO"/>
    <n v="4911809"/>
    <x v="4"/>
    <x v="0"/>
    <n v="2891"/>
    <n v="12142.2"/>
    <x v="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s v="B07LG96SDB"/>
    <x v="780"/>
    <x v="40"/>
    <n v="335"/>
    <n v="510"/>
    <x v="0"/>
    <x v="80"/>
    <s v="NO"/>
    <n v="1629450"/>
    <x v="5"/>
    <x v="0"/>
    <n v="3195"/>
    <n v="12141"/>
    <x v="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s v="B00GE55L22"/>
    <x v="781"/>
    <x v="8"/>
    <n v="299"/>
    <n v="699"/>
    <x v="0"/>
    <x v="20"/>
    <s v="YES"/>
    <n v="2066943"/>
    <x v="1"/>
    <x v="0"/>
    <n v="2957"/>
    <n v="12123.699999999999"/>
    <x v="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s v="B07NTKGW45"/>
    <x v="782"/>
    <x v="62"/>
    <n v="397"/>
    <n v="899"/>
    <x v="0"/>
    <x v="12"/>
    <s v="YES"/>
    <n v="2719475"/>
    <x v="7"/>
    <x v="0"/>
    <n v="3025"/>
    <n v="12100"/>
    <x v="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s v="B00S9BSJC8"/>
    <x v="783"/>
    <x v="176"/>
    <n v="6499"/>
    <n v="8995"/>
    <x v="0"/>
    <x v="28"/>
    <s v="NO"/>
    <n v="25275950"/>
    <x v="2"/>
    <x v="0"/>
    <n v="2810"/>
    <n v="12083"/>
    <x v="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s v="B08WKG2MWT"/>
    <x v="784"/>
    <x v="8"/>
    <n v="379"/>
    <n v="1099"/>
    <x v="0"/>
    <x v="35"/>
    <s v="YES"/>
    <n v="3083794"/>
    <x v="2"/>
    <x v="0"/>
    <n v="2806"/>
    <n v="12065.8"/>
    <x v="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8WKFSN84"/>
    <x v="785"/>
    <x v="8"/>
    <n v="379"/>
    <n v="1099"/>
    <x v="0"/>
    <x v="35"/>
    <s v="YES"/>
    <n v="3083794"/>
    <x v="2"/>
    <x v="0"/>
    <n v="2806"/>
    <n v="12065.8"/>
    <x v="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9QGZFBPM"/>
    <x v="786"/>
    <x v="8"/>
    <n v="399"/>
    <n v="999"/>
    <x v="0"/>
    <x v="11"/>
    <s v="YES"/>
    <n v="2803194"/>
    <x v="2"/>
    <x v="0"/>
    <n v="2806"/>
    <n v="12065.8"/>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9QGZM8QB"/>
    <x v="787"/>
    <x v="8"/>
    <n v="399"/>
    <n v="999"/>
    <x v="0"/>
    <x v="11"/>
    <s v="YES"/>
    <n v="2803194"/>
    <x v="2"/>
    <x v="0"/>
    <n v="2806"/>
    <n v="12065.8"/>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8TR61BVK"/>
    <x v="788"/>
    <x v="61"/>
    <n v="299"/>
    <n v="1499"/>
    <x v="0"/>
    <x v="33"/>
    <s v="YES"/>
    <n v="4299132"/>
    <x v="4"/>
    <x v="0"/>
    <n v="2868"/>
    <n v="12045.6"/>
    <x v="0"/>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s v="B07D8VBYB4"/>
    <x v="789"/>
    <x v="58"/>
    <n v="5865"/>
    <n v="7776"/>
    <x v="0"/>
    <x v="31"/>
    <s v="NO"/>
    <n v="21282912"/>
    <x v="0"/>
    <x v="0"/>
    <n v="2737"/>
    <n v="12042.800000000001"/>
    <x v="0"/>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s v="B092JHPL72"/>
    <x v="790"/>
    <x v="177"/>
    <n v="251"/>
    <n v="999"/>
    <x v="0"/>
    <x v="49"/>
    <s v="YES"/>
    <n v="3230766"/>
    <x v="8"/>
    <x v="0"/>
    <n v="3234"/>
    <n v="11965.800000000001"/>
    <x v="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s v="B0B56YRBNT"/>
    <x v="791"/>
    <x v="2"/>
    <n v="8999"/>
    <n v="13499"/>
    <x v="0"/>
    <x v="30"/>
    <s v="NO"/>
    <n v="42454355"/>
    <x v="5"/>
    <x v="0"/>
    <n v="3145"/>
    <n v="11951"/>
    <x v="0"/>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s v="B01M5F614J"/>
    <x v="792"/>
    <x v="178"/>
    <n v="6549"/>
    <n v="13999"/>
    <x v="0"/>
    <x v="32"/>
    <s v="YES"/>
    <n v="41451039"/>
    <x v="7"/>
    <x v="0"/>
    <n v="2961"/>
    <n v="11844"/>
    <x v="0"/>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s v="B08VRMK55F"/>
    <x v="793"/>
    <x v="1"/>
    <n v="399"/>
    <n v="699"/>
    <x v="0"/>
    <x v="38"/>
    <s v="NO"/>
    <n v="2414346"/>
    <x v="13"/>
    <x v="0"/>
    <n v="3454"/>
    <n v="11743.6"/>
    <x v="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s v="B08CF4SCNP"/>
    <x v="794"/>
    <x v="46"/>
    <n v="299"/>
    <n v="599"/>
    <x v="0"/>
    <x v="19"/>
    <s v="YES"/>
    <n v="1836534"/>
    <x v="5"/>
    <x v="0"/>
    <n v="3066"/>
    <n v="11650.8"/>
    <x v="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s v="B09G5TSGXV"/>
    <x v="795"/>
    <x v="8"/>
    <n v="254"/>
    <n v="799"/>
    <x v="0"/>
    <x v="22"/>
    <s v="YES"/>
    <n v="2321095"/>
    <x v="7"/>
    <x v="0"/>
    <n v="2905"/>
    <n v="11620"/>
    <x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s v="B07ZR4S1G4"/>
    <x v="796"/>
    <x v="160"/>
    <n v="239"/>
    <n v="699"/>
    <x v="0"/>
    <x v="35"/>
    <s v="YES"/>
    <n v="1845360"/>
    <x v="0"/>
    <x v="0"/>
    <n v="2640"/>
    <n v="11616.000000000002"/>
    <x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s v="B079Y6JZC8"/>
    <x v="797"/>
    <x v="23"/>
    <n v="139"/>
    <n v="299"/>
    <x v="0"/>
    <x v="16"/>
    <s v="YES"/>
    <n v="910156"/>
    <x v="5"/>
    <x v="0"/>
    <n v="3044"/>
    <n v="11567.199999999999"/>
    <x v="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s v="B098JYT4SY"/>
    <x v="798"/>
    <x v="23"/>
    <n v="399"/>
    <n v="1190"/>
    <x v="0"/>
    <x v="35"/>
    <s v="YES"/>
    <n v="3342710"/>
    <x v="1"/>
    <x v="0"/>
    <n v="2809"/>
    <n v="11516.9"/>
    <x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s v="B0989W6J2F"/>
    <x v="799"/>
    <x v="68"/>
    <n v="1595"/>
    <n v="1799"/>
    <x v="0"/>
    <x v="45"/>
    <s v="NO"/>
    <n v="5175723"/>
    <x v="7"/>
    <x v="0"/>
    <n v="2877"/>
    <n v="11508"/>
    <x v="0"/>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s v="B08243SKCK"/>
    <x v="800"/>
    <x v="179"/>
    <n v="189"/>
    <n v="299"/>
    <x v="0"/>
    <x v="46"/>
    <s v="NO"/>
    <n v="818363"/>
    <x v="4"/>
    <x v="0"/>
    <n v="2737"/>
    <n v="11495.4"/>
    <x v="0"/>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s v="B06XGWRKYT"/>
    <x v="801"/>
    <x v="164"/>
    <n v="7999"/>
    <n v="15999"/>
    <x v="0"/>
    <x v="19"/>
    <s v="YES"/>
    <n v="48348978"/>
    <x v="5"/>
    <x v="0"/>
    <n v="3022"/>
    <n v="11483.6"/>
    <x v="0"/>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s v="B07F6GXNPB"/>
    <x v="802"/>
    <x v="180"/>
    <n v="253"/>
    <n v="500"/>
    <x v="0"/>
    <x v="65"/>
    <s v="NO"/>
    <n v="1332000"/>
    <x v="2"/>
    <x v="0"/>
    <n v="2664"/>
    <n v="11455.199999999999"/>
    <x v="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s v="B07966M8XH"/>
    <x v="803"/>
    <x v="181"/>
    <n v="1599"/>
    <n v="2999"/>
    <x v="0"/>
    <x v="39"/>
    <s v="NO"/>
    <n v="8178273"/>
    <x v="4"/>
    <x v="0"/>
    <n v="2727"/>
    <n v="11453.4"/>
    <x v="0"/>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s v="B08CT62BM1"/>
    <x v="804"/>
    <x v="8"/>
    <n v="299"/>
    <n v="999"/>
    <x v="0"/>
    <x v="29"/>
    <s v="YES"/>
    <n v="2648349"/>
    <x v="2"/>
    <x v="0"/>
    <n v="2651"/>
    <n v="11399.3"/>
    <x v="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8CTNJ985"/>
    <x v="805"/>
    <x v="8"/>
    <n v="325"/>
    <n v="999"/>
    <x v="0"/>
    <x v="25"/>
    <s v="YES"/>
    <n v="2648349"/>
    <x v="2"/>
    <x v="0"/>
    <n v="2651"/>
    <n v="11399.3"/>
    <x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1L7C4IU2"/>
    <x v="806"/>
    <x v="47"/>
    <n v="2199"/>
    <n v="3045"/>
    <x v="0"/>
    <x v="28"/>
    <s v="NO"/>
    <n v="8178870"/>
    <x v="4"/>
    <x v="0"/>
    <n v="2686"/>
    <n v="11281.2"/>
    <x v="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s v="B08J82K4GX"/>
    <x v="807"/>
    <x v="182"/>
    <n v="10099"/>
    <n v="19110"/>
    <x v="1"/>
    <x v="39"/>
    <s v="NO"/>
    <n v="50125530"/>
    <x v="2"/>
    <x v="0"/>
    <n v="2623"/>
    <n v="11278.9"/>
    <x v="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s v="B09B9SPC7F"/>
    <x v="808"/>
    <x v="54"/>
    <n v="499"/>
    <n v="1299"/>
    <x v="0"/>
    <x v="4"/>
    <s v="YES"/>
    <n v="3559260"/>
    <x v="1"/>
    <x v="0"/>
    <n v="2740"/>
    <n v="11233.999999999998"/>
    <x v="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s v="B01NBX5RSB"/>
    <x v="809"/>
    <x v="115"/>
    <n v="770"/>
    <n v="1547"/>
    <x v="0"/>
    <x v="19"/>
    <s v="YES"/>
    <n v="3998995"/>
    <x v="2"/>
    <x v="0"/>
    <n v="2585"/>
    <n v="11115.5"/>
    <x v="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r>
  <r>
    <s v="B09J2MM5C6"/>
    <x v="810"/>
    <x v="157"/>
    <n v="279"/>
    <n v="1499"/>
    <x v="0"/>
    <x v="74"/>
    <s v="YES"/>
    <n v="3966354"/>
    <x v="4"/>
    <x v="0"/>
    <n v="2646"/>
    <n v="11113.2"/>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s v="B00TI8E7BI"/>
    <x v="811"/>
    <x v="12"/>
    <n v="2695"/>
    <n v="2695"/>
    <x v="0"/>
    <x v="50"/>
    <s v="NO"/>
    <n v="6786010"/>
    <x v="0"/>
    <x v="0"/>
    <n v="2518"/>
    <n v="11079.2"/>
    <x v="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s v="B094JNXNPV"/>
    <x v="812"/>
    <x v="8"/>
    <n v="299"/>
    <n v="399"/>
    <x v="0"/>
    <x v="31"/>
    <s v="NO"/>
    <n v="1103634"/>
    <x v="7"/>
    <x v="0"/>
    <n v="2766"/>
    <n v="11064"/>
    <x v="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s v="B07GLSKXS1"/>
    <x v="813"/>
    <x v="39"/>
    <n v="1199"/>
    <n v="1950"/>
    <x v="0"/>
    <x v="51"/>
    <s v="NO"/>
    <n v="5522400"/>
    <x v="6"/>
    <x v="0"/>
    <n v="2832"/>
    <n v="11044.8"/>
    <x v="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s v="B08WJ86PV2"/>
    <x v="814"/>
    <x v="111"/>
    <n v="299"/>
    <n v="990"/>
    <x v="0"/>
    <x v="29"/>
    <s v="YES"/>
    <n v="2428470"/>
    <x v="3"/>
    <x v="0"/>
    <n v="2453"/>
    <n v="11038.5"/>
    <x v="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s v="B07VV37FT4"/>
    <x v="815"/>
    <x v="141"/>
    <n v="250"/>
    <n v="250"/>
    <x v="0"/>
    <x v="50"/>
    <s v="NO"/>
    <n v="657000"/>
    <x v="4"/>
    <x v="0"/>
    <n v="2628"/>
    <n v="11037.6"/>
    <x v="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s v="B08PSQRW2T"/>
    <x v="816"/>
    <x v="8"/>
    <n v="399"/>
    <n v="1099"/>
    <x v="0"/>
    <x v="34"/>
    <s v="YES"/>
    <n v="2950815"/>
    <x v="1"/>
    <x v="0"/>
    <n v="2685"/>
    <n v="11008.499999999998"/>
    <x v="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8PSVBB2X"/>
    <x v="817"/>
    <x v="8"/>
    <n v="399"/>
    <n v="1099"/>
    <x v="0"/>
    <x v="34"/>
    <s v="YES"/>
    <n v="2950815"/>
    <x v="1"/>
    <x v="0"/>
    <n v="2685"/>
    <n v="11008.499999999998"/>
    <x v="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1N90RZ4M"/>
    <x v="818"/>
    <x v="160"/>
    <n v="230"/>
    <n v="499"/>
    <x v="0"/>
    <x v="16"/>
    <s v="YES"/>
    <n v="1477040"/>
    <x v="8"/>
    <x v="0"/>
    <n v="2960"/>
    <n v="10952"/>
    <x v="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s v="B08TT63N58"/>
    <x v="819"/>
    <x v="176"/>
    <n v="499"/>
    <n v="2199"/>
    <x v="0"/>
    <x v="60"/>
    <s v="YES"/>
    <n v="7755873"/>
    <x v="16"/>
    <x v="1"/>
    <n v="3527"/>
    <n v="10933.7"/>
    <x v="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s v="B0B25LQQPC"/>
    <x v="820"/>
    <x v="14"/>
    <n v="3307"/>
    <n v="6100"/>
    <x v="0"/>
    <x v="54"/>
    <s v="NO"/>
    <n v="15341500"/>
    <x v="2"/>
    <x v="0"/>
    <n v="2515"/>
    <n v="10814.5"/>
    <x v="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s v="B0BM9H2NY9"/>
    <x v="821"/>
    <x v="80"/>
    <n v="699"/>
    <n v="1599"/>
    <x v="0"/>
    <x v="12"/>
    <s v="YES"/>
    <n v="3677700"/>
    <x v="14"/>
    <x v="0"/>
    <n v="2300"/>
    <n v="10810"/>
    <x v="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s v="B0746N6WML"/>
    <x v="822"/>
    <x v="161"/>
    <n v="341"/>
    <n v="450"/>
    <x v="0"/>
    <x v="6"/>
    <s v="NO"/>
    <n v="1121850"/>
    <x v="2"/>
    <x v="0"/>
    <n v="2493"/>
    <n v="10719.9"/>
    <x v="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r>
  <r>
    <s v="B09F6VHQXB"/>
    <x v="823"/>
    <x v="164"/>
    <n v="7390"/>
    <n v="20000"/>
    <x v="0"/>
    <x v="5"/>
    <s v="YES"/>
    <n v="51620000"/>
    <x v="1"/>
    <x v="0"/>
    <n v="2581"/>
    <n v="10582.099999999999"/>
    <x v="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s v="B00LOD70SC"/>
    <x v="824"/>
    <x v="143"/>
    <n v="178"/>
    <n v="210"/>
    <x v="0"/>
    <x v="78"/>
    <s v="NO"/>
    <n v="514500"/>
    <x v="2"/>
    <x v="0"/>
    <n v="2450"/>
    <n v="10535"/>
    <x v="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s v="B092R48XXB"/>
    <x v="825"/>
    <x v="145"/>
    <n v="18999"/>
    <n v="29999"/>
    <x v="1"/>
    <x v="46"/>
    <s v="NO"/>
    <n v="76077464"/>
    <x v="1"/>
    <x v="0"/>
    <n v="2536"/>
    <n v="10397.599999999999"/>
    <x v="0"/>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s v="B07KNM95JK"/>
    <x v="826"/>
    <x v="183"/>
    <n v="598"/>
    <n v="1150"/>
    <x v="0"/>
    <x v="13"/>
    <s v="NO"/>
    <n v="2915250"/>
    <x v="1"/>
    <x v="0"/>
    <n v="2535"/>
    <n v="10393.5"/>
    <x v="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r>
  <r>
    <s v="B078KRFWQB"/>
    <x v="827"/>
    <x v="103"/>
    <n v="2499"/>
    <n v="3945"/>
    <x v="0"/>
    <x v="46"/>
    <s v="NO"/>
    <n v="10777740"/>
    <x v="5"/>
    <x v="0"/>
    <n v="2732"/>
    <n v="10381.6"/>
    <x v="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s v="B07WKBD37W"/>
    <x v="828"/>
    <x v="184"/>
    <n v="425"/>
    <n v="999"/>
    <x v="0"/>
    <x v="20"/>
    <s v="YES"/>
    <n v="2578419"/>
    <x v="7"/>
    <x v="0"/>
    <n v="2581"/>
    <n v="10324"/>
    <x v="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s v="B01MUAUOCX"/>
    <x v="829"/>
    <x v="185"/>
    <n v="688"/>
    <n v="747"/>
    <x v="0"/>
    <x v="52"/>
    <s v="NO"/>
    <n v="1703160"/>
    <x v="3"/>
    <x v="0"/>
    <n v="2280"/>
    <n v="10260"/>
    <x v="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s v="B00LUGTJGO"/>
    <x v="830"/>
    <x v="103"/>
    <n v="1399"/>
    <n v="1549"/>
    <x v="0"/>
    <x v="67"/>
    <s v="NO"/>
    <n v="4030498"/>
    <x v="6"/>
    <x v="0"/>
    <n v="2602"/>
    <n v="10147.799999999999"/>
    <x v="0"/>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r>
  <r>
    <s v="B0926V9CTV"/>
    <x v="831"/>
    <x v="29"/>
    <n v="89"/>
    <n v="599"/>
    <x v="0"/>
    <x v="72"/>
    <s v="YES"/>
    <n v="1408249"/>
    <x v="2"/>
    <x v="0"/>
    <n v="2351"/>
    <n v="10109.299999999999"/>
    <x v="0"/>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s v="B07R679HTT"/>
    <x v="832"/>
    <x v="186"/>
    <n v="12609"/>
    <n v="23999"/>
    <x v="1"/>
    <x v="39"/>
    <s v="NO"/>
    <n v="54909712"/>
    <x v="0"/>
    <x v="0"/>
    <n v="2288"/>
    <n v="10067.200000000001"/>
    <x v="0"/>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s v="B09VZBGL1N"/>
    <x v="833"/>
    <x v="29"/>
    <n v="99"/>
    <n v="499"/>
    <x v="0"/>
    <x v="33"/>
    <s v="YES"/>
    <n v="1223049"/>
    <x v="1"/>
    <x v="0"/>
    <n v="2451"/>
    <n v="10049.099999999999"/>
    <x v="0"/>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s v="B09Y14JLP3"/>
    <x v="834"/>
    <x v="29"/>
    <n v="99"/>
    <n v="499"/>
    <x v="0"/>
    <x v="33"/>
    <s v="YES"/>
    <n v="1223049"/>
    <x v="1"/>
    <x v="0"/>
    <n v="2451"/>
    <n v="10049.099999999999"/>
    <x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s v="B08YRMBK9R"/>
    <x v="835"/>
    <x v="86"/>
    <n v="3249"/>
    <n v="6299"/>
    <x v="0"/>
    <x v="13"/>
    <s v="NO"/>
    <n v="16182131"/>
    <x v="6"/>
    <x v="0"/>
    <n v="2569"/>
    <n v="10019.1"/>
    <x v="0"/>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s v="B08JKPVDKL"/>
    <x v="836"/>
    <x v="148"/>
    <n v="279"/>
    <n v="699"/>
    <x v="0"/>
    <x v="11"/>
    <s v="YES"/>
    <n v="1625874"/>
    <x v="2"/>
    <x v="0"/>
    <n v="2326"/>
    <n v="10001.799999999999"/>
    <x v="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s v="B08Y7MXFMK"/>
    <x v="837"/>
    <x v="23"/>
    <n v="1099"/>
    <n v="1499"/>
    <x v="0"/>
    <x v="47"/>
    <s v="NO"/>
    <n v="3560125"/>
    <x v="4"/>
    <x v="0"/>
    <n v="2375"/>
    <n v="9975"/>
    <x v="0"/>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s v="B08497Z1MQ"/>
    <x v="838"/>
    <x v="69"/>
    <n v="599"/>
    <n v="700"/>
    <x v="0"/>
    <x v="69"/>
    <s v="NO"/>
    <n v="1610700"/>
    <x v="2"/>
    <x v="0"/>
    <n v="2301"/>
    <n v="9894.2999999999993"/>
    <x v="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s v="B08H6CZSHT"/>
    <x v="839"/>
    <x v="36"/>
    <n v="2903"/>
    <n v="3295"/>
    <x v="0"/>
    <x v="86"/>
    <s v="NO"/>
    <n v="7575205"/>
    <x v="2"/>
    <x v="0"/>
    <n v="2299"/>
    <n v="9885.6999999999989"/>
    <x v="0"/>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s v="B078XFKBZL"/>
    <x v="840"/>
    <x v="93"/>
    <n v="600"/>
    <n v="640"/>
    <x v="0"/>
    <x v="64"/>
    <s v="NO"/>
    <n v="1659520"/>
    <x v="5"/>
    <x v="0"/>
    <n v="2593"/>
    <n v="9853.4"/>
    <x v="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s v="B009P2LK08"/>
    <x v="841"/>
    <x v="103"/>
    <n v="749"/>
    <n v="1129"/>
    <x v="0"/>
    <x v="80"/>
    <s v="NO"/>
    <n v="2761534"/>
    <x v="7"/>
    <x v="0"/>
    <n v="2446"/>
    <n v="9784"/>
    <x v="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s v="B0B5GJRTHB"/>
    <x v="842"/>
    <x v="1"/>
    <n v="889"/>
    <n v="1999"/>
    <x v="0"/>
    <x v="12"/>
    <s v="YES"/>
    <n v="4565716"/>
    <x v="4"/>
    <x v="0"/>
    <n v="2284"/>
    <n v="9592.8000000000011"/>
    <x v="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s v="B07RX14W1Q"/>
    <x v="843"/>
    <x v="0"/>
    <n v="499"/>
    <n v="900"/>
    <x v="0"/>
    <x v="41"/>
    <s v="NO"/>
    <n v="1948500"/>
    <x v="0"/>
    <x v="0"/>
    <n v="2165"/>
    <n v="9526"/>
    <x v="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s v="B07JZSG42Y"/>
    <x v="844"/>
    <x v="34"/>
    <n v="1928"/>
    <n v="2590"/>
    <x v="0"/>
    <x v="56"/>
    <s v="NO"/>
    <n v="6156430"/>
    <x v="7"/>
    <x v="0"/>
    <n v="2377"/>
    <n v="9508"/>
    <x v="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s v="B085DTN6R2"/>
    <x v="845"/>
    <x v="8"/>
    <n v="350"/>
    <n v="899"/>
    <x v="0"/>
    <x v="55"/>
    <s v="YES"/>
    <n v="2033538"/>
    <x v="4"/>
    <x v="0"/>
    <n v="2262"/>
    <n v="9500.4"/>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7F366Z51"/>
    <x v="846"/>
    <x v="12"/>
    <n v="949"/>
    <n v="2385"/>
    <x v="0"/>
    <x v="11"/>
    <s v="YES"/>
    <n v="5511735"/>
    <x v="1"/>
    <x v="0"/>
    <n v="2311"/>
    <n v="9475.0999999999985"/>
    <x v="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s v="B091V8HK8Z"/>
    <x v="847"/>
    <x v="12"/>
    <n v="1345"/>
    <n v="1750"/>
    <x v="0"/>
    <x v="7"/>
    <s v="NO"/>
    <n v="4315500"/>
    <x v="5"/>
    <x v="0"/>
    <n v="2466"/>
    <n v="9370.7999999999993"/>
    <x v="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s v="B08S6RKT4L"/>
    <x v="848"/>
    <x v="187"/>
    <n v="2599"/>
    <n v="4290"/>
    <x v="0"/>
    <x v="51"/>
    <s v="NO"/>
    <n v="9077640"/>
    <x v="0"/>
    <x v="0"/>
    <n v="2116"/>
    <n v="9310.4000000000015"/>
    <x v="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s v="B014SZPBM4"/>
    <x v="849"/>
    <x v="42"/>
    <n v="380"/>
    <n v="400"/>
    <x v="0"/>
    <x v="59"/>
    <s v="NO"/>
    <n v="844400"/>
    <x v="0"/>
    <x v="0"/>
    <n v="2111"/>
    <n v="9288.4000000000015"/>
    <x v="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s v="B08HD7JQHX"/>
    <x v="850"/>
    <x v="88"/>
    <n v="199"/>
    <n v="499"/>
    <x v="0"/>
    <x v="11"/>
    <s v="YES"/>
    <n v="1399196"/>
    <x v="15"/>
    <x v="1"/>
    <n v="2804"/>
    <n v="9253.1999999999989"/>
    <x v="0"/>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s v="B09M8888DM"/>
    <x v="851"/>
    <x v="132"/>
    <n v="499"/>
    <n v="799"/>
    <x v="0"/>
    <x v="48"/>
    <s v="NO"/>
    <n v="1697875"/>
    <x v="2"/>
    <x v="0"/>
    <n v="2125"/>
    <n v="9137.5"/>
    <x v="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s v="B00GGGOYEK"/>
    <x v="852"/>
    <x v="8"/>
    <n v="259"/>
    <n v="699"/>
    <x v="0"/>
    <x v="5"/>
    <s v="YES"/>
    <n v="1676901"/>
    <x v="5"/>
    <x v="0"/>
    <n v="2399"/>
    <n v="9116.1999999999989"/>
    <x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s v="B09SGGRKV8"/>
    <x v="853"/>
    <x v="1"/>
    <n v="199"/>
    <n v="499"/>
    <x v="0"/>
    <x v="11"/>
    <s v="YES"/>
    <n v="1243508"/>
    <x v="12"/>
    <x v="0"/>
    <n v="2492"/>
    <n v="8971.2000000000007"/>
    <x v="0"/>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s v="B09BF8JBWX"/>
    <x v="854"/>
    <x v="11"/>
    <n v="1055"/>
    <n v="1249"/>
    <x v="0"/>
    <x v="37"/>
    <s v="NO"/>
    <n v="2937648"/>
    <x v="5"/>
    <x v="0"/>
    <n v="2352"/>
    <n v="8937.6"/>
    <x v="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r>
  <r>
    <s v="B07924P3C5"/>
    <x v="855"/>
    <x v="8"/>
    <n v="299"/>
    <n v="799"/>
    <x v="0"/>
    <x v="5"/>
    <s v="YES"/>
    <n v="1691483"/>
    <x v="4"/>
    <x v="0"/>
    <n v="2117"/>
    <n v="8891.4"/>
    <x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s v="B0949FPSFY"/>
    <x v="856"/>
    <x v="32"/>
    <n v="799"/>
    <n v="1999"/>
    <x v="0"/>
    <x v="11"/>
    <s v="YES"/>
    <n v="4321838"/>
    <x v="1"/>
    <x v="0"/>
    <n v="2162"/>
    <n v="8864.1999999999989"/>
    <x v="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s v="B084BR3QX8"/>
    <x v="857"/>
    <x v="115"/>
    <n v="149"/>
    <n v="999"/>
    <x v="0"/>
    <x v="72"/>
    <s v="YES"/>
    <n v="2520477"/>
    <x v="9"/>
    <x v="0"/>
    <n v="2523"/>
    <n v="8830.5"/>
    <x v="0"/>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s v="B07T4D9FNY"/>
    <x v="858"/>
    <x v="12"/>
    <n v="664"/>
    <n v="1490"/>
    <x v="0"/>
    <x v="63"/>
    <s v="YES"/>
    <n v="3275020"/>
    <x v="7"/>
    <x v="0"/>
    <n v="2198"/>
    <n v="8792"/>
    <x v="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r>
  <r>
    <s v="B07NKNBTT3"/>
    <x v="859"/>
    <x v="150"/>
    <n v="799"/>
    <n v="1230"/>
    <x v="0"/>
    <x v="1"/>
    <s v="NO"/>
    <n v="2629740"/>
    <x v="1"/>
    <x v="0"/>
    <n v="2138"/>
    <n v="8765.7999999999993"/>
    <x v="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s v="B01KCSGBU2"/>
    <x v="860"/>
    <x v="162"/>
    <n v="14499"/>
    <n v="23559"/>
    <x v="1"/>
    <x v="48"/>
    <s v="NO"/>
    <n v="47730534"/>
    <x v="2"/>
    <x v="0"/>
    <n v="2026"/>
    <n v="8711.7999999999993"/>
    <x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s v="B09CTWFV5W"/>
    <x v="861"/>
    <x v="156"/>
    <n v="7199"/>
    <n v="9995"/>
    <x v="0"/>
    <x v="28"/>
    <s v="NO"/>
    <n v="19630180"/>
    <x v="0"/>
    <x v="0"/>
    <n v="1964"/>
    <n v="8641.6"/>
    <x v="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s v="B084N133Y7"/>
    <x v="862"/>
    <x v="8"/>
    <n v="1499"/>
    <n v="1999"/>
    <x v="0"/>
    <x v="31"/>
    <s v="NO"/>
    <n v="3900049"/>
    <x v="0"/>
    <x v="0"/>
    <n v="1951"/>
    <n v="8584.4000000000015"/>
    <x v="0"/>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84MZXJNK"/>
    <x v="863"/>
    <x v="8"/>
    <n v="1599"/>
    <n v="1999"/>
    <x v="0"/>
    <x v="66"/>
    <s v="NO"/>
    <n v="3900049"/>
    <x v="0"/>
    <x v="0"/>
    <n v="1951"/>
    <n v="8584.4000000000015"/>
    <x v="0"/>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BBFJ9M3X"/>
    <x v="864"/>
    <x v="2"/>
    <n v="13999"/>
    <n v="15999"/>
    <x v="1"/>
    <x v="77"/>
    <s v="NO"/>
    <n v="34877820"/>
    <x v="6"/>
    <x v="0"/>
    <n v="2180"/>
    <n v="8502"/>
    <x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s v="B0BBFJLP21"/>
    <x v="865"/>
    <x v="2"/>
    <n v="13999"/>
    <n v="15999"/>
    <x v="1"/>
    <x v="77"/>
    <s v="NO"/>
    <n v="34877820"/>
    <x v="6"/>
    <x v="0"/>
    <n v="2180"/>
    <n v="8502"/>
    <x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s v="B08L879JSN"/>
    <x v="866"/>
    <x v="182"/>
    <n v="6299"/>
    <n v="13750"/>
    <x v="0"/>
    <x v="16"/>
    <s v="YES"/>
    <n v="27692500"/>
    <x v="4"/>
    <x v="0"/>
    <n v="2014"/>
    <n v="8458.8000000000011"/>
    <x v="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s v="B085LPT5F4"/>
    <x v="867"/>
    <x v="33"/>
    <n v="1649"/>
    <n v="2800"/>
    <x v="0"/>
    <x v="21"/>
    <s v="NO"/>
    <n v="6053600"/>
    <x v="6"/>
    <x v="0"/>
    <n v="2162"/>
    <n v="8431.7999999999993"/>
    <x v="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s v="B09XX51X2G"/>
    <x v="868"/>
    <x v="54"/>
    <n v="449"/>
    <n v="999"/>
    <x v="0"/>
    <x v="63"/>
    <s v="YES"/>
    <n v="2099898"/>
    <x v="7"/>
    <x v="0"/>
    <n v="2102"/>
    <n v="8408"/>
    <x v="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s v="B08H6B3G96"/>
    <x v="869"/>
    <x v="36"/>
    <n v="3349"/>
    <n v="3995"/>
    <x v="0"/>
    <x v="37"/>
    <s v="NO"/>
    <n v="7806230"/>
    <x v="2"/>
    <x v="0"/>
    <n v="1954"/>
    <n v="8402.1999999999989"/>
    <x v="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s v="B07NRTCDS5"/>
    <x v="870"/>
    <x v="58"/>
    <n v="1199"/>
    <n v="1499"/>
    <x v="0"/>
    <x v="66"/>
    <s v="NO"/>
    <n v="3306794"/>
    <x v="5"/>
    <x v="0"/>
    <n v="2206"/>
    <n v="8382.7999999999993"/>
    <x v="0"/>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s v="B09T37CKQ5"/>
    <x v="871"/>
    <x v="64"/>
    <n v="239"/>
    <n v="599"/>
    <x v="0"/>
    <x v="11"/>
    <s v="YES"/>
    <n v="1286053"/>
    <x v="6"/>
    <x v="0"/>
    <n v="2147"/>
    <n v="8373.2999999999993"/>
    <x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9NL4DCXK"/>
    <x v="872"/>
    <x v="64"/>
    <n v="249"/>
    <n v="599"/>
    <x v="0"/>
    <x v="53"/>
    <s v="YES"/>
    <n v="1286053"/>
    <x v="6"/>
    <x v="0"/>
    <n v="2147"/>
    <n v="8373.2999999999993"/>
    <x v="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95244Q22"/>
    <x v="873"/>
    <x v="8"/>
    <n v="252"/>
    <n v="999"/>
    <x v="0"/>
    <x v="49"/>
    <s v="YES"/>
    <n v="2246751"/>
    <x v="8"/>
    <x v="0"/>
    <n v="2249"/>
    <n v="8321.3000000000011"/>
    <x v="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s v="B0B8ZWNR5T"/>
    <x v="874"/>
    <x v="142"/>
    <n v="79"/>
    <n v="499"/>
    <x v="0"/>
    <x v="79"/>
    <s v="YES"/>
    <n v="972551"/>
    <x v="4"/>
    <x v="0"/>
    <n v="1949"/>
    <n v="8185.8"/>
    <x v="0"/>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9Z6WH2N1"/>
    <x v="875"/>
    <x v="142"/>
    <n v="95"/>
    <n v="499"/>
    <x v="0"/>
    <x v="74"/>
    <s v="YES"/>
    <n v="972551"/>
    <x v="4"/>
    <x v="0"/>
    <n v="1949"/>
    <n v="8185.8"/>
    <x v="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8VGM3YMF"/>
    <x v="876"/>
    <x v="118"/>
    <n v="199"/>
    <n v="499"/>
    <x v="0"/>
    <x v="11"/>
    <s v="YES"/>
    <n v="996004"/>
    <x v="1"/>
    <x v="0"/>
    <n v="1996"/>
    <n v="8183.5999999999995"/>
    <x v="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s v="B09YLFHFDW"/>
    <x v="877"/>
    <x v="1"/>
    <n v="1599"/>
    <n v="2790"/>
    <x v="0"/>
    <x v="38"/>
    <s v="NO"/>
    <n v="6338880"/>
    <x v="12"/>
    <x v="0"/>
    <n v="2272"/>
    <n v="8179.2"/>
    <x v="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s v="B00OFM6PEO"/>
    <x v="878"/>
    <x v="8"/>
    <n v="299"/>
    <n v="799"/>
    <x v="0"/>
    <x v="5"/>
    <s v="YES"/>
    <n v="1519698"/>
    <x v="2"/>
    <x v="0"/>
    <n v="1902"/>
    <n v="8178.5999999999995"/>
    <x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r>
  <r>
    <s v="B07B275VN9"/>
    <x v="879"/>
    <x v="160"/>
    <n v="179"/>
    <n v="799"/>
    <x v="0"/>
    <x v="2"/>
    <s v="YES"/>
    <n v="1758599"/>
    <x v="8"/>
    <x v="0"/>
    <n v="2201"/>
    <n v="8143.7000000000007"/>
    <x v="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s v="B0BM4KTNL1"/>
    <x v="880"/>
    <x v="70"/>
    <n v="699"/>
    <n v="1599"/>
    <x v="0"/>
    <x v="12"/>
    <s v="YES"/>
    <n v="2764671"/>
    <x v="14"/>
    <x v="0"/>
    <n v="1729"/>
    <n v="8126.3"/>
    <x v="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s v="B07LFQLKFZ"/>
    <x v="881"/>
    <x v="138"/>
    <n v="420"/>
    <n v="420"/>
    <x v="0"/>
    <x v="50"/>
    <s v="NO"/>
    <n v="808920"/>
    <x v="4"/>
    <x v="0"/>
    <n v="1926"/>
    <n v="8089.2000000000007"/>
    <x v="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s v="B076VQS87V"/>
    <x v="882"/>
    <x v="27"/>
    <n v="457"/>
    <n v="799"/>
    <x v="0"/>
    <x v="38"/>
    <s v="NO"/>
    <n v="1492532"/>
    <x v="2"/>
    <x v="0"/>
    <n v="1868"/>
    <n v="8032.4"/>
    <x v="0"/>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r>
  <r>
    <s v="B07DXRGWDJ"/>
    <x v="883"/>
    <x v="36"/>
    <n v="4280"/>
    <n v="5995"/>
    <x v="0"/>
    <x v="76"/>
    <s v="NO"/>
    <n v="12661440"/>
    <x v="5"/>
    <x v="0"/>
    <n v="2112"/>
    <n v="8025.5999999999995"/>
    <x v="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s v="B08ZXZ362Z"/>
    <x v="884"/>
    <x v="91"/>
    <n v="1563"/>
    <n v="3098"/>
    <x v="0"/>
    <x v="19"/>
    <s v="YES"/>
    <n v="7072734"/>
    <x v="9"/>
    <x v="0"/>
    <n v="2283"/>
    <n v="7990.5"/>
    <x v="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s v="B07D2NMTTV"/>
    <x v="885"/>
    <x v="36"/>
    <n v="3199"/>
    <n v="3500"/>
    <x v="0"/>
    <x v="89"/>
    <s v="NO"/>
    <n v="6646500"/>
    <x v="4"/>
    <x v="0"/>
    <n v="1899"/>
    <n v="7975.8"/>
    <x v="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s v="B08GM5S4CQ"/>
    <x v="886"/>
    <x v="86"/>
    <n v="6990"/>
    <n v="14290"/>
    <x v="0"/>
    <x v="68"/>
    <s v="YES"/>
    <n v="25307590"/>
    <x v="0"/>
    <x v="0"/>
    <n v="1771"/>
    <n v="7792.4000000000005"/>
    <x v="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s v="B08TTRVWKY"/>
    <x v="887"/>
    <x v="80"/>
    <n v="1099"/>
    <n v="1899"/>
    <x v="0"/>
    <x v="71"/>
    <s v="NO"/>
    <n v="3439089"/>
    <x v="2"/>
    <x v="0"/>
    <n v="1811"/>
    <n v="7787.2999999999993"/>
    <x v="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s v="B09MDCZJXS"/>
    <x v="888"/>
    <x v="82"/>
    <n v="1199"/>
    <n v="5499"/>
    <x v="0"/>
    <x v="2"/>
    <s v="YES"/>
    <n v="11234457"/>
    <x v="5"/>
    <x v="0"/>
    <n v="2043"/>
    <n v="7763.4"/>
    <x v="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s v="B08S7V8YTN"/>
    <x v="889"/>
    <x v="80"/>
    <n v="1199"/>
    <n v="3500"/>
    <x v="0"/>
    <x v="35"/>
    <s v="YES"/>
    <n v="6307000"/>
    <x v="2"/>
    <x v="0"/>
    <n v="1802"/>
    <n v="7748.5999999999995"/>
    <x v="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s v="B0B1NX6JTN"/>
    <x v="890"/>
    <x v="157"/>
    <n v="1599"/>
    <n v="2599"/>
    <x v="0"/>
    <x v="48"/>
    <s v="NO"/>
    <n v="4680799"/>
    <x v="2"/>
    <x v="0"/>
    <n v="1801"/>
    <n v="7744.2999999999993"/>
    <x v="0"/>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s v="B09CMM3VGK"/>
    <x v="891"/>
    <x v="8"/>
    <n v="179"/>
    <n v="499"/>
    <x v="0"/>
    <x v="34"/>
    <s v="YES"/>
    <n v="965066"/>
    <x v="7"/>
    <x v="0"/>
    <n v="1934"/>
    <n v="7736"/>
    <x v="0"/>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8RZ5K9YH"/>
    <x v="892"/>
    <x v="64"/>
    <n v="999"/>
    <n v="1999"/>
    <x v="0"/>
    <x v="19"/>
    <s v="YES"/>
    <n v="3552223"/>
    <x v="2"/>
    <x v="0"/>
    <n v="1777"/>
    <n v="7641.0999999999995"/>
    <x v="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s v="B071VMP1Z4"/>
    <x v="893"/>
    <x v="160"/>
    <n v="399"/>
    <n v="399"/>
    <x v="0"/>
    <x v="50"/>
    <s v="NO"/>
    <n v="778449"/>
    <x v="6"/>
    <x v="0"/>
    <n v="1951"/>
    <n v="7608.9"/>
    <x v="0"/>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s v="B08XLR6DSB"/>
    <x v="894"/>
    <x v="91"/>
    <n v="721"/>
    <n v="1499"/>
    <x v="0"/>
    <x v="58"/>
    <s v="YES"/>
    <n v="3671051"/>
    <x v="16"/>
    <x v="1"/>
    <n v="2449"/>
    <n v="7591.9000000000005"/>
    <x v="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s v="B086PXQ2R4"/>
    <x v="895"/>
    <x v="128"/>
    <n v="165"/>
    <n v="165"/>
    <x v="0"/>
    <x v="50"/>
    <s v="NO"/>
    <n v="276210"/>
    <x v="3"/>
    <x v="0"/>
    <n v="1674"/>
    <n v="7533"/>
    <x v="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s v="B08XXF5V6G"/>
    <x v="896"/>
    <x v="28"/>
    <n v="29999"/>
    <n v="50999"/>
    <x v="2"/>
    <x v="21"/>
    <s v="NO"/>
    <n v="87310288"/>
    <x v="0"/>
    <x v="0"/>
    <n v="1712"/>
    <n v="7532.8"/>
    <x v="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s v="B0B61DSF17"/>
    <x v="897"/>
    <x v="32"/>
    <n v="199"/>
    <n v="1999"/>
    <x v="0"/>
    <x v="85"/>
    <s v="YES"/>
    <n v="4059969"/>
    <x v="8"/>
    <x v="0"/>
    <n v="2031"/>
    <n v="7514.7000000000007"/>
    <x v="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s v="B097R4D42G"/>
    <x v="898"/>
    <x v="86"/>
    <n v="4999"/>
    <n v="9650"/>
    <x v="0"/>
    <x v="13"/>
    <s v="NO"/>
    <n v="17099800"/>
    <x v="4"/>
    <x v="0"/>
    <n v="1772"/>
    <n v="7442.4000000000005"/>
    <x v="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s v="B09FFK1PQG"/>
    <x v="899"/>
    <x v="35"/>
    <n v="873"/>
    <n v="1699"/>
    <x v="0"/>
    <x v="65"/>
    <s v="NO"/>
    <n v="2854320"/>
    <x v="0"/>
    <x v="0"/>
    <n v="1680"/>
    <n v="7392.0000000000009"/>
    <x v="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s v="B0762HXMTF"/>
    <x v="900"/>
    <x v="75"/>
    <n v="1799"/>
    <n v="1950"/>
    <x v="0"/>
    <x v="52"/>
    <s v="NO"/>
    <n v="3681600"/>
    <x v="6"/>
    <x v="0"/>
    <n v="1888"/>
    <n v="7363.2"/>
    <x v="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s v="B0B31FR4Y2"/>
    <x v="901"/>
    <x v="1"/>
    <n v="1999"/>
    <n v="9999"/>
    <x v="0"/>
    <x v="33"/>
    <s v="YES"/>
    <n v="19858014"/>
    <x v="8"/>
    <x v="0"/>
    <n v="1986"/>
    <n v="7348.2000000000007"/>
    <x v="0"/>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s v="B08WKCTFF3"/>
    <x v="902"/>
    <x v="54"/>
    <n v="899"/>
    <n v="1999"/>
    <x v="0"/>
    <x v="63"/>
    <s v="YES"/>
    <n v="3332333"/>
    <x v="0"/>
    <x v="0"/>
    <n v="1667"/>
    <n v="7334.8"/>
    <x v="0"/>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s v="B09ZPL5VYM"/>
    <x v="903"/>
    <x v="29"/>
    <n v="199"/>
    <n v="499"/>
    <x v="0"/>
    <x v="11"/>
    <s v="YES"/>
    <n v="891214"/>
    <x v="1"/>
    <x v="0"/>
    <n v="1786"/>
    <n v="7322.5999999999995"/>
    <x v="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s v="B093QCY6YJ"/>
    <x v="904"/>
    <x v="7"/>
    <n v="290"/>
    <n v="349"/>
    <x v="0"/>
    <x v="75"/>
    <s v="NO"/>
    <n v="689973"/>
    <x v="8"/>
    <x v="0"/>
    <n v="1977"/>
    <n v="7314.9000000000005"/>
    <x v="0"/>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s v="B09RWZRCP1"/>
    <x v="905"/>
    <x v="8"/>
    <n v="399"/>
    <n v="999"/>
    <x v="0"/>
    <x v="11"/>
    <s v="YES"/>
    <n v="1778220"/>
    <x v="1"/>
    <x v="0"/>
    <n v="1780"/>
    <n v="7297.9999999999991"/>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RX1FK54"/>
    <x v="906"/>
    <x v="8"/>
    <n v="399"/>
    <n v="999"/>
    <x v="0"/>
    <x v="11"/>
    <s v="YES"/>
    <n v="1778220"/>
    <x v="1"/>
    <x v="0"/>
    <n v="1780"/>
    <n v="7297.9999999999991"/>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GFN8WZL"/>
    <x v="907"/>
    <x v="85"/>
    <n v="378"/>
    <n v="999"/>
    <x v="0"/>
    <x v="4"/>
    <s v="YES"/>
    <n v="1777221"/>
    <x v="1"/>
    <x v="0"/>
    <n v="1779"/>
    <n v="7293.9"/>
    <x v="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s v="B07B5XJ572"/>
    <x v="908"/>
    <x v="12"/>
    <n v="1456"/>
    <n v="3190"/>
    <x v="0"/>
    <x v="16"/>
    <s v="YES"/>
    <n v="5665440"/>
    <x v="1"/>
    <x v="0"/>
    <n v="1776"/>
    <n v="7281.5999999999995"/>
    <x v="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s v="B08YD264ZS"/>
    <x v="909"/>
    <x v="54"/>
    <n v="999"/>
    <n v="2499"/>
    <x v="0"/>
    <x v="11"/>
    <s v="YES"/>
    <n v="4223310"/>
    <x v="2"/>
    <x v="0"/>
    <n v="1690"/>
    <n v="7267"/>
    <x v="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s v="B00KRCBA6E"/>
    <x v="910"/>
    <x v="178"/>
    <n v="2499"/>
    <n v="5000"/>
    <x v="0"/>
    <x v="19"/>
    <s v="YES"/>
    <n v="9445000"/>
    <x v="5"/>
    <x v="0"/>
    <n v="1889"/>
    <n v="7178.2"/>
    <x v="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s v="B08CGW4GYR"/>
    <x v="911"/>
    <x v="70"/>
    <n v="375"/>
    <n v="999"/>
    <x v="0"/>
    <x v="4"/>
    <s v="YES"/>
    <n v="1986012"/>
    <x v="12"/>
    <x v="0"/>
    <n v="1988"/>
    <n v="7156.8"/>
    <x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s v="B09NNHFSSF"/>
    <x v="912"/>
    <x v="16"/>
    <n v="1999"/>
    <n v="4700"/>
    <x v="0"/>
    <x v="20"/>
    <s v="YES"/>
    <n v="8836000"/>
    <x v="5"/>
    <x v="0"/>
    <n v="1880"/>
    <n v="7144"/>
    <x v="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s v="B0B21XL94T"/>
    <x v="913"/>
    <x v="28"/>
    <n v="21990"/>
    <n v="34990"/>
    <x v="2"/>
    <x v="46"/>
    <s v="NO"/>
    <n v="57978430"/>
    <x v="2"/>
    <x v="0"/>
    <n v="1657"/>
    <n v="7125.0999999999995"/>
    <x v="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s v="B08J7VCT12"/>
    <x v="914"/>
    <x v="90"/>
    <n v="6999"/>
    <n v="14999"/>
    <x v="0"/>
    <x v="32"/>
    <s v="YES"/>
    <n v="25918272"/>
    <x v="1"/>
    <x v="0"/>
    <n v="1728"/>
    <n v="7084.7999999999993"/>
    <x v="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s v="B082KVTRW8"/>
    <x v="915"/>
    <x v="39"/>
    <n v="1199"/>
    <n v="1900"/>
    <x v="0"/>
    <x v="46"/>
    <s v="NO"/>
    <n v="3353500"/>
    <x v="7"/>
    <x v="0"/>
    <n v="1765"/>
    <n v="7060"/>
    <x v="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r>
  <r>
    <s v="B09KH58JZR"/>
    <x v="916"/>
    <x v="8"/>
    <n v="210"/>
    <n v="399"/>
    <x v="0"/>
    <x v="39"/>
    <s v="NO"/>
    <n v="685083"/>
    <x v="1"/>
    <x v="0"/>
    <n v="1717"/>
    <n v="7039.7"/>
    <x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s v="B009P2LITG"/>
    <x v="917"/>
    <x v="103"/>
    <n v="2169"/>
    <n v="3279"/>
    <x v="0"/>
    <x v="80"/>
    <s v="NO"/>
    <n v="5626764"/>
    <x v="1"/>
    <x v="0"/>
    <n v="1716"/>
    <n v="7035.5999999999995"/>
    <x v="0"/>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s v="B07TTSS5MP"/>
    <x v="918"/>
    <x v="33"/>
    <n v="1799"/>
    <n v="3299"/>
    <x v="0"/>
    <x v="41"/>
    <s v="NO"/>
    <n v="6089954"/>
    <x v="5"/>
    <x v="0"/>
    <n v="1846"/>
    <n v="7014.7999999999993"/>
    <x v="0"/>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s v="B0B12K5BPM"/>
    <x v="919"/>
    <x v="21"/>
    <n v="1049"/>
    <n v="2299"/>
    <x v="0"/>
    <x v="16"/>
    <s v="YES"/>
    <n v="4089921"/>
    <x v="6"/>
    <x v="0"/>
    <n v="1779"/>
    <n v="6938.0999999999995"/>
    <x v="0"/>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s v="B0B9959XF3"/>
    <x v="920"/>
    <x v="28"/>
    <n v="12499"/>
    <n v="22990"/>
    <x v="1"/>
    <x v="54"/>
    <s v="NO"/>
    <n v="37036890"/>
    <x v="2"/>
    <x v="0"/>
    <n v="1611"/>
    <n v="6927.2999999999993"/>
    <x v="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B997FBZT"/>
    <x v="921"/>
    <x v="28"/>
    <n v="35999"/>
    <n v="49990"/>
    <x v="2"/>
    <x v="28"/>
    <s v="NO"/>
    <n v="80533890"/>
    <x v="2"/>
    <x v="0"/>
    <n v="1611"/>
    <n v="6927.2999999999993"/>
    <x v="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B9BD2YL4"/>
    <x v="922"/>
    <x v="74"/>
    <n v="2599"/>
    <n v="6999"/>
    <x v="0"/>
    <x v="5"/>
    <s v="YES"/>
    <n v="10680474"/>
    <x v="3"/>
    <x v="0"/>
    <n v="1526"/>
    <n v="6867"/>
    <x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s v="B07KKJPTWB"/>
    <x v="923"/>
    <x v="129"/>
    <n v="1599"/>
    <n v="1999"/>
    <x v="0"/>
    <x v="66"/>
    <s v="NO"/>
    <n v="3114442"/>
    <x v="0"/>
    <x v="0"/>
    <n v="1558"/>
    <n v="6855.2000000000007"/>
    <x v="0"/>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s v="B09163Q5CD"/>
    <x v="924"/>
    <x v="132"/>
    <n v="1187"/>
    <n v="1929"/>
    <x v="0"/>
    <x v="48"/>
    <s v="NO"/>
    <n v="3205998"/>
    <x v="1"/>
    <x v="0"/>
    <n v="1662"/>
    <n v="6814.2"/>
    <x v="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s v="B07MP21WJD"/>
    <x v="925"/>
    <x v="150"/>
    <n v="245"/>
    <n v="299"/>
    <x v="0"/>
    <x v="43"/>
    <s v="NO"/>
    <n v="496340"/>
    <x v="1"/>
    <x v="0"/>
    <n v="1660"/>
    <n v="6805.9999999999991"/>
    <x v="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s v="B09CKSYBLR"/>
    <x v="926"/>
    <x v="129"/>
    <n v="999"/>
    <n v="1499"/>
    <x v="0"/>
    <x v="30"/>
    <s v="NO"/>
    <n v="2467354"/>
    <x v="1"/>
    <x v="0"/>
    <n v="1646"/>
    <n v="6748.5999999999995"/>
    <x v="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s v="B09KPXTZXN"/>
    <x v="927"/>
    <x v="129"/>
    <n v="949"/>
    <n v="1999"/>
    <x v="0"/>
    <x v="32"/>
    <s v="YES"/>
    <n v="3356321"/>
    <x v="7"/>
    <x v="0"/>
    <n v="1679"/>
    <n v="6716"/>
    <x v="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s v="B0B2931FCV"/>
    <x v="928"/>
    <x v="1"/>
    <n v="999"/>
    <n v="4199"/>
    <x v="0"/>
    <x v="44"/>
    <s v="YES"/>
    <n v="8032687"/>
    <x v="9"/>
    <x v="0"/>
    <n v="1913"/>
    <n v="6695.5"/>
    <x v="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s v="B07QMRHWJD"/>
    <x v="929"/>
    <x v="101"/>
    <n v="298"/>
    <n v="999"/>
    <x v="0"/>
    <x v="29"/>
    <s v="YES"/>
    <n v="1550448"/>
    <x v="2"/>
    <x v="0"/>
    <n v="1552"/>
    <n v="6673.5999999999995"/>
    <x v="0"/>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s v="B07Q4NJQC5"/>
    <x v="930"/>
    <x v="32"/>
    <n v="295"/>
    <n v="599"/>
    <x v="0"/>
    <x v="68"/>
    <s v="YES"/>
    <n v="984756"/>
    <x v="7"/>
    <x v="0"/>
    <n v="1644"/>
    <n v="6576"/>
    <x v="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s v="B09ZK6THRR"/>
    <x v="931"/>
    <x v="27"/>
    <n v="479"/>
    <n v="1000"/>
    <x v="0"/>
    <x v="58"/>
    <s v="YES"/>
    <n v="1559000"/>
    <x v="4"/>
    <x v="0"/>
    <n v="1559"/>
    <n v="6547.8"/>
    <x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s v="B0B296NTFV"/>
    <x v="932"/>
    <x v="23"/>
    <n v="299"/>
    <n v="599"/>
    <x v="0"/>
    <x v="19"/>
    <s v="YES"/>
    <n v="956603"/>
    <x v="1"/>
    <x v="0"/>
    <n v="1597"/>
    <n v="6547.7"/>
    <x v="0"/>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s v="B08LVVTGZK"/>
    <x v="933"/>
    <x v="34"/>
    <n v="929"/>
    <n v="1300"/>
    <x v="0"/>
    <x v="76"/>
    <s v="NO"/>
    <n v="2173600"/>
    <x v="6"/>
    <x v="0"/>
    <n v="1672"/>
    <n v="6520.8"/>
    <x v="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s v="B07VVXJ2P5"/>
    <x v="934"/>
    <x v="181"/>
    <n v="96"/>
    <n v="399"/>
    <x v="0"/>
    <x v="44"/>
    <s v="YES"/>
    <n v="716604"/>
    <x v="12"/>
    <x v="0"/>
    <n v="1796"/>
    <n v="6465.6"/>
    <x v="0"/>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s v="B0B2PQL5N3"/>
    <x v="935"/>
    <x v="111"/>
    <n v="230"/>
    <n v="999"/>
    <x v="0"/>
    <x v="60"/>
    <s v="YES"/>
    <n v="1526472"/>
    <x v="4"/>
    <x v="0"/>
    <n v="1528"/>
    <n v="6417.6"/>
    <x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s v="B07VZYMQNZ"/>
    <x v="936"/>
    <x v="12"/>
    <n v="1180"/>
    <n v="1440"/>
    <x v="0"/>
    <x v="43"/>
    <s v="NO"/>
    <n v="2198880"/>
    <x v="4"/>
    <x v="0"/>
    <n v="1527"/>
    <n v="6413.4000000000005"/>
    <x v="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s v="B0B2C5MJN6"/>
    <x v="937"/>
    <x v="28"/>
    <n v="32990"/>
    <n v="54990"/>
    <x v="2"/>
    <x v="15"/>
    <s v="NO"/>
    <n v="85509450"/>
    <x v="1"/>
    <x v="0"/>
    <n v="1555"/>
    <n v="6375.4999999999991"/>
    <x v="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s v="B07DL1KC3H"/>
    <x v="938"/>
    <x v="160"/>
    <n v="299"/>
    <n v="899"/>
    <x v="0"/>
    <x v="25"/>
    <s v="YES"/>
    <n v="1427612"/>
    <x v="7"/>
    <x v="0"/>
    <n v="1588"/>
    <n v="6352"/>
    <x v="0"/>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s v="B09DSXK8JX"/>
    <x v="939"/>
    <x v="28"/>
    <n v="10499"/>
    <n v="19499"/>
    <x v="1"/>
    <x v="54"/>
    <s v="NO"/>
    <n v="29443490"/>
    <x v="4"/>
    <x v="0"/>
    <n v="1510"/>
    <n v="6342"/>
    <x v="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9PLD9TCD"/>
    <x v="940"/>
    <x v="28"/>
    <n v="26999"/>
    <n v="42999"/>
    <x v="2"/>
    <x v="46"/>
    <s v="NO"/>
    <n v="64928490"/>
    <x v="4"/>
    <x v="0"/>
    <n v="1510"/>
    <n v="6342"/>
    <x v="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75S9FVRY"/>
    <x v="941"/>
    <x v="33"/>
    <n v="5490"/>
    <n v="7200"/>
    <x v="0"/>
    <x v="6"/>
    <s v="NO"/>
    <n v="10137600"/>
    <x v="3"/>
    <x v="0"/>
    <n v="1408"/>
    <n v="6336"/>
    <x v="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s v="B09MY4W73Q"/>
    <x v="942"/>
    <x v="157"/>
    <n v="474"/>
    <n v="1799"/>
    <x v="0"/>
    <x v="24"/>
    <s v="YES"/>
    <n v="2615746"/>
    <x v="2"/>
    <x v="0"/>
    <n v="1454"/>
    <n v="6252.2"/>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s v="B09Q8WQ5QJ"/>
    <x v="943"/>
    <x v="8"/>
    <n v="249"/>
    <n v="499"/>
    <x v="0"/>
    <x v="19"/>
    <s v="YES"/>
    <n v="752492"/>
    <x v="1"/>
    <x v="0"/>
    <n v="1508"/>
    <n v="6182.7999999999993"/>
    <x v="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s v="B08K36NZSV"/>
    <x v="944"/>
    <x v="109"/>
    <n v="499"/>
    <n v="999"/>
    <x v="0"/>
    <x v="19"/>
    <s v="YES"/>
    <n v="1434564"/>
    <x v="2"/>
    <x v="0"/>
    <n v="1436"/>
    <n v="6174.8"/>
    <x v="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s v="B094DQWV9B"/>
    <x v="945"/>
    <x v="155"/>
    <n v="149"/>
    <n v="399"/>
    <x v="0"/>
    <x v="5"/>
    <s v="YES"/>
    <n v="614460"/>
    <x v="7"/>
    <x v="0"/>
    <n v="1540"/>
    <n v="6160"/>
    <x v="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s v="B082ZQ4479"/>
    <x v="946"/>
    <x v="98"/>
    <n v="3710"/>
    <n v="4330"/>
    <x v="0"/>
    <x v="69"/>
    <s v="NO"/>
    <n v="7196460"/>
    <x v="8"/>
    <x v="0"/>
    <n v="1662"/>
    <n v="6149.4000000000005"/>
    <x v="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r>
  <r>
    <s v="B096TWZRJC"/>
    <x v="947"/>
    <x v="177"/>
    <n v="499"/>
    <n v="1899"/>
    <x v="0"/>
    <x v="24"/>
    <s v="YES"/>
    <n v="2801025"/>
    <x v="1"/>
    <x v="0"/>
    <n v="1475"/>
    <n v="6047.4999999999991"/>
    <x v="0"/>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s v="B099Z83VRC"/>
    <x v="948"/>
    <x v="80"/>
    <n v="1052"/>
    <n v="1790"/>
    <x v="0"/>
    <x v="21"/>
    <s v="NO"/>
    <n v="2513160"/>
    <x v="2"/>
    <x v="0"/>
    <n v="1404"/>
    <n v="6037.2"/>
    <x v="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s v="B09F6KL23R"/>
    <x v="949"/>
    <x v="129"/>
    <n v="1414"/>
    <n v="2799"/>
    <x v="0"/>
    <x v="65"/>
    <s v="NO"/>
    <n v="4192902"/>
    <x v="7"/>
    <x v="0"/>
    <n v="1498"/>
    <n v="5992"/>
    <x v="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s v="B08KS2KQTK"/>
    <x v="950"/>
    <x v="163"/>
    <n v="293"/>
    <n v="499"/>
    <x v="0"/>
    <x v="21"/>
    <s v="NO"/>
    <n v="726544"/>
    <x v="1"/>
    <x v="0"/>
    <n v="1456"/>
    <n v="5969.5999999999995"/>
    <x v="0"/>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s v="B00H0B29DI"/>
    <x v="951"/>
    <x v="188"/>
    <n v="2199"/>
    <n v="2990"/>
    <x v="0"/>
    <x v="56"/>
    <s v="NO"/>
    <n v="4658420"/>
    <x v="5"/>
    <x v="0"/>
    <n v="1558"/>
    <n v="5920.4"/>
    <x v="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s v="B09HSKYMB3"/>
    <x v="952"/>
    <x v="2"/>
    <n v="7915"/>
    <n v="9999"/>
    <x v="0"/>
    <x v="9"/>
    <s v="NO"/>
    <n v="13758624"/>
    <x v="2"/>
    <x v="0"/>
    <n v="1376"/>
    <n v="5916.8"/>
    <x v="0"/>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s v="B0B3XY5YT4"/>
    <x v="953"/>
    <x v="28"/>
    <n v="30990"/>
    <n v="49990"/>
    <x v="2"/>
    <x v="48"/>
    <s v="NO"/>
    <n v="68786240"/>
    <x v="2"/>
    <x v="0"/>
    <n v="1376"/>
    <n v="5916.8"/>
    <x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B3XXSB1K"/>
    <x v="954"/>
    <x v="28"/>
    <n v="47990"/>
    <n v="79990"/>
    <x v="2"/>
    <x v="15"/>
    <s v="NO"/>
    <n v="110066240"/>
    <x v="2"/>
    <x v="0"/>
    <n v="1376"/>
    <n v="5916.8"/>
    <x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7P434WJY"/>
    <x v="955"/>
    <x v="189"/>
    <n v="549"/>
    <n v="1999"/>
    <x v="0"/>
    <x v="36"/>
    <s v="YES"/>
    <n v="2732633"/>
    <x v="2"/>
    <x v="0"/>
    <n v="1367"/>
    <n v="5878.0999999999995"/>
    <x v="0"/>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s v="B0B7DHSKS7"/>
    <x v="956"/>
    <x v="11"/>
    <n v="3799"/>
    <n v="5299"/>
    <x v="0"/>
    <x v="28"/>
    <s v="NO"/>
    <n v="8695659"/>
    <x v="9"/>
    <x v="0"/>
    <n v="1641"/>
    <n v="5743.5"/>
    <x v="0"/>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s v="B09BVCVTBC"/>
    <x v="957"/>
    <x v="149"/>
    <n v="2649"/>
    <n v="3499"/>
    <x v="0"/>
    <x v="6"/>
    <s v="NO"/>
    <n v="4447229"/>
    <x v="3"/>
    <x v="0"/>
    <n v="1271"/>
    <n v="5719.5"/>
    <x v="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s v="B08CZHGHKH"/>
    <x v="958"/>
    <x v="85"/>
    <n v="499"/>
    <n v="1399"/>
    <x v="0"/>
    <x v="34"/>
    <s v="YES"/>
    <n v="2045338"/>
    <x v="6"/>
    <x v="0"/>
    <n v="1462"/>
    <n v="5701.8"/>
    <x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s v="B09YLYB9PB"/>
    <x v="959"/>
    <x v="8"/>
    <n v="149"/>
    <n v="399"/>
    <x v="0"/>
    <x v="5"/>
    <s v="YES"/>
    <n v="567777"/>
    <x v="7"/>
    <x v="0"/>
    <n v="1423"/>
    <n v="5692"/>
    <x v="0"/>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9YLXYP7Y"/>
    <x v="960"/>
    <x v="8"/>
    <n v="179"/>
    <n v="399"/>
    <x v="0"/>
    <x v="63"/>
    <s v="YES"/>
    <n v="567777"/>
    <x v="7"/>
    <x v="0"/>
    <n v="1423"/>
    <n v="5692"/>
    <x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9YLX91QR"/>
    <x v="961"/>
    <x v="8"/>
    <n v="179"/>
    <n v="399"/>
    <x v="0"/>
    <x v="63"/>
    <s v="YES"/>
    <n v="567777"/>
    <x v="7"/>
    <x v="0"/>
    <n v="1423"/>
    <n v="5692"/>
    <x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9MT94QLL"/>
    <x v="962"/>
    <x v="47"/>
    <n v="1999"/>
    <n v="4775"/>
    <x v="0"/>
    <x v="53"/>
    <s v="YES"/>
    <n v="6460575"/>
    <x v="4"/>
    <x v="0"/>
    <n v="1353"/>
    <n v="5682.6"/>
    <x v="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s v="B00GGGOYEU"/>
    <x v="963"/>
    <x v="8"/>
    <n v="299"/>
    <n v="699"/>
    <x v="0"/>
    <x v="20"/>
    <s v="YES"/>
    <n v="1016346"/>
    <x v="6"/>
    <x v="0"/>
    <n v="1454"/>
    <n v="5670.5999999999995"/>
    <x v="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s v="B01MRARGBW"/>
    <x v="964"/>
    <x v="109"/>
    <n v="199"/>
    <n v="400"/>
    <x v="0"/>
    <x v="19"/>
    <s v="YES"/>
    <n v="551600"/>
    <x v="1"/>
    <x v="0"/>
    <n v="1379"/>
    <n v="5653.9"/>
    <x v="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s v="B09L835C3V"/>
    <x v="965"/>
    <x v="160"/>
    <n v="199"/>
    <n v="399"/>
    <x v="0"/>
    <x v="19"/>
    <s v="YES"/>
    <n v="532665"/>
    <x v="4"/>
    <x v="0"/>
    <n v="1335"/>
    <n v="5607"/>
    <x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9HK9JH4F"/>
    <x v="965"/>
    <x v="160"/>
    <n v="199"/>
    <n v="399"/>
    <x v="0"/>
    <x v="19"/>
    <s v="YES"/>
    <n v="532665"/>
    <x v="4"/>
    <x v="0"/>
    <n v="1335"/>
    <n v="5607"/>
    <x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85HY1DGR"/>
    <x v="966"/>
    <x v="127"/>
    <n v="99"/>
    <n v="999"/>
    <x v="0"/>
    <x v="85"/>
    <s v="YES"/>
    <n v="1394604"/>
    <x v="7"/>
    <x v="0"/>
    <n v="1396"/>
    <n v="5584"/>
    <x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s v="B09XBJ1CTN"/>
    <x v="967"/>
    <x v="64"/>
    <n v="649"/>
    <n v="999"/>
    <x v="0"/>
    <x v="1"/>
    <s v="NO"/>
    <n v="1313685"/>
    <x v="4"/>
    <x v="0"/>
    <n v="1315"/>
    <n v="5523"/>
    <x v="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s v="B0B9RN5X8B"/>
    <x v="968"/>
    <x v="24"/>
    <n v="2699"/>
    <n v="4700"/>
    <x v="0"/>
    <x v="38"/>
    <s v="NO"/>
    <n v="6091200"/>
    <x v="4"/>
    <x v="0"/>
    <n v="1296"/>
    <n v="5443.2"/>
    <x v="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s v="B0814LP6S9"/>
    <x v="969"/>
    <x v="118"/>
    <n v="351"/>
    <n v="1099"/>
    <x v="0"/>
    <x v="22"/>
    <s v="YES"/>
    <n v="1615530"/>
    <x v="8"/>
    <x v="0"/>
    <n v="1470"/>
    <n v="5439"/>
    <x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s v="B09X1M3DHX"/>
    <x v="970"/>
    <x v="28"/>
    <n v="9999"/>
    <n v="27990"/>
    <x v="0"/>
    <x v="34"/>
    <s v="YES"/>
    <n v="35519310"/>
    <x v="4"/>
    <x v="0"/>
    <n v="1269"/>
    <n v="5329.8"/>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s v="B08PPHFXG3"/>
    <x v="971"/>
    <x v="0"/>
    <n v="173"/>
    <n v="999"/>
    <x v="0"/>
    <x v="70"/>
    <s v="YES"/>
    <n v="1235763"/>
    <x v="2"/>
    <x v="0"/>
    <n v="1237"/>
    <n v="5319.0999999999995"/>
    <x v="0"/>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s v="B07WVQG8WZ"/>
    <x v="972"/>
    <x v="36"/>
    <n v="3299"/>
    <n v="4995"/>
    <x v="0"/>
    <x v="80"/>
    <s v="NO"/>
    <n v="6958035"/>
    <x v="5"/>
    <x v="0"/>
    <n v="1393"/>
    <n v="5293.4"/>
    <x v="0"/>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s v="B0994GFWBH"/>
    <x v="973"/>
    <x v="8"/>
    <n v="139"/>
    <n v="999"/>
    <x v="0"/>
    <x v="90"/>
    <s v="YES"/>
    <n v="1311687"/>
    <x v="7"/>
    <x v="0"/>
    <n v="1313"/>
    <n v="5252"/>
    <x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4G2MWSB"/>
    <x v="974"/>
    <x v="8"/>
    <n v="149"/>
    <n v="999"/>
    <x v="0"/>
    <x v="72"/>
    <s v="YES"/>
    <n v="1311687"/>
    <x v="7"/>
    <x v="0"/>
    <n v="1313"/>
    <n v="5252"/>
    <x v="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8RDWBYCQ"/>
    <x v="975"/>
    <x v="70"/>
    <n v="549"/>
    <n v="999"/>
    <x v="0"/>
    <x v="41"/>
    <s v="NO"/>
    <n v="1311687"/>
    <x v="7"/>
    <x v="0"/>
    <n v="1313"/>
    <n v="5252"/>
    <x v="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s v="B00P93X2H6"/>
    <x v="976"/>
    <x v="128"/>
    <n v="67"/>
    <n v="75"/>
    <x v="0"/>
    <x v="45"/>
    <s v="NO"/>
    <n v="95175"/>
    <x v="1"/>
    <x v="0"/>
    <n v="1269"/>
    <n v="5202.8999999999996"/>
    <x v="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s v="B099K9ZX65"/>
    <x v="977"/>
    <x v="28"/>
    <n v="20990"/>
    <n v="44990"/>
    <x v="2"/>
    <x v="32"/>
    <s v="YES"/>
    <n v="56642410"/>
    <x v="1"/>
    <x v="0"/>
    <n v="1259"/>
    <n v="5161.8999999999996"/>
    <x v="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s v="B0B2DJ5RVQ"/>
    <x v="978"/>
    <x v="190"/>
    <n v="689"/>
    <n v="1999"/>
    <x v="0"/>
    <x v="35"/>
    <s v="YES"/>
    <n v="2384807"/>
    <x v="2"/>
    <x v="0"/>
    <n v="1193"/>
    <n v="5129.8999999999996"/>
    <x v="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s v="B08TM71L54"/>
    <x v="979"/>
    <x v="36"/>
    <n v="3190"/>
    <n v="4195"/>
    <x v="0"/>
    <x v="6"/>
    <s v="NO"/>
    <n v="5377990"/>
    <x v="7"/>
    <x v="0"/>
    <n v="1282"/>
    <n v="5128"/>
    <x v="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s v="B00RFWNJMC"/>
    <x v="980"/>
    <x v="160"/>
    <n v="195"/>
    <n v="499"/>
    <x v="0"/>
    <x v="55"/>
    <s v="YES"/>
    <n v="690117"/>
    <x v="8"/>
    <x v="0"/>
    <n v="1383"/>
    <n v="5117.1000000000004"/>
    <x v="0"/>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s v="B0BNDRK886"/>
    <x v="981"/>
    <x v="109"/>
    <n v="185"/>
    <n v="599"/>
    <x v="0"/>
    <x v="0"/>
    <s v="YES"/>
    <n v="782294"/>
    <x v="6"/>
    <x v="0"/>
    <n v="1306"/>
    <n v="5093.3999999999996"/>
    <x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s v="B091KNVNS9"/>
    <x v="982"/>
    <x v="80"/>
    <n v="368"/>
    <n v="699"/>
    <x v="0"/>
    <x v="39"/>
    <s v="NO"/>
    <n v="866760"/>
    <x v="1"/>
    <x v="0"/>
    <n v="1240"/>
    <n v="5084"/>
    <x v="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s v="B09FZ89DK6"/>
    <x v="983"/>
    <x v="43"/>
    <n v="5999"/>
    <n v="9999"/>
    <x v="0"/>
    <x v="15"/>
    <s v="NO"/>
    <n v="11908809"/>
    <x v="4"/>
    <x v="0"/>
    <n v="1191"/>
    <n v="5002.2"/>
    <x v="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s v="B0758F7KK7"/>
    <x v="984"/>
    <x v="181"/>
    <n v="399"/>
    <n v="999"/>
    <x v="0"/>
    <x v="11"/>
    <s v="YES"/>
    <n v="1234764"/>
    <x v="7"/>
    <x v="0"/>
    <n v="1236"/>
    <n v="4944"/>
    <x v="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s v="B08WD18LJZ"/>
    <x v="985"/>
    <x v="85"/>
    <n v="249"/>
    <n v="600"/>
    <x v="0"/>
    <x v="14"/>
    <s v="YES"/>
    <n v="724800"/>
    <x v="7"/>
    <x v="0"/>
    <n v="1208"/>
    <n v="4832"/>
    <x v="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s v="B088WCFPQF"/>
    <x v="986"/>
    <x v="191"/>
    <n v="1099"/>
    <n v="1500"/>
    <x v="0"/>
    <x v="47"/>
    <s v="NO"/>
    <n v="1597500"/>
    <x v="3"/>
    <x v="0"/>
    <n v="1065"/>
    <n v="4792.5"/>
    <x v="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s v="B07HK53XM4"/>
    <x v="987"/>
    <x v="150"/>
    <n v="279"/>
    <n v="599"/>
    <x v="0"/>
    <x v="32"/>
    <s v="YES"/>
    <n v="818833"/>
    <x v="9"/>
    <x v="0"/>
    <n v="1367"/>
    <n v="4784.5"/>
    <x v="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s v="B083GQGT3Z"/>
    <x v="988"/>
    <x v="181"/>
    <n v="399"/>
    <n v="799"/>
    <x v="0"/>
    <x v="19"/>
    <s v="YES"/>
    <n v="927639"/>
    <x v="1"/>
    <x v="0"/>
    <n v="1161"/>
    <n v="4760.0999999999995"/>
    <x v="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s v="B015GX9Y0W"/>
    <x v="989"/>
    <x v="192"/>
    <n v="1199"/>
    <n v="2400"/>
    <x v="0"/>
    <x v="19"/>
    <s v="YES"/>
    <n v="2884800"/>
    <x v="6"/>
    <x v="0"/>
    <n v="1202"/>
    <n v="4687.8"/>
    <x v="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s v="B081NHWT6Z"/>
    <x v="990"/>
    <x v="160"/>
    <n v="299"/>
    <n v="1199"/>
    <x v="0"/>
    <x v="49"/>
    <s v="YES"/>
    <n v="1430407"/>
    <x v="6"/>
    <x v="0"/>
    <n v="1193"/>
    <n v="4652.7"/>
    <x v="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s v="B07RY2X9MP"/>
    <x v="991"/>
    <x v="0"/>
    <n v="609"/>
    <n v="1500"/>
    <x v="0"/>
    <x v="14"/>
    <s v="YES"/>
    <n v="1543500"/>
    <x v="3"/>
    <x v="0"/>
    <n v="1029"/>
    <n v="4630.5"/>
    <x v="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s v="B00GHL8VP2"/>
    <x v="992"/>
    <x v="103"/>
    <n v="3487.77"/>
    <n v="4990"/>
    <x v="0"/>
    <x v="10"/>
    <s v="NO"/>
    <n v="5623730"/>
    <x v="1"/>
    <x v="0"/>
    <n v="1127"/>
    <n v="4620.7"/>
    <x v="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s v="B091JF2TFD"/>
    <x v="993"/>
    <x v="1"/>
    <n v="499"/>
    <n v="1299"/>
    <x v="0"/>
    <x v="4"/>
    <s v="YES"/>
    <n v="1523727"/>
    <x v="6"/>
    <x v="0"/>
    <n v="1173"/>
    <n v="4574.7"/>
    <x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s v="B00B7GKXMG"/>
    <x v="994"/>
    <x v="27"/>
    <n v="699"/>
    <n v="850"/>
    <x v="0"/>
    <x v="43"/>
    <s v="NO"/>
    <n v="940100"/>
    <x v="1"/>
    <x v="0"/>
    <n v="1106"/>
    <n v="4534.5999999999995"/>
    <x v="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r>
  <r>
    <s v="B09MZ6WZ6V"/>
    <x v="995"/>
    <x v="111"/>
    <n v="499"/>
    <n v="999"/>
    <x v="0"/>
    <x v="19"/>
    <s v="YES"/>
    <n v="1028970"/>
    <x v="0"/>
    <x v="0"/>
    <n v="1030"/>
    <n v="4532"/>
    <x v="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s v="B07Y1RCCW5"/>
    <x v="996"/>
    <x v="24"/>
    <n v="1190"/>
    <n v="2550"/>
    <x v="0"/>
    <x v="32"/>
    <s v="YES"/>
    <n v="3011550"/>
    <x v="5"/>
    <x v="0"/>
    <n v="1181"/>
    <n v="4487.8"/>
    <x v="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s v="B07LFWP97N"/>
    <x v="997"/>
    <x v="61"/>
    <n v="269"/>
    <n v="1099"/>
    <x v="0"/>
    <x v="44"/>
    <s v="YES"/>
    <n v="1200108"/>
    <x v="1"/>
    <x v="0"/>
    <n v="1092"/>
    <n v="4477.2"/>
    <x v="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s v="B09P564ZTJ"/>
    <x v="998"/>
    <x v="85"/>
    <n v="235"/>
    <n v="1599"/>
    <x v="0"/>
    <x v="72"/>
    <s v="YES"/>
    <n v="1875627"/>
    <x v="5"/>
    <x v="0"/>
    <n v="1173"/>
    <n v="4457.3999999999996"/>
    <x v="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s v="B09YL9SN9B"/>
    <x v="999"/>
    <x v="28"/>
    <n v="15990"/>
    <n v="23990"/>
    <x v="1"/>
    <x v="30"/>
    <s v="NO"/>
    <n v="24829650"/>
    <x v="2"/>
    <x v="0"/>
    <n v="1035"/>
    <n v="4450.5"/>
    <x v="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s v="B089BDBDGM"/>
    <x v="1000"/>
    <x v="118"/>
    <n v="219"/>
    <n v="249"/>
    <x v="0"/>
    <x v="86"/>
    <s v="NO"/>
    <n v="275892"/>
    <x v="7"/>
    <x v="0"/>
    <n v="1108"/>
    <n v="4432"/>
    <x v="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s v="B09LQH3SD9"/>
    <x v="1001"/>
    <x v="103"/>
    <n v="999"/>
    <n v="2000"/>
    <x v="0"/>
    <x v="19"/>
    <s v="YES"/>
    <n v="2326000"/>
    <x v="5"/>
    <x v="0"/>
    <n v="1163"/>
    <n v="4419.3999999999996"/>
    <x v="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s v="B09VKWGZD7"/>
    <x v="1002"/>
    <x v="193"/>
    <n v="4789"/>
    <n v="8990"/>
    <x v="0"/>
    <x v="39"/>
    <s v="NO"/>
    <n v="9142830"/>
    <x v="2"/>
    <x v="0"/>
    <n v="1017"/>
    <n v="4373.0999999999995"/>
    <x v="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s v="B08L7J3T31"/>
    <x v="1003"/>
    <x v="109"/>
    <n v="379"/>
    <n v="919"/>
    <x v="0"/>
    <x v="14"/>
    <s v="YES"/>
    <n v="1001710"/>
    <x v="7"/>
    <x v="0"/>
    <n v="1090"/>
    <n v="4360"/>
    <x v="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s v="B08D6RCM3Q"/>
    <x v="1004"/>
    <x v="118"/>
    <n v="355"/>
    <n v="899"/>
    <x v="0"/>
    <x v="55"/>
    <s v="YES"/>
    <n v="944849"/>
    <x v="1"/>
    <x v="0"/>
    <n v="1051"/>
    <n v="4309.0999999999995"/>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s v="B08CHKQ8D4"/>
    <x v="1005"/>
    <x v="8"/>
    <n v="719"/>
    <n v="1499"/>
    <x v="0"/>
    <x v="58"/>
    <s v="YES"/>
    <n v="1566455"/>
    <x v="1"/>
    <x v="0"/>
    <n v="1045"/>
    <n v="4284.5"/>
    <x v="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9HV71RL1"/>
    <x v="1006"/>
    <x v="8"/>
    <n v="719"/>
    <n v="1499"/>
    <x v="0"/>
    <x v="58"/>
    <s v="YES"/>
    <n v="1566455"/>
    <x v="1"/>
    <x v="0"/>
    <n v="1045"/>
    <n v="4284.5"/>
    <x v="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B5RP43VN"/>
    <x v="1007"/>
    <x v="34"/>
    <n v="1474"/>
    <n v="4650"/>
    <x v="0"/>
    <x v="22"/>
    <s v="YES"/>
    <n v="4859250"/>
    <x v="1"/>
    <x v="0"/>
    <n v="1045"/>
    <n v="4284.5"/>
    <x v="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s v="B00ZRBWPA0"/>
    <x v="1008"/>
    <x v="42"/>
    <n v="159"/>
    <n v="180"/>
    <x v="0"/>
    <x v="86"/>
    <s v="NO"/>
    <n v="178020"/>
    <x v="2"/>
    <x v="0"/>
    <n v="989"/>
    <n v="4252.7"/>
    <x v="1"/>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r>
  <r>
    <s v="B0912WJ87V"/>
    <x v="1009"/>
    <x v="194"/>
    <n v="2339"/>
    <n v="4000"/>
    <x v="0"/>
    <x v="71"/>
    <s v="NO"/>
    <n v="4472000"/>
    <x v="5"/>
    <x v="0"/>
    <n v="1118"/>
    <n v="4248.3999999999996"/>
    <x v="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s v="B09NTHQRW3"/>
    <x v="1010"/>
    <x v="70"/>
    <n v="1999"/>
    <n v="2499"/>
    <x v="0"/>
    <x v="66"/>
    <s v="NO"/>
    <n v="2583966"/>
    <x v="1"/>
    <x v="0"/>
    <n v="1034"/>
    <n v="4239.3999999999996"/>
    <x v="0"/>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s v="B09Z28BQZT"/>
    <x v="1011"/>
    <x v="54"/>
    <n v="599"/>
    <n v="3999"/>
    <x v="0"/>
    <x v="72"/>
    <s v="YES"/>
    <n v="4346913"/>
    <x v="6"/>
    <x v="0"/>
    <n v="1087"/>
    <n v="4239.3"/>
    <x v="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s v="B09ZDVL7L8"/>
    <x v="1012"/>
    <x v="33"/>
    <n v="2199"/>
    <n v="3895"/>
    <x v="0"/>
    <x v="18"/>
    <s v="NO"/>
    <n v="4226075"/>
    <x v="6"/>
    <x v="0"/>
    <n v="1085"/>
    <n v="4231.5"/>
    <x v="0"/>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s v="B0B4T6MR8N"/>
    <x v="1013"/>
    <x v="8"/>
    <n v="89"/>
    <n v="800"/>
    <x v="0"/>
    <x v="91"/>
    <s v="YES"/>
    <n v="860000"/>
    <x v="6"/>
    <x v="0"/>
    <n v="1075"/>
    <n v="4192.5"/>
    <x v="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B4T8RSJ1"/>
    <x v="1014"/>
    <x v="8"/>
    <n v="99"/>
    <n v="800"/>
    <x v="0"/>
    <x v="73"/>
    <s v="YES"/>
    <n v="860000"/>
    <x v="6"/>
    <x v="0"/>
    <n v="1075"/>
    <n v="4192.5"/>
    <x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s v="B0B4HJNPV4"/>
    <x v="1015"/>
    <x v="8"/>
    <n v="199"/>
    <n v="999"/>
    <x v="0"/>
    <x v="33"/>
    <s v="YES"/>
    <n v="1073925"/>
    <x v="6"/>
    <x v="0"/>
    <n v="1075"/>
    <n v="4192.5"/>
    <x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B4HKH19N"/>
    <x v="1016"/>
    <x v="8"/>
    <n v="249"/>
    <n v="931"/>
    <x v="0"/>
    <x v="36"/>
    <s v="YES"/>
    <n v="1000825"/>
    <x v="6"/>
    <x v="0"/>
    <n v="1075"/>
    <n v="4192.5"/>
    <x v="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QSDKFGQ"/>
    <x v="1017"/>
    <x v="8"/>
    <n v="339"/>
    <n v="1099"/>
    <x v="0"/>
    <x v="0"/>
    <s v="YES"/>
    <n v="1070426"/>
    <x v="2"/>
    <x v="0"/>
    <n v="974"/>
    <n v="4188.2"/>
    <x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8QSC1XY8"/>
    <x v="1018"/>
    <x v="8"/>
    <n v="389"/>
    <n v="1099"/>
    <x v="0"/>
    <x v="3"/>
    <s v="YES"/>
    <n v="1070426"/>
    <x v="2"/>
    <x v="0"/>
    <n v="974"/>
    <n v="4188.2"/>
    <x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8SKZ2RMG"/>
    <x v="1019"/>
    <x v="150"/>
    <n v="475"/>
    <n v="999"/>
    <x v="0"/>
    <x v="58"/>
    <s v="YES"/>
    <n v="1019979"/>
    <x v="1"/>
    <x v="0"/>
    <n v="1021"/>
    <n v="4186.0999999999995"/>
    <x v="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s v="B01N1XVVLC"/>
    <x v="1020"/>
    <x v="73"/>
    <n v="9590"/>
    <n v="15999"/>
    <x v="0"/>
    <x v="15"/>
    <s v="NO"/>
    <n v="16270983"/>
    <x v="1"/>
    <x v="0"/>
    <n v="1017"/>
    <n v="4169.7"/>
    <x v="0"/>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s v="B09939XJX8"/>
    <x v="1021"/>
    <x v="85"/>
    <n v="354"/>
    <n v="1500"/>
    <x v="0"/>
    <x v="44"/>
    <s v="YES"/>
    <n v="1539000"/>
    <x v="7"/>
    <x v="0"/>
    <n v="1026"/>
    <n v="4104"/>
    <x v="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s v="B093ZNQZ2Y"/>
    <x v="1022"/>
    <x v="160"/>
    <n v="249"/>
    <n v="799"/>
    <x v="0"/>
    <x v="0"/>
    <s v="YES"/>
    <n v="862121"/>
    <x v="5"/>
    <x v="0"/>
    <n v="1079"/>
    <n v="4100.2"/>
    <x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s v="B08LKS3LSP"/>
    <x v="1023"/>
    <x v="8"/>
    <n v="345"/>
    <n v="999"/>
    <x v="0"/>
    <x v="3"/>
    <s v="YES"/>
    <n v="1095903"/>
    <x v="8"/>
    <x v="0"/>
    <n v="1097"/>
    <n v="4058.9"/>
    <x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s v="B0B7B9V9QP"/>
    <x v="1024"/>
    <x v="28"/>
    <n v="18999"/>
    <n v="35000"/>
    <x v="1"/>
    <x v="54"/>
    <s v="NO"/>
    <n v="35035000"/>
    <x v="7"/>
    <x v="0"/>
    <n v="1001"/>
    <n v="4004"/>
    <x v="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s v="B09DSQXCM8"/>
    <x v="1025"/>
    <x v="150"/>
    <n v="299"/>
    <n v="499"/>
    <x v="0"/>
    <x v="15"/>
    <s v="NO"/>
    <n v="506485"/>
    <x v="6"/>
    <x v="0"/>
    <n v="1015"/>
    <n v="3958.5"/>
    <x v="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s v="B09R83SFYV"/>
    <x v="1026"/>
    <x v="91"/>
    <n v="1484"/>
    <n v="2499"/>
    <x v="0"/>
    <x v="21"/>
    <s v="NO"/>
    <n v="2666433"/>
    <x v="8"/>
    <x v="0"/>
    <n v="1067"/>
    <n v="3947.9"/>
    <x v="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s v="B08RP2L2NL"/>
    <x v="1027"/>
    <x v="8"/>
    <n v="347"/>
    <n v="999"/>
    <x v="0"/>
    <x v="3"/>
    <s v="YES"/>
    <n v="1119879"/>
    <x v="9"/>
    <x v="0"/>
    <n v="1121"/>
    <n v="3923.5"/>
    <x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s v="B09JFR8H3Q"/>
    <x v="1028"/>
    <x v="109"/>
    <n v="215"/>
    <n v="1499"/>
    <x v="0"/>
    <x v="90"/>
    <s v="YES"/>
    <n v="1504996"/>
    <x v="6"/>
    <x v="0"/>
    <n v="1004"/>
    <n v="3915.6"/>
    <x v="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s v="B096YCN3SD"/>
    <x v="1029"/>
    <x v="39"/>
    <n v="549"/>
    <n v="1000"/>
    <x v="0"/>
    <x v="41"/>
    <s v="NO"/>
    <n v="1074000"/>
    <x v="12"/>
    <x v="0"/>
    <n v="1074"/>
    <n v="3866.4"/>
    <x v="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s v="B09CMQRQM6"/>
    <x v="1030"/>
    <x v="8"/>
    <n v="499"/>
    <n v="899"/>
    <x v="0"/>
    <x v="18"/>
    <s v="NO"/>
    <n v="826181"/>
    <x v="4"/>
    <x v="0"/>
    <n v="919"/>
    <n v="3859.8"/>
    <x v="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s v="B0718ZN31Q"/>
    <x v="1031"/>
    <x v="0"/>
    <n v="598"/>
    <n v="4999"/>
    <x v="0"/>
    <x v="73"/>
    <s v="YES"/>
    <n v="4549090"/>
    <x v="4"/>
    <x v="0"/>
    <n v="910"/>
    <n v="3822"/>
    <x v="1"/>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s v="B08PFSZ7FH"/>
    <x v="1032"/>
    <x v="56"/>
    <n v="299"/>
    <n v="1499"/>
    <x v="0"/>
    <x v="33"/>
    <s v="YES"/>
    <n v="1353597"/>
    <x v="4"/>
    <x v="0"/>
    <n v="903"/>
    <n v="3792.6000000000004"/>
    <x v="1"/>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s v="B08C7TYHPB"/>
    <x v="1033"/>
    <x v="39"/>
    <n v="664"/>
    <n v="1490"/>
    <x v="0"/>
    <x v="63"/>
    <s v="YES"/>
    <n v="1378250"/>
    <x v="1"/>
    <x v="0"/>
    <n v="925"/>
    <n v="3792.4999999999995"/>
    <x v="1"/>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s v="B0BK1K598K"/>
    <x v="1034"/>
    <x v="150"/>
    <n v="678"/>
    <n v="1499"/>
    <x v="0"/>
    <x v="63"/>
    <s v="YES"/>
    <n v="1349100"/>
    <x v="4"/>
    <x v="0"/>
    <n v="900"/>
    <n v="3780"/>
    <x v="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s v="B09N3BFP4M"/>
    <x v="1035"/>
    <x v="86"/>
    <n v="5499"/>
    <n v="11500"/>
    <x v="0"/>
    <x v="58"/>
    <s v="YES"/>
    <n v="11028500"/>
    <x v="6"/>
    <x v="0"/>
    <n v="959"/>
    <n v="3740.1"/>
    <x v="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s v="B0BCKJJN8R"/>
    <x v="1036"/>
    <x v="24"/>
    <n v="3599"/>
    <n v="7290"/>
    <x v="0"/>
    <x v="68"/>
    <s v="YES"/>
    <n v="6867180"/>
    <x v="6"/>
    <x v="0"/>
    <n v="942"/>
    <n v="3673.7999999999997"/>
    <x v="1"/>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s v="B09C6HXFC1"/>
    <x v="1037"/>
    <x v="8"/>
    <n v="970"/>
    <n v="1799"/>
    <x v="0"/>
    <x v="54"/>
    <s v="NO"/>
    <n v="1466185"/>
    <x v="3"/>
    <x v="0"/>
    <n v="815"/>
    <n v="3667.5"/>
    <x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97RN7BBK"/>
    <x v="1038"/>
    <x v="39"/>
    <n v="479"/>
    <n v="1999"/>
    <x v="0"/>
    <x v="44"/>
    <s v="YES"/>
    <n v="2130934"/>
    <x v="13"/>
    <x v="1"/>
    <n v="1066"/>
    <n v="3624.4"/>
    <x v="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s v="B09Y5FZK9N"/>
    <x v="1039"/>
    <x v="39"/>
    <n v="809"/>
    <n v="1545"/>
    <x v="0"/>
    <x v="13"/>
    <s v="NO"/>
    <n v="1507920"/>
    <x v="8"/>
    <x v="0"/>
    <n v="976"/>
    <n v="3611.2000000000003"/>
    <x v="1"/>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s v="B08V9C4B1J"/>
    <x v="1040"/>
    <x v="8"/>
    <n v="349"/>
    <n v="999"/>
    <x v="0"/>
    <x v="3"/>
    <s v="YES"/>
    <n v="837162"/>
    <x v="2"/>
    <x v="0"/>
    <n v="838"/>
    <n v="3603.3999999999996"/>
    <x v="1"/>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8NW8GHCJ"/>
    <x v="1041"/>
    <x v="8"/>
    <n v="389"/>
    <n v="999"/>
    <x v="0"/>
    <x v="55"/>
    <s v="YES"/>
    <n v="837162"/>
    <x v="2"/>
    <x v="0"/>
    <n v="838"/>
    <n v="3603.3999999999996"/>
    <x v="1"/>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978V2CP6"/>
    <x v="1042"/>
    <x v="195"/>
    <n v="1990"/>
    <n v="3100"/>
    <x v="0"/>
    <x v="40"/>
    <s v="NO"/>
    <n v="2780700"/>
    <x v="7"/>
    <x v="0"/>
    <n v="897"/>
    <n v="3588"/>
    <x v="1"/>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s v="B0841KQR1Z"/>
    <x v="1043"/>
    <x v="160"/>
    <n v="299"/>
    <n v="999"/>
    <x v="0"/>
    <x v="29"/>
    <s v="YES"/>
    <n v="927072"/>
    <x v="5"/>
    <x v="0"/>
    <n v="928"/>
    <n v="3526.3999999999996"/>
    <x v="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s v="B08WWKM5HQ"/>
    <x v="1044"/>
    <x v="47"/>
    <n v="2599"/>
    <n v="4780"/>
    <x v="0"/>
    <x v="54"/>
    <s v="NO"/>
    <n v="4292440"/>
    <x v="6"/>
    <x v="0"/>
    <n v="898"/>
    <n v="3502.2"/>
    <x v="1"/>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r>
  <r>
    <s v="B09FPP3R1D"/>
    <x v="1045"/>
    <x v="80"/>
    <n v="1624"/>
    <n v="2495"/>
    <x v="0"/>
    <x v="1"/>
    <s v="NO"/>
    <n v="2063365"/>
    <x v="1"/>
    <x v="0"/>
    <n v="827"/>
    <n v="3390.7"/>
    <x v="1"/>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s v="B0BNXFDTZ2"/>
    <x v="1046"/>
    <x v="17"/>
    <n v="2999"/>
    <n v="11999"/>
    <x v="0"/>
    <x v="49"/>
    <s v="YES"/>
    <n v="9215232"/>
    <x v="0"/>
    <x v="0"/>
    <n v="768"/>
    <n v="3379.2000000000003"/>
    <x v="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s v="B09C635BMM"/>
    <x v="1047"/>
    <x v="160"/>
    <n v="349"/>
    <n v="999"/>
    <x v="0"/>
    <x v="3"/>
    <s v="YES"/>
    <n v="838161"/>
    <x v="7"/>
    <x v="0"/>
    <n v="839"/>
    <n v="3356"/>
    <x v="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s v="B09LH32678"/>
    <x v="1048"/>
    <x v="192"/>
    <n v="899"/>
    <n v="1999"/>
    <x v="0"/>
    <x v="63"/>
    <s v="YES"/>
    <n v="1663168"/>
    <x v="7"/>
    <x v="0"/>
    <n v="832"/>
    <n v="3328"/>
    <x v="1"/>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s v="B0981XSZJ7"/>
    <x v="1049"/>
    <x v="8"/>
    <n v="299"/>
    <n v="999"/>
    <x v="0"/>
    <x v="29"/>
    <s v="YES"/>
    <n v="765234"/>
    <x v="2"/>
    <x v="0"/>
    <n v="766"/>
    <n v="3293.7999999999997"/>
    <x v="1"/>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s v="B07YCBSCYB"/>
    <x v="1050"/>
    <x v="26"/>
    <n v="1999"/>
    <n v="3300"/>
    <x v="0"/>
    <x v="51"/>
    <s v="NO"/>
    <n v="2574000"/>
    <x v="4"/>
    <x v="0"/>
    <n v="780"/>
    <n v="3276"/>
    <x v="1"/>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s v="B08XMG618K"/>
    <x v="1051"/>
    <x v="8"/>
    <n v="225"/>
    <n v="499"/>
    <x v="0"/>
    <x v="63"/>
    <s v="YES"/>
    <n v="393711"/>
    <x v="1"/>
    <x v="0"/>
    <n v="789"/>
    <n v="3234.8999999999996"/>
    <x v="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r>
  <r>
    <s v="B09F3PDDRF"/>
    <x v="1052"/>
    <x v="196"/>
    <n v="349"/>
    <n v="999"/>
    <x v="0"/>
    <x v="3"/>
    <s v="YES"/>
    <n v="816183"/>
    <x v="6"/>
    <x v="0"/>
    <n v="817"/>
    <n v="3186.2999999999997"/>
    <x v="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s v="B09MFR93KS"/>
    <x v="1053"/>
    <x v="33"/>
    <n v="3041.67"/>
    <n v="5999"/>
    <x v="0"/>
    <x v="65"/>
    <s v="NO"/>
    <n v="4661223"/>
    <x v="7"/>
    <x v="0"/>
    <n v="777"/>
    <n v="3108"/>
    <x v="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s v="B0B5YBGCKD"/>
    <x v="1054"/>
    <x v="48"/>
    <n v="150"/>
    <n v="599"/>
    <x v="0"/>
    <x v="49"/>
    <s v="YES"/>
    <n v="427686"/>
    <x v="2"/>
    <x v="0"/>
    <n v="714"/>
    <n v="3070.2"/>
    <x v="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s v="B08QX1CC14"/>
    <x v="1055"/>
    <x v="28"/>
    <n v="7299"/>
    <n v="19125"/>
    <x v="0"/>
    <x v="4"/>
    <s v="YES"/>
    <n v="17250750"/>
    <x v="13"/>
    <x v="1"/>
    <n v="902"/>
    <n v="3066.7999999999997"/>
    <x v="1"/>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s v="B0B5GF6DQD"/>
    <x v="1056"/>
    <x v="17"/>
    <n v="2499"/>
    <n v="5999"/>
    <x v="0"/>
    <x v="53"/>
    <s v="YES"/>
    <n v="4967172"/>
    <x v="8"/>
    <x v="0"/>
    <n v="828"/>
    <n v="3063.6000000000004"/>
    <x v="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r>
  <r>
    <s v="B08HDCWDXD"/>
    <x v="1057"/>
    <x v="90"/>
    <n v="3179"/>
    <n v="6999"/>
    <x v="0"/>
    <x v="63"/>
    <s v="YES"/>
    <n v="5200257"/>
    <x v="7"/>
    <x v="0"/>
    <n v="743"/>
    <n v="2972"/>
    <x v="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s v="B009P2LK80"/>
    <x v="1058"/>
    <x v="197"/>
    <n v="1409"/>
    <n v="1639"/>
    <x v="0"/>
    <x v="69"/>
    <s v="NO"/>
    <n v="1289893"/>
    <x v="8"/>
    <x v="0"/>
    <n v="787"/>
    <n v="2911.9"/>
    <x v="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s v="B07G147SZD"/>
    <x v="1059"/>
    <x v="24"/>
    <n v="2699"/>
    <n v="3799"/>
    <x v="0"/>
    <x v="76"/>
    <s v="NO"/>
    <n v="2761873"/>
    <x v="7"/>
    <x v="0"/>
    <n v="727"/>
    <n v="2908"/>
    <x v="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s v="B0BD92GDQH"/>
    <x v="1060"/>
    <x v="17"/>
    <n v="4999"/>
    <n v="6999"/>
    <x v="0"/>
    <x v="76"/>
    <s v="NO"/>
    <n v="5305242"/>
    <x v="5"/>
    <x v="0"/>
    <n v="758"/>
    <n v="2880.4"/>
    <x v="1"/>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s v="B078JBK4GX"/>
    <x v="1061"/>
    <x v="24"/>
    <n v="2599"/>
    <n v="4560"/>
    <x v="0"/>
    <x v="38"/>
    <s v="NO"/>
    <n v="2945760"/>
    <x v="0"/>
    <x v="0"/>
    <n v="646"/>
    <n v="2842.4"/>
    <x v="1"/>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s v="B07F1T31ZZ"/>
    <x v="1062"/>
    <x v="163"/>
    <n v="249"/>
    <n v="400"/>
    <x v="0"/>
    <x v="48"/>
    <s v="NO"/>
    <n v="277200"/>
    <x v="1"/>
    <x v="0"/>
    <n v="693"/>
    <n v="2841.2999999999997"/>
    <x v="1"/>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s v="B07Q7561HD"/>
    <x v="1063"/>
    <x v="42"/>
    <n v="149"/>
    <n v="180"/>
    <x v="0"/>
    <x v="75"/>
    <s v="NO"/>
    <n v="115920"/>
    <x v="0"/>
    <x v="0"/>
    <n v="644"/>
    <n v="2833.6000000000004"/>
    <x v="1"/>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r>
  <r>
    <s v="B09VGS66FV"/>
    <x v="1064"/>
    <x v="39"/>
    <n v="1349"/>
    <n v="1850"/>
    <x v="0"/>
    <x v="47"/>
    <s v="NO"/>
    <n v="1180300"/>
    <x v="0"/>
    <x v="0"/>
    <n v="638"/>
    <n v="2807.2000000000003"/>
    <x v="1"/>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s v="B09WF4Q7B3"/>
    <x v="1065"/>
    <x v="36"/>
    <n v="1799"/>
    <n v="2599"/>
    <x v="0"/>
    <x v="57"/>
    <s v="NO"/>
    <n v="2003829"/>
    <x v="12"/>
    <x v="0"/>
    <n v="771"/>
    <n v="2775.6"/>
    <x v="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s v="B07SYYVP69"/>
    <x v="1066"/>
    <x v="12"/>
    <n v="809"/>
    <n v="1950"/>
    <x v="0"/>
    <x v="14"/>
    <s v="YES"/>
    <n v="1384500"/>
    <x v="6"/>
    <x v="0"/>
    <n v="710"/>
    <n v="2769"/>
    <x v="1"/>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s v="B09Q3M3WLJ"/>
    <x v="1067"/>
    <x v="72"/>
    <n v="399"/>
    <n v="1499"/>
    <x v="0"/>
    <x v="36"/>
    <s v="YES"/>
    <n v="1035809"/>
    <x v="7"/>
    <x v="0"/>
    <n v="691"/>
    <n v="2764"/>
    <x v="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s v="B0B4DT8MKT"/>
    <x v="1068"/>
    <x v="8"/>
    <n v="348"/>
    <n v="1499"/>
    <x v="0"/>
    <x v="60"/>
    <s v="YES"/>
    <n v="983344"/>
    <x v="4"/>
    <x v="0"/>
    <n v="656"/>
    <n v="2755.2000000000003"/>
    <x v="1"/>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s v="B0B2CPVXHX"/>
    <x v="1069"/>
    <x v="72"/>
    <n v="379"/>
    <n v="1499"/>
    <x v="0"/>
    <x v="49"/>
    <s v="YES"/>
    <n v="1004330"/>
    <x v="1"/>
    <x v="0"/>
    <n v="670"/>
    <n v="2746.9999999999995"/>
    <x v="1"/>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s v="B0B25DJ352"/>
    <x v="1070"/>
    <x v="80"/>
    <n v="353"/>
    <n v="1199"/>
    <x v="0"/>
    <x v="23"/>
    <s v="YES"/>
    <n v="754171"/>
    <x v="2"/>
    <x v="0"/>
    <n v="629"/>
    <n v="2704.7"/>
    <x v="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s v="B0B8CHJLWJ"/>
    <x v="1071"/>
    <x v="48"/>
    <n v="299"/>
    <n v="1199"/>
    <x v="0"/>
    <x v="49"/>
    <s v="YES"/>
    <n v="714604"/>
    <x v="3"/>
    <x v="0"/>
    <n v="596"/>
    <n v="2682"/>
    <x v="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s v="B09MTLG4TP"/>
    <x v="1072"/>
    <x v="150"/>
    <n v="453"/>
    <n v="999"/>
    <x v="0"/>
    <x v="63"/>
    <s v="YES"/>
    <n v="609390"/>
    <x v="2"/>
    <x v="0"/>
    <n v="610"/>
    <n v="2623"/>
    <x v="1"/>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s v="B08TZD7FQN"/>
    <x v="1073"/>
    <x v="160"/>
    <n v="299"/>
    <n v="599"/>
    <x v="0"/>
    <x v="19"/>
    <s v="YES"/>
    <n v="424092"/>
    <x v="8"/>
    <x v="0"/>
    <n v="708"/>
    <n v="2619.6"/>
    <x v="1"/>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s v="B09SDDQQKP"/>
    <x v="1074"/>
    <x v="90"/>
    <n v="1799"/>
    <n v="3295"/>
    <x v="0"/>
    <x v="41"/>
    <s v="NO"/>
    <n v="2263665"/>
    <x v="5"/>
    <x v="0"/>
    <n v="687"/>
    <n v="2610.6"/>
    <x v="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s v="B084N18QZY"/>
    <x v="1075"/>
    <x v="8"/>
    <n v="599"/>
    <n v="849"/>
    <x v="0"/>
    <x v="76"/>
    <s v="NO"/>
    <n v="489873"/>
    <x v="3"/>
    <x v="0"/>
    <n v="577"/>
    <n v="2596.5"/>
    <x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s v="B09PDZNSBG"/>
    <x v="1076"/>
    <x v="36"/>
    <n v="2575"/>
    <n v="6700"/>
    <x v="0"/>
    <x v="4"/>
    <s v="YES"/>
    <n v="4093700"/>
    <x v="4"/>
    <x v="0"/>
    <n v="611"/>
    <n v="2566.2000000000003"/>
    <x v="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s v="B0B16KD737"/>
    <x v="1077"/>
    <x v="28"/>
    <n v="8499"/>
    <n v="15999"/>
    <x v="0"/>
    <x v="39"/>
    <s v="NO"/>
    <n v="9471408"/>
    <x v="2"/>
    <x v="0"/>
    <n v="592"/>
    <n v="2545.6"/>
    <x v="1"/>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s v="B086GVRP63"/>
    <x v="1078"/>
    <x v="163"/>
    <n v="1189"/>
    <n v="2400"/>
    <x v="0"/>
    <x v="19"/>
    <s v="YES"/>
    <n v="1483200"/>
    <x v="1"/>
    <x v="0"/>
    <n v="618"/>
    <n v="2533.7999999999997"/>
    <x v="1"/>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s v="B09X76VL5L"/>
    <x v="1079"/>
    <x v="1"/>
    <n v="1599"/>
    <n v="3490"/>
    <x v="0"/>
    <x v="16"/>
    <s v="YES"/>
    <n v="2359240"/>
    <x v="8"/>
    <x v="0"/>
    <n v="676"/>
    <n v="2501.2000000000003"/>
    <x v="1"/>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s v="B095K14P86"/>
    <x v="1080"/>
    <x v="198"/>
    <n v="599"/>
    <n v="1299"/>
    <x v="0"/>
    <x v="16"/>
    <s v="YES"/>
    <n v="766410"/>
    <x v="4"/>
    <x v="0"/>
    <n v="590"/>
    <n v="2478"/>
    <x v="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s v="B09CMP1SC8"/>
    <x v="1081"/>
    <x v="8"/>
    <n v="199"/>
    <n v="499"/>
    <x v="0"/>
    <x v="11"/>
    <s v="YES"/>
    <n v="300398"/>
    <x v="1"/>
    <x v="0"/>
    <n v="602"/>
    <n v="2468.1999999999998"/>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B3G5XZN5"/>
    <x v="1082"/>
    <x v="70"/>
    <n v="2799"/>
    <n v="3499"/>
    <x v="0"/>
    <x v="66"/>
    <s v="NO"/>
    <n v="1910454"/>
    <x v="3"/>
    <x v="0"/>
    <n v="546"/>
    <n v="2457"/>
    <x v="1"/>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s v="B09NNGHG22"/>
    <x v="1083"/>
    <x v="28"/>
    <n v="32990"/>
    <n v="56790"/>
    <x v="2"/>
    <x v="71"/>
    <s v="NO"/>
    <n v="32199930"/>
    <x v="2"/>
    <x v="0"/>
    <n v="567"/>
    <n v="2438.1"/>
    <x v="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s v="B09XRBJ94N"/>
    <x v="1084"/>
    <x v="34"/>
    <n v="2092"/>
    <n v="4600"/>
    <x v="0"/>
    <x v="63"/>
    <s v="YES"/>
    <n v="2585200"/>
    <x v="2"/>
    <x v="0"/>
    <n v="562"/>
    <n v="2416.6"/>
    <x v="1"/>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s v="B09NL7LBWT"/>
    <x v="1085"/>
    <x v="150"/>
    <n v="1099"/>
    <n v="1999"/>
    <x v="0"/>
    <x v="41"/>
    <s v="NO"/>
    <n v="1207396"/>
    <x v="7"/>
    <x v="0"/>
    <n v="604"/>
    <n v="2416"/>
    <x v="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s v="B0B72BSW7K"/>
    <x v="1086"/>
    <x v="54"/>
    <n v="263"/>
    <n v="699"/>
    <x v="0"/>
    <x v="4"/>
    <s v="YES"/>
    <n v="482310"/>
    <x v="9"/>
    <x v="0"/>
    <n v="690"/>
    <n v="2415"/>
    <x v="1"/>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s v="B081B1JL35"/>
    <x v="1087"/>
    <x v="24"/>
    <n v="1049"/>
    <n v="2499"/>
    <x v="0"/>
    <x v="53"/>
    <s v="YES"/>
    <n v="1594362"/>
    <x v="8"/>
    <x v="0"/>
    <n v="638"/>
    <n v="2360.6"/>
    <x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r>
  <r>
    <s v="B078JF6X9B"/>
    <x v="1088"/>
    <x v="24"/>
    <n v="3645"/>
    <n v="6070"/>
    <x v="0"/>
    <x v="15"/>
    <s v="NO"/>
    <n v="3405270"/>
    <x v="4"/>
    <x v="0"/>
    <n v="561"/>
    <n v="2356.2000000000003"/>
    <x v="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s v="B0B7FJNSZR"/>
    <x v="1089"/>
    <x v="75"/>
    <n v="5395"/>
    <n v="19990"/>
    <x v="0"/>
    <x v="36"/>
    <s v="YES"/>
    <n v="10694650"/>
    <x v="0"/>
    <x v="0"/>
    <n v="535"/>
    <n v="2354"/>
    <x v="1"/>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s v="B09RZS1NQT"/>
    <x v="1090"/>
    <x v="8"/>
    <n v="199"/>
    <n v="999"/>
    <x v="0"/>
    <x v="33"/>
    <s v="YES"/>
    <n v="575424"/>
    <x v="7"/>
    <x v="0"/>
    <n v="576"/>
    <n v="2304"/>
    <x v="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977CGNJJ"/>
    <x v="1091"/>
    <x v="199"/>
    <n v="5999"/>
    <n v="11495"/>
    <x v="0"/>
    <x v="13"/>
    <s v="NO"/>
    <n v="6138330"/>
    <x v="2"/>
    <x v="0"/>
    <n v="534"/>
    <n v="2296.1999999999998"/>
    <x v="1"/>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s v="B077BTLQ67"/>
    <x v="1092"/>
    <x v="24"/>
    <n v="2790"/>
    <n v="4890"/>
    <x v="0"/>
    <x v="38"/>
    <s v="NO"/>
    <n v="2875320"/>
    <x v="6"/>
    <x v="0"/>
    <n v="588"/>
    <n v="2293.1999999999998"/>
    <x v="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s v="B09W9V2PXG"/>
    <x v="1093"/>
    <x v="32"/>
    <n v="759"/>
    <n v="1999"/>
    <x v="0"/>
    <x v="4"/>
    <s v="YES"/>
    <n v="1063468"/>
    <x v="2"/>
    <x v="0"/>
    <n v="532"/>
    <n v="2287.6"/>
    <x v="1"/>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s v="B09G2VTHQM"/>
    <x v="1094"/>
    <x v="200"/>
    <n v="587"/>
    <n v="1295"/>
    <x v="0"/>
    <x v="63"/>
    <s v="YES"/>
    <n v="721315"/>
    <x v="1"/>
    <x v="0"/>
    <n v="557"/>
    <n v="2283.6999999999998"/>
    <x v="1"/>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s v="B09TT6BFDX"/>
    <x v="1095"/>
    <x v="160"/>
    <n v="399"/>
    <n v="1999"/>
    <x v="0"/>
    <x v="33"/>
    <s v="YES"/>
    <n v="1009495"/>
    <x v="3"/>
    <x v="0"/>
    <n v="505"/>
    <n v="2272.5"/>
    <x v="1"/>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r>
  <r>
    <s v="B09LHXNZLR"/>
    <x v="1096"/>
    <x v="7"/>
    <n v="199"/>
    <n v="499"/>
    <x v="0"/>
    <x v="11"/>
    <s v="YES"/>
    <n v="305388"/>
    <x v="8"/>
    <x v="0"/>
    <n v="612"/>
    <n v="2264.4"/>
    <x v="1"/>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s v="B08X77LM8C"/>
    <x v="1097"/>
    <x v="201"/>
    <n v="99"/>
    <n v="999"/>
    <x v="0"/>
    <x v="85"/>
    <s v="YES"/>
    <n v="593406"/>
    <x v="5"/>
    <x v="0"/>
    <n v="594"/>
    <n v="2257.1999999999998"/>
    <x v="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s v="B08JV91JTK"/>
    <x v="1098"/>
    <x v="79"/>
    <n v="474"/>
    <n v="1299"/>
    <x v="0"/>
    <x v="34"/>
    <s v="YES"/>
    <n v="714450"/>
    <x v="1"/>
    <x v="0"/>
    <n v="550"/>
    <n v="2255"/>
    <x v="1"/>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s v="B09H3BXWTK"/>
    <x v="1099"/>
    <x v="32"/>
    <n v="599"/>
    <n v="2799"/>
    <x v="0"/>
    <x v="62"/>
    <s v="YES"/>
    <n v="1617822"/>
    <x v="6"/>
    <x v="0"/>
    <n v="578"/>
    <n v="2254.1999999999998"/>
    <x v="1"/>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s v="B097JVLW3L"/>
    <x v="1100"/>
    <x v="202"/>
    <n v="2699"/>
    <n v="3500"/>
    <x v="0"/>
    <x v="7"/>
    <s v="NO"/>
    <n v="2173500"/>
    <x v="9"/>
    <x v="0"/>
    <n v="621"/>
    <n v="2173.5"/>
    <x v="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s v="B098LCVYPW"/>
    <x v="1101"/>
    <x v="160"/>
    <n v="349"/>
    <n v="999"/>
    <x v="0"/>
    <x v="3"/>
    <s v="YES"/>
    <n v="512487"/>
    <x v="4"/>
    <x v="0"/>
    <n v="513"/>
    <n v="2154.6"/>
    <x v="1"/>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s v="B084MZYBTV"/>
    <x v="1102"/>
    <x v="8"/>
    <n v="599"/>
    <n v="849"/>
    <x v="0"/>
    <x v="76"/>
    <s v="NO"/>
    <n v="402426"/>
    <x v="3"/>
    <x v="0"/>
    <n v="474"/>
    <n v="2133"/>
    <x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s v="B09DDCQFMT"/>
    <x v="1103"/>
    <x v="160"/>
    <n v="1299"/>
    <n v="1999"/>
    <x v="0"/>
    <x v="1"/>
    <s v="NO"/>
    <n v="1179410"/>
    <x v="12"/>
    <x v="0"/>
    <n v="590"/>
    <n v="2124"/>
    <x v="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s v="B0B2DJDCPX"/>
    <x v="1104"/>
    <x v="8"/>
    <n v="209"/>
    <n v="499"/>
    <x v="0"/>
    <x v="53"/>
    <s v="YES"/>
    <n v="267464"/>
    <x v="6"/>
    <x v="0"/>
    <n v="536"/>
    <n v="2090.4"/>
    <x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s v="B08Y57TPDM"/>
    <x v="1105"/>
    <x v="51"/>
    <n v="116"/>
    <n v="200"/>
    <x v="0"/>
    <x v="71"/>
    <s v="NO"/>
    <n v="97000"/>
    <x v="2"/>
    <x v="0"/>
    <n v="485"/>
    <n v="2085.5"/>
    <x v="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s v="B0B9LDCX89"/>
    <x v="1106"/>
    <x v="111"/>
    <n v="129"/>
    <n v="999"/>
    <x v="0"/>
    <x v="83"/>
    <s v="YES"/>
    <n v="490509"/>
    <x v="4"/>
    <x v="0"/>
    <n v="491"/>
    <n v="2062.2000000000003"/>
    <x v="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s v="B08BG4M4N7"/>
    <x v="1107"/>
    <x v="160"/>
    <n v="199"/>
    <n v="499"/>
    <x v="0"/>
    <x v="11"/>
    <s v="YES"/>
    <n v="268462"/>
    <x v="5"/>
    <x v="0"/>
    <n v="538"/>
    <n v="2044.3999999999999"/>
    <x v="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s v="B0B82YGCF6"/>
    <x v="1108"/>
    <x v="17"/>
    <n v="899"/>
    <n v="3499"/>
    <x v="0"/>
    <x v="24"/>
    <s v="YES"/>
    <n v="2382819"/>
    <x v="17"/>
    <x v="1"/>
    <n v="681"/>
    <n v="2043"/>
    <x v="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s v="B09PTT8DZF"/>
    <x v="1109"/>
    <x v="8"/>
    <n v="417.44"/>
    <n v="670"/>
    <x v="0"/>
    <x v="48"/>
    <s v="NO"/>
    <n v="350410"/>
    <x v="6"/>
    <x v="0"/>
    <n v="523"/>
    <n v="2039.7"/>
    <x v="1"/>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s v="B09J4YQYX3"/>
    <x v="1110"/>
    <x v="80"/>
    <n v="1399"/>
    <n v="2290"/>
    <x v="0"/>
    <x v="51"/>
    <s v="NO"/>
    <n v="1055690"/>
    <x v="0"/>
    <x v="0"/>
    <n v="461"/>
    <n v="2028.4"/>
    <x v="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s v="B09C6FML9B"/>
    <x v="1111"/>
    <x v="8"/>
    <n v="320"/>
    <n v="599"/>
    <x v="0"/>
    <x v="39"/>
    <s v="NO"/>
    <n v="294109"/>
    <x v="1"/>
    <x v="0"/>
    <n v="491"/>
    <n v="2013.1"/>
    <x v="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s v="B09BL2KHQW"/>
    <x v="1112"/>
    <x v="109"/>
    <n v="231"/>
    <n v="260"/>
    <x v="0"/>
    <x v="45"/>
    <s v="NO"/>
    <n v="127400"/>
    <x v="1"/>
    <x v="0"/>
    <n v="490"/>
    <n v="2008.9999999999998"/>
    <x v="1"/>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r>
  <r>
    <s v="B07J9KXQCC"/>
    <x v="1113"/>
    <x v="103"/>
    <n v="949"/>
    <n v="2299"/>
    <x v="0"/>
    <x v="14"/>
    <s v="YES"/>
    <n v="1264450"/>
    <x v="12"/>
    <x v="0"/>
    <n v="550"/>
    <n v="1980"/>
    <x v="1"/>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s v="B0B9XN9S3W"/>
    <x v="1114"/>
    <x v="164"/>
    <n v="7999"/>
    <n v="14990"/>
    <x v="0"/>
    <x v="39"/>
    <s v="NO"/>
    <n v="6850430"/>
    <x v="2"/>
    <x v="0"/>
    <n v="457"/>
    <n v="1965.1"/>
    <x v="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s v="B0BCVJ3PVP"/>
    <x v="1115"/>
    <x v="54"/>
    <n v="499"/>
    <n v="1299"/>
    <x v="0"/>
    <x v="4"/>
    <s v="YES"/>
    <n v="563766"/>
    <x v="3"/>
    <x v="0"/>
    <n v="434"/>
    <n v="1953"/>
    <x v="1"/>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s v="B09C6HWG18"/>
    <x v="1116"/>
    <x v="8"/>
    <n v="970"/>
    <n v="1999"/>
    <x v="0"/>
    <x v="68"/>
    <s v="YES"/>
    <n v="923538"/>
    <x v="4"/>
    <x v="0"/>
    <n v="462"/>
    <n v="1940.4"/>
    <x v="1"/>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s v="B08DCVRW98"/>
    <x v="1117"/>
    <x v="160"/>
    <n v="209"/>
    <n v="499"/>
    <x v="0"/>
    <x v="53"/>
    <s v="YES"/>
    <n v="239021"/>
    <x v="7"/>
    <x v="0"/>
    <n v="479"/>
    <n v="1916"/>
    <x v="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s v="B08XMSKKMM"/>
    <x v="1118"/>
    <x v="160"/>
    <n v="799"/>
    <n v="1999"/>
    <x v="0"/>
    <x v="11"/>
    <s v="YES"/>
    <n v="1151424"/>
    <x v="15"/>
    <x v="1"/>
    <n v="576"/>
    <n v="1900.8"/>
    <x v="1"/>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s v="B08YK7BBD2"/>
    <x v="1119"/>
    <x v="68"/>
    <n v="429"/>
    <n v="999"/>
    <x v="0"/>
    <x v="20"/>
    <s v="YES"/>
    <n v="616383"/>
    <x v="17"/>
    <x v="1"/>
    <n v="617"/>
    <n v="1851"/>
    <x v="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s v="B09Q8HMKZX"/>
    <x v="1120"/>
    <x v="8"/>
    <n v="263"/>
    <n v="699"/>
    <x v="0"/>
    <x v="4"/>
    <s v="YES"/>
    <n v="314550"/>
    <x v="1"/>
    <x v="0"/>
    <n v="450"/>
    <n v="1844.9999999999998"/>
    <x v="1"/>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s v="B09DL9978Y"/>
    <x v="1121"/>
    <x v="24"/>
    <n v="2399"/>
    <n v="4590"/>
    <x v="0"/>
    <x v="13"/>
    <s v="NO"/>
    <n v="2037960"/>
    <x v="1"/>
    <x v="0"/>
    <n v="444"/>
    <n v="1820.3999999999999"/>
    <x v="1"/>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s v="B08GJNM9N7"/>
    <x v="1122"/>
    <x v="160"/>
    <n v="299"/>
    <n v="1199"/>
    <x v="0"/>
    <x v="49"/>
    <s v="YES"/>
    <n v="587510"/>
    <x v="8"/>
    <x v="0"/>
    <n v="490"/>
    <n v="1813"/>
    <x v="1"/>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s v="B09SZ5TWHW"/>
    <x v="1123"/>
    <x v="90"/>
    <n v="1547"/>
    <n v="2890"/>
    <x v="0"/>
    <x v="54"/>
    <s v="NO"/>
    <n v="1338070"/>
    <x v="6"/>
    <x v="0"/>
    <n v="463"/>
    <n v="1805.7"/>
    <x v="1"/>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s v="B09L8DSSFH"/>
    <x v="1124"/>
    <x v="160"/>
    <n v="399"/>
    <n v="999"/>
    <x v="0"/>
    <x v="11"/>
    <s v="YES"/>
    <n v="492507"/>
    <x v="12"/>
    <x v="0"/>
    <n v="493"/>
    <n v="1774.8"/>
    <x v="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s v="B099S26HWG"/>
    <x v="1125"/>
    <x v="128"/>
    <n v="300"/>
    <n v="300"/>
    <x v="0"/>
    <x v="50"/>
    <s v="NO"/>
    <n v="125700"/>
    <x v="4"/>
    <x v="0"/>
    <n v="419"/>
    <n v="1759.8000000000002"/>
    <x v="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r>
  <r>
    <s v="B08498H13H"/>
    <x v="1126"/>
    <x v="149"/>
    <n v="1519"/>
    <n v="3499"/>
    <x v="0"/>
    <x v="20"/>
    <s v="YES"/>
    <n v="1427592"/>
    <x v="2"/>
    <x v="0"/>
    <n v="408"/>
    <n v="1754.3999999999999"/>
    <x v="1"/>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s v="B0BCKWZ884"/>
    <x v="1127"/>
    <x v="160"/>
    <n v="547"/>
    <n v="2999"/>
    <x v="0"/>
    <x v="61"/>
    <s v="YES"/>
    <n v="1220593"/>
    <x v="2"/>
    <x v="0"/>
    <n v="407"/>
    <n v="1750.1"/>
    <x v="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s v="B09VT6JKRP"/>
    <x v="1128"/>
    <x v="8"/>
    <n v="199"/>
    <n v="999"/>
    <x v="0"/>
    <x v="33"/>
    <s v="YES"/>
    <n v="424575"/>
    <x v="1"/>
    <x v="0"/>
    <n v="425"/>
    <n v="1742.4999999999998"/>
    <x v="1"/>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s v="B0B298D54H"/>
    <x v="1129"/>
    <x v="17"/>
    <n v="265"/>
    <n v="999"/>
    <x v="0"/>
    <x v="36"/>
    <s v="YES"/>
    <n v="464535"/>
    <x v="8"/>
    <x v="0"/>
    <n v="465"/>
    <n v="1720.5"/>
    <x v="1"/>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s v="B09HCH3JZG"/>
    <x v="1130"/>
    <x v="0"/>
    <n v="699"/>
    <n v="1899"/>
    <x v="0"/>
    <x v="5"/>
    <s v="YES"/>
    <n v="740610"/>
    <x v="0"/>
    <x v="0"/>
    <n v="390"/>
    <n v="1716.0000000000002"/>
    <x v="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s v="B018SJJ0GE"/>
    <x v="1131"/>
    <x v="203"/>
    <n v="1999"/>
    <n v="2999"/>
    <x v="0"/>
    <x v="30"/>
    <s v="NO"/>
    <n v="1163612"/>
    <x v="0"/>
    <x v="0"/>
    <n v="388"/>
    <n v="1707.2"/>
    <x v="1"/>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s v="B09RFB2SJQ"/>
    <x v="1132"/>
    <x v="17"/>
    <n v="499"/>
    <n v="1899"/>
    <x v="0"/>
    <x v="24"/>
    <s v="YES"/>
    <n v="782388"/>
    <x v="1"/>
    <x v="0"/>
    <n v="412"/>
    <n v="1689.1999999999998"/>
    <x v="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s v="B009P2LIL4"/>
    <x v="1133"/>
    <x v="188"/>
    <n v="2219"/>
    <n v="3080"/>
    <x v="0"/>
    <x v="28"/>
    <s v="NO"/>
    <n v="1441440"/>
    <x v="12"/>
    <x v="0"/>
    <n v="468"/>
    <n v="1684.8"/>
    <x v="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s v="B0B935YNR7"/>
    <x v="1134"/>
    <x v="129"/>
    <n v="1349"/>
    <n v="2999"/>
    <x v="0"/>
    <x v="63"/>
    <s v="YES"/>
    <n v="1322559"/>
    <x v="5"/>
    <x v="0"/>
    <n v="441"/>
    <n v="1675.8"/>
    <x v="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s v="B095X38CJS"/>
    <x v="1135"/>
    <x v="204"/>
    <n v="99"/>
    <n v="99"/>
    <x v="0"/>
    <x v="50"/>
    <s v="NO"/>
    <n v="38412"/>
    <x v="2"/>
    <x v="0"/>
    <n v="388"/>
    <n v="1668.3999999999999"/>
    <x v="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s v="B09GBBJV72"/>
    <x v="1136"/>
    <x v="41"/>
    <n v="1409"/>
    <n v="2199"/>
    <x v="0"/>
    <x v="40"/>
    <s v="NO"/>
    <n v="938973"/>
    <x v="6"/>
    <x v="0"/>
    <n v="427"/>
    <n v="1665.3"/>
    <x v="1"/>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s v="B0BBMPH39N"/>
    <x v="1137"/>
    <x v="85"/>
    <n v="289"/>
    <n v="999"/>
    <x v="0"/>
    <x v="23"/>
    <s v="YES"/>
    <n v="400599"/>
    <x v="1"/>
    <x v="0"/>
    <n v="401"/>
    <n v="1644.1"/>
    <x v="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s v="B09ZPM4C2C"/>
    <x v="1138"/>
    <x v="28"/>
    <n v="10901"/>
    <n v="30990"/>
    <x v="1"/>
    <x v="3"/>
    <s v="YES"/>
    <n v="12334020"/>
    <x v="1"/>
    <x v="0"/>
    <n v="398"/>
    <n v="1631.8"/>
    <x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s v="B0B5KZ3C53"/>
    <x v="1139"/>
    <x v="99"/>
    <n v="1599"/>
    <n v="2900"/>
    <x v="0"/>
    <x v="41"/>
    <s v="NO"/>
    <n v="1278900"/>
    <x v="8"/>
    <x v="0"/>
    <n v="441"/>
    <n v="1631.7"/>
    <x v="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s v="B07V5YF4ND"/>
    <x v="1140"/>
    <x v="160"/>
    <n v="299"/>
    <n v="1199"/>
    <x v="0"/>
    <x v="49"/>
    <s v="YES"/>
    <n v="558734"/>
    <x v="9"/>
    <x v="0"/>
    <n v="466"/>
    <n v="1631"/>
    <x v="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s v="B09C6H53KH"/>
    <x v="1141"/>
    <x v="8"/>
    <n v="368"/>
    <n v="699"/>
    <x v="0"/>
    <x v="39"/>
    <s v="NO"/>
    <n v="270513"/>
    <x v="4"/>
    <x v="0"/>
    <n v="387"/>
    <n v="1625.4"/>
    <x v="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s v="B09LMMFW3S"/>
    <x v="1142"/>
    <x v="158"/>
    <n v="229"/>
    <n v="399"/>
    <x v="0"/>
    <x v="38"/>
    <s v="NO"/>
    <n v="179949"/>
    <x v="12"/>
    <x v="0"/>
    <n v="451"/>
    <n v="1623.6000000000001"/>
    <x v="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s v="B09474JWN6"/>
    <x v="1143"/>
    <x v="150"/>
    <n v="999"/>
    <n v="1500"/>
    <x v="0"/>
    <x v="30"/>
    <s v="NO"/>
    <n v="579000"/>
    <x v="4"/>
    <x v="0"/>
    <n v="386"/>
    <n v="1621.2"/>
    <x v="1"/>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s v="B09127FZCK"/>
    <x v="1144"/>
    <x v="160"/>
    <n v="299"/>
    <n v="899"/>
    <x v="0"/>
    <x v="25"/>
    <s v="YES"/>
    <n v="382075"/>
    <x v="5"/>
    <x v="0"/>
    <n v="425"/>
    <n v="1615"/>
    <x v="1"/>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s v="B0B4KPCBSH"/>
    <x v="1145"/>
    <x v="205"/>
    <n v="244"/>
    <n v="499"/>
    <x v="0"/>
    <x v="68"/>
    <s v="YES"/>
    <n v="238522"/>
    <x v="15"/>
    <x v="1"/>
    <n v="478"/>
    <n v="1577.3999999999999"/>
    <x v="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s v="B08Y5QJTVK"/>
    <x v="1146"/>
    <x v="51"/>
    <n v="116"/>
    <n v="200"/>
    <x v="0"/>
    <x v="71"/>
    <s v="NO"/>
    <n v="71400"/>
    <x v="0"/>
    <x v="0"/>
    <n v="357"/>
    <n v="1570.8000000000002"/>
    <x v="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s v="B08S74GTBT"/>
    <x v="1147"/>
    <x v="45"/>
    <n v="799"/>
    <n v="1999"/>
    <x v="0"/>
    <x v="11"/>
    <s v="YES"/>
    <n v="835582"/>
    <x v="8"/>
    <x v="0"/>
    <n v="418"/>
    <n v="1546.6000000000001"/>
    <x v="1"/>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s v="B01M265AAK"/>
    <x v="1148"/>
    <x v="103"/>
    <n v="3711"/>
    <n v="4495"/>
    <x v="0"/>
    <x v="75"/>
    <s v="NO"/>
    <n v="1600220"/>
    <x v="2"/>
    <x v="0"/>
    <n v="356"/>
    <n v="1530.8"/>
    <x v="1"/>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s v="B008FWZGSG"/>
    <x v="1149"/>
    <x v="8"/>
    <n v="599"/>
    <n v="599"/>
    <x v="0"/>
    <x v="50"/>
    <s v="NO"/>
    <n v="212645"/>
    <x v="2"/>
    <x v="0"/>
    <n v="355"/>
    <n v="1526.5"/>
    <x v="1"/>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BDS8MY8J"/>
    <x v="1150"/>
    <x v="206"/>
    <n v="199"/>
    <n v="999"/>
    <x v="0"/>
    <x v="33"/>
    <s v="YES"/>
    <n v="361638"/>
    <x v="4"/>
    <x v="0"/>
    <n v="362"/>
    <n v="1520.4"/>
    <x v="1"/>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s v="B09VL9KFDB"/>
    <x v="1151"/>
    <x v="159"/>
    <n v="2399"/>
    <n v="4200"/>
    <x v="0"/>
    <x v="38"/>
    <s v="NO"/>
    <n v="1667400"/>
    <x v="5"/>
    <x v="0"/>
    <n v="397"/>
    <n v="1508.6"/>
    <x v="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s v="B097ZQTDVZ"/>
    <x v="1152"/>
    <x v="160"/>
    <n v="399"/>
    <n v="899"/>
    <x v="0"/>
    <x v="12"/>
    <s v="YES"/>
    <n v="387469"/>
    <x v="13"/>
    <x v="1"/>
    <n v="431"/>
    <n v="1465.3999999999999"/>
    <x v="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s v="B09VC2D2WG"/>
    <x v="1153"/>
    <x v="85"/>
    <n v="469"/>
    <n v="1499"/>
    <x v="0"/>
    <x v="0"/>
    <s v="YES"/>
    <n v="527648"/>
    <x v="1"/>
    <x v="0"/>
    <n v="352"/>
    <n v="1443.1999999999998"/>
    <x v="1"/>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s v="B09Y358DZQ"/>
    <x v="1154"/>
    <x v="33"/>
    <n v="2033"/>
    <n v="4295"/>
    <x v="0"/>
    <x v="32"/>
    <s v="YES"/>
    <n v="1812490"/>
    <x v="13"/>
    <x v="1"/>
    <n v="422"/>
    <n v="1434.8"/>
    <x v="1"/>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s v="B09JSW16QD"/>
    <x v="1155"/>
    <x v="8"/>
    <n v="848.99"/>
    <n v="1490"/>
    <x v="0"/>
    <x v="38"/>
    <s v="NO"/>
    <n v="530440"/>
    <x v="6"/>
    <x v="0"/>
    <n v="356"/>
    <n v="1388.3999999999999"/>
    <x v="1"/>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s v="B09JKNF147"/>
    <x v="1156"/>
    <x v="160"/>
    <n v="339"/>
    <n v="1999"/>
    <x v="0"/>
    <x v="70"/>
    <s v="YES"/>
    <n v="685657"/>
    <x v="7"/>
    <x v="0"/>
    <n v="343"/>
    <n v="1372"/>
    <x v="1"/>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s v="B0B466C3G4"/>
    <x v="1157"/>
    <x v="28"/>
    <n v="8990"/>
    <n v="18990"/>
    <x v="0"/>
    <x v="32"/>
    <s v="YES"/>
    <n v="6646500"/>
    <x v="6"/>
    <x v="0"/>
    <n v="350"/>
    <n v="1365"/>
    <x v="1"/>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s v="B0BBW521YC"/>
    <x v="1158"/>
    <x v="207"/>
    <n v="99"/>
    <n v="999"/>
    <x v="0"/>
    <x v="85"/>
    <s v="YES"/>
    <n v="304695"/>
    <x v="0"/>
    <x v="0"/>
    <n v="305"/>
    <n v="1342"/>
    <x v="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s v="B08MZNT7GP"/>
    <x v="1159"/>
    <x v="73"/>
    <n v="12499"/>
    <n v="19825"/>
    <x v="1"/>
    <x v="46"/>
    <s v="NO"/>
    <n v="6383650"/>
    <x v="1"/>
    <x v="0"/>
    <n v="322"/>
    <n v="1320.1999999999998"/>
    <x v="1"/>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s v="B08VGDBF3B"/>
    <x v="1160"/>
    <x v="118"/>
    <n v="395"/>
    <n v="499"/>
    <x v="0"/>
    <x v="9"/>
    <s v="NO"/>
    <n v="164670"/>
    <x v="7"/>
    <x v="0"/>
    <n v="330"/>
    <n v="1320"/>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s v="B0B8VQ7KDS"/>
    <x v="1161"/>
    <x v="131"/>
    <n v="1299"/>
    <n v="2499"/>
    <x v="0"/>
    <x v="13"/>
    <s v="NO"/>
    <n v="752199"/>
    <x v="2"/>
    <x v="0"/>
    <n v="301"/>
    <n v="1294.3"/>
    <x v="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s v="B0B2RBP83P"/>
    <x v="1162"/>
    <x v="208"/>
    <n v="37247"/>
    <n v="59890"/>
    <x v="2"/>
    <x v="48"/>
    <s v="NO"/>
    <n v="19344470"/>
    <x v="7"/>
    <x v="0"/>
    <n v="323"/>
    <n v="1292"/>
    <x v="1"/>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s v="B0BJ6P3LSK"/>
    <x v="1163"/>
    <x v="75"/>
    <n v="4999"/>
    <n v="24999"/>
    <x v="0"/>
    <x v="33"/>
    <s v="YES"/>
    <n v="7174713"/>
    <x v="3"/>
    <x v="0"/>
    <n v="287"/>
    <n v="1291.5"/>
    <x v="1"/>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s v="B0BFWGBX61"/>
    <x v="1164"/>
    <x v="8"/>
    <n v="199"/>
    <n v="349"/>
    <x v="0"/>
    <x v="38"/>
    <s v="NO"/>
    <n v="109586"/>
    <x v="1"/>
    <x v="0"/>
    <n v="314"/>
    <n v="1287.3999999999999"/>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s v="B09SFRNKSR"/>
    <x v="1165"/>
    <x v="150"/>
    <n v="298"/>
    <n v="499"/>
    <x v="0"/>
    <x v="15"/>
    <s v="NO"/>
    <n v="144710"/>
    <x v="0"/>
    <x v="0"/>
    <n v="290"/>
    <n v="1276"/>
    <x v="1"/>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s v="B0B1MDZV9C"/>
    <x v="1166"/>
    <x v="90"/>
    <n v="2286"/>
    <n v="4495"/>
    <x v="0"/>
    <x v="65"/>
    <s v="NO"/>
    <n v="1465370"/>
    <x v="6"/>
    <x v="0"/>
    <n v="326"/>
    <n v="1271.3999999999999"/>
    <x v="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s v="B07YQ5SN4H"/>
    <x v="1167"/>
    <x v="34"/>
    <n v="299"/>
    <n v="595"/>
    <x v="0"/>
    <x v="19"/>
    <s v="YES"/>
    <n v="186830"/>
    <x v="7"/>
    <x v="0"/>
    <n v="314"/>
    <n v="1256"/>
    <x v="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s v="B09J2QCKKM"/>
    <x v="1168"/>
    <x v="40"/>
    <n v="1499"/>
    <n v="3500"/>
    <x v="0"/>
    <x v="20"/>
    <s v="YES"/>
    <n v="1060500"/>
    <x v="1"/>
    <x v="0"/>
    <n v="303"/>
    <n v="1242.3"/>
    <x v="1"/>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s v="B09KRHXTLN"/>
    <x v="1169"/>
    <x v="73"/>
    <n v="1069"/>
    <n v="1699"/>
    <x v="0"/>
    <x v="46"/>
    <s v="NO"/>
    <n v="531787"/>
    <x v="6"/>
    <x v="0"/>
    <n v="313"/>
    <n v="1220.7"/>
    <x v="1"/>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s v="B08CKW1KH9"/>
    <x v="1170"/>
    <x v="160"/>
    <n v="204"/>
    <n v="599"/>
    <x v="0"/>
    <x v="35"/>
    <s v="YES"/>
    <n v="203061"/>
    <x v="12"/>
    <x v="0"/>
    <n v="339"/>
    <n v="1220.4000000000001"/>
    <x v="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s v="B0BBWJFK5C"/>
    <x v="1171"/>
    <x v="193"/>
    <n v="4899"/>
    <n v="8999"/>
    <x v="0"/>
    <x v="54"/>
    <s v="NO"/>
    <n v="2672703"/>
    <x v="1"/>
    <x v="0"/>
    <n v="297"/>
    <n v="1217.6999999999998"/>
    <x v="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s v="B09MM6P76N"/>
    <x v="1172"/>
    <x v="160"/>
    <n v="349"/>
    <n v="599"/>
    <x v="0"/>
    <x v="71"/>
    <s v="NO"/>
    <n v="170116"/>
    <x v="4"/>
    <x v="0"/>
    <n v="284"/>
    <n v="1192.8"/>
    <x v="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s v="B0BMGB3CH9"/>
    <x v="1173"/>
    <x v="2"/>
    <n v="9499"/>
    <n v="11999"/>
    <x v="0"/>
    <x v="9"/>
    <s v="NO"/>
    <n v="3407716"/>
    <x v="4"/>
    <x v="0"/>
    <n v="284"/>
    <n v="1192.8"/>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BMGB2TPR"/>
    <x v="1174"/>
    <x v="2"/>
    <n v="9499"/>
    <n v="11999"/>
    <x v="0"/>
    <x v="9"/>
    <s v="NO"/>
    <n v="3407716"/>
    <x v="4"/>
    <x v="0"/>
    <n v="284"/>
    <n v="1192.8"/>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BMGG6NKT"/>
    <x v="1175"/>
    <x v="2"/>
    <n v="10499"/>
    <n v="13499"/>
    <x v="1"/>
    <x v="27"/>
    <s v="NO"/>
    <n v="3833716"/>
    <x v="4"/>
    <x v="0"/>
    <n v="284"/>
    <n v="1192.8"/>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9MB3DKG1"/>
    <x v="1176"/>
    <x v="197"/>
    <n v="2199"/>
    <n v="3999"/>
    <x v="0"/>
    <x v="41"/>
    <s v="NO"/>
    <n v="1359660"/>
    <x v="9"/>
    <x v="0"/>
    <n v="340"/>
    <n v="1190"/>
    <x v="1"/>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s v="B09L8DT7D6"/>
    <x v="1177"/>
    <x v="160"/>
    <n v="205"/>
    <n v="499"/>
    <x v="0"/>
    <x v="14"/>
    <s v="YES"/>
    <n v="156187"/>
    <x v="5"/>
    <x v="0"/>
    <n v="313"/>
    <n v="1189.3999999999999"/>
    <x v="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s v="B09XHXXCFH"/>
    <x v="1178"/>
    <x v="99"/>
    <n v="3685"/>
    <n v="5495"/>
    <x v="0"/>
    <x v="30"/>
    <s v="NO"/>
    <n v="1593550"/>
    <x v="1"/>
    <x v="0"/>
    <n v="290"/>
    <n v="1189"/>
    <x v="1"/>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s v="B0B2CZTCL2"/>
    <x v="1179"/>
    <x v="39"/>
    <n v="1299"/>
    <n v="1999"/>
    <x v="0"/>
    <x v="1"/>
    <s v="NO"/>
    <n v="621689"/>
    <x v="5"/>
    <x v="0"/>
    <n v="311"/>
    <n v="1181.8"/>
    <x v="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s v="B0836JGZ74"/>
    <x v="1180"/>
    <x v="24"/>
    <n v="1049"/>
    <n v="2499"/>
    <x v="0"/>
    <x v="53"/>
    <s v="YES"/>
    <n v="819672"/>
    <x v="12"/>
    <x v="0"/>
    <n v="328"/>
    <n v="1180.8"/>
    <x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s v="B09B125CFJ"/>
    <x v="1181"/>
    <x v="160"/>
    <n v="349"/>
    <n v="799"/>
    <x v="0"/>
    <x v="12"/>
    <s v="YES"/>
    <n v="258077"/>
    <x v="12"/>
    <x v="0"/>
    <n v="323"/>
    <n v="1162.8"/>
    <x v="1"/>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s v="B094G9L9LT"/>
    <x v="1182"/>
    <x v="12"/>
    <n v="999"/>
    <n v="1950"/>
    <x v="0"/>
    <x v="65"/>
    <s v="NO"/>
    <n v="594750"/>
    <x v="5"/>
    <x v="0"/>
    <n v="305"/>
    <n v="1159"/>
    <x v="1"/>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s v="B0B2DD8BQ8"/>
    <x v="1183"/>
    <x v="34"/>
    <n v="2079"/>
    <n v="3099"/>
    <x v="0"/>
    <x v="30"/>
    <s v="NO"/>
    <n v="873918"/>
    <x v="1"/>
    <x v="0"/>
    <n v="282"/>
    <n v="1156.1999999999998"/>
    <x v="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s v="B08W9BK4MD"/>
    <x v="1184"/>
    <x v="118"/>
    <n v="351"/>
    <n v="899"/>
    <x v="0"/>
    <x v="55"/>
    <s v="YES"/>
    <n v="266104"/>
    <x v="6"/>
    <x v="0"/>
    <n v="296"/>
    <n v="1154.3999999999999"/>
    <x v="1"/>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s v="B09BW2GP18"/>
    <x v="1185"/>
    <x v="8"/>
    <n v="129"/>
    <n v="1000"/>
    <x v="0"/>
    <x v="83"/>
    <s v="YES"/>
    <n v="295000"/>
    <x v="6"/>
    <x v="0"/>
    <n v="295"/>
    <n v="1150.5"/>
    <x v="1"/>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s v="B0B9BXKBC7"/>
    <x v="1186"/>
    <x v="84"/>
    <n v="1799"/>
    <n v="3999"/>
    <x v="0"/>
    <x v="63"/>
    <s v="YES"/>
    <n v="979755"/>
    <x v="11"/>
    <x v="0"/>
    <n v="245"/>
    <n v="1127"/>
    <x v="1"/>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s v="B09RF2QXGX"/>
    <x v="1187"/>
    <x v="107"/>
    <n v="69"/>
    <n v="299"/>
    <x v="0"/>
    <x v="60"/>
    <s v="YES"/>
    <n v="76245"/>
    <x v="2"/>
    <x v="0"/>
    <n v="255"/>
    <n v="1096.5"/>
    <x v="1"/>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s v="B09HS1NDRQ"/>
    <x v="1188"/>
    <x v="118"/>
    <n v="390"/>
    <n v="799"/>
    <x v="0"/>
    <x v="68"/>
    <s v="YES"/>
    <n v="229313"/>
    <x v="5"/>
    <x v="0"/>
    <n v="287"/>
    <n v="1090.5999999999999"/>
    <x v="1"/>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s v="B09SB6SJB4"/>
    <x v="1189"/>
    <x v="8"/>
    <n v="129"/>
    <n v="599"/>
    <x v="0"/>
    <x v="2"/>
    <s v="YES"/>
    <n v="158735"/>
    <x v="1"/>
    <x v="0"/>
    <n v="265"/>
    <n v="1086.5"/>
    <x v="1"/>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s v="B09NY6TRXG"/>
    <x v="1190"/>
    <x v="2"/>
    <n v="8499"/>
    <n v="11999"/>
    <x v="0"/>
    <x v="76"/>
    <s v="NO"/>
    <n v="3311724"/>
    <x v="6"/>
    <x v="0"/>
    <n v="276"/>
    <n v="1076.3999999999999"/>
    <x v="1"/>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s v="B09LRZYBH1"/>
    <x v="1191"/>
    <x v="209"/>
    <n v="2299"/>
    <n v="3999"/>
    <x v="0"/>
    <x v="38"/>
    <s v="NO"/>
    <n v="1127718"/>
    <x v="5"/>
    <x v="0"/>
    <n v="282"/>
    <n v="1071.5999999999999"/>
    <x v="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s v="B09KNMLH4Y"/>
    <x v="1192"/>
    <x v="150"/>
    <n v="398"/>
    <n v="1999"/>
    <x v="0"/>
    <x v="33"/>
    <s v="YES"/>
    <n v="513743"/>
    <x v="1"/>
    <x v="0"/>
    <n v="257"/>
    <n v="1053.6999999999998"/>
    <x v="1"/>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s v="B09LV1CMGH"/>
    <x v="1193"/>
    <x v="73"/>
    <n v="899"/>
    <n v="2000"/>
    <x v="0"/>
    <x v="63"/>
    <s v="YES"/>
    <n v="582000"/>
    <x v="12"/>
    <x v="0"/>
    <n v="291"/>
    <n v="1047.6000000000001"/>
    <x v="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s v="B0BMVWKZ8G"/>
    <x v="1194"/>
    <x v="17"/>
    <n v="1999"/>
    <n v="8499"/>
    <x v="0"/>
    <x v="44"/>
    <s v="YES"/>
    <n v="2039760"/>
    <x v="2"/>
    <x v="0"/>
    <n v="240"/>
    <n v="1032"/>
    <x v="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s v="B09XTQFFCG"/>
    <x v="1195"/>
    <x v="90"/>
    <n v="2669"/>
    <n v="3199"/>
    <x v="0"/>
    <x v="75"/>
    <s v="NO"/>
    <n v="831740"/>
    <x v="6"/>
    <x v="0"/>
    <n v="260"/>
    <n v="1014"/>
    <x v="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s v="B09N6TTHT6"/>
    <x v="1196"/>
    <x v="101"/>
    <n v="89"/>
    <n v="99"/>
    <x v="0"/>
    <x v="67"/>
    <s v="NO"/>
    <n v="23859"/>
    <x v="4"/>
    <x v="0"/>
    <n v="241"/>
    <n v="1012.2"/>
    <x v="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s v="B09LQQYNZQ"/>
    <x v="1197"/>
    <x v="210"/>
    <n v="4699"/>
    <n v="4699"/>
    <x v="0"/>
    <x v="50"/>
    <s v="NO"/>
    <n v="1052576"/>
    <x v="3"/>
    <x v="0"/>
    <n v="224"/>
    <n v="1008"/>
    <x v="1"/>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s v="B0B8ZM9RVV"/>
    <x v="1198"/>
    <x v="80"/>
    <n v="419"/>
    <n v="999"/>
    <x v="0"/>
    <x v="53"/>
    <s v="YES"/>
    <n v="226773"/>
    <x v="0"/>
    <x v="0"/>
    <n v="227"/>
    <n v="998.80000000000007"/>
    <x v="1"/>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s v="B08RWCZ6SY"/>
    <x v="1199"/>
    <x v="160"/>
    <n v="399"/>
    <n v="899"/>
    <x v="0"/>
    <x v="12"/>
    <s v="YES"/>
    <n v="228346"/>
    <x v="6"/>
    <x v="0"/>
    <n v="254"/>
    <n v="990.6"/>
    <x v="1"/>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s v="B09NNZ1GF7"/>
    <x v="1200"/>
    <x v="150"/>
    <n v="445"/>
    <n v="999"/>
    <x v="0"/>
    <x v="63"/>
    <s v="YES"/>
    <n v="228771"/>
    <x v="2"/>
    <x v="0"/>
    <n v="229"/>
    <n v="984.69999999999993"/>
    <x v="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s v="B0B5F3YZY4"/>
    <x v="1201"/>
    <x v="8"/>
    <n v="449"/>
    <n v="1099"/>
    <x v="0"/>
    <x v="14"/>
    <s v="YES"/>
    <n v="265958"/>
    <x v="7"/>
    <x v="0"/>
    <n v="242"/>
    <n v="968"/>
    <x v="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s v="B0B84KSH3X"/>
    <x v="1202"/>
    <x v="27"/>
    <n v="1049"/>
    <n v="1950"/>
    <x v="0"/>
    <x v="54"/>
    <s v="NO"/>
    <n v="487500"/>
    <x v="5"/>
    <x v="0"/>
    <n v="250"/>
    <n v="950"/>
    <x v="1"/>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s v="B09CGLY5CX"/>
    <x v="1203"/>
    <x v="103"/>
    <n v="1959"/>
    <n v="2400"/>
    <x v="0"/>
    <x v="43"/>
    <s v="NO"/>
    <n v="568800"/>
    <x v="7"/>
    <x v="0"/>
    <n v="237"/>
    <n v="948"/>
    <x v="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s v="B08RX8G496"/>
    <x v="1204"/>
    <x v="160"/>
    <n v="655"/>
    <n v="1099"/>
    <x v="0"/>
    <x v="15"/>
    <s v="NO"/>
    <n v="313215"/>
    <x v="18"/>
    <x v="0"/>
    <n v="285"/>
    <n v="912"/>
    <x v="1"/>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s v="B09H39KTTB"/>
    <x v="1205"/>
    <x v="160"/>
    <n v="213"/>
    <n v="499"/>
    <x v="0"/>
    <x v="20"/>
    <s v="YES"/>
    <n v="122754"/>
    <x v="8"/>
    <x v="0"/>
    <n v="246"/>
    <n v="910.2"/>
    <x v="1"/>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s v="B0B8CB7MHW"/>
    <x v="1206"/>
    <x v="70"/>
    <n v="426"/>
    <n v="999"/>
    <x v="0"/>
    <x v="20"/>
    <s v="YES"/>
    <n v="221778"/>
    <x v="1"/>
    <x v="0"/>
    <n v="222"/>
    <n v="910.19999999999993"/>
    <x v="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s v="B09FHHTL8L"/>
    <x v="1207"/>
    <x v="179"/>
    <n v="85"/>
    <n v="199"/>
    <x v="0"/>
    <x v="20"/>
    <s v="YES"/>
    <n v="42188"/>
    <x v="1"/>
    <x v="0"/>
    <n v="212"/>
    <n v="869.19999999999993"/>
    <x v="1"/>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s v="B07QZ3CZ48"/>
    <x v="1208"/>
    <x v="1"/>
    <n v="399"/>
    <n v="1290"/>
    <x v="0"/>
    <x v="0"/>
    <s v="YES"/>
    <n v="265740"/>
    <x v="4"/>
    <x v="0"/>
    <n v="206"/>
    <n v="865.2"/>
    <x v="1"/>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s v="B0BB3CBFBM"/>
    <x v="1209"/>
    <x v="28"/>
    <n v="29990"/>
    <n v="65000"/>
    <x v="2"/>
    <x v="16"/>
    <s v="YES"/>
    <n v="13715000"/>
    <x v="1"/>
    <x v="0"/>
    <n v="211"/>
    <n v="865.09999999999991"/>
    <x v="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s v="B0B5ZF3NRK"/>
    <x v="1210"/>
    <x v="8"/>
    <n v="349"/>
    <n v="599"/>
    <x v="0"/>
    <x v="71"/>
    <s v="NO"/>
    <n v="125790"/>
    <x v="1"/>
    <x v="0"/>
    <n v="210"/>
    <n v="860.99999999999989"/>
    <x v="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s v="B07H5PBN54"/>
    <x v="1211"/>
    <x v="24"/>
    <n v="999"/>
    <n v="2600"/>
    <x v="0"/>
    <x v="4"/>
    <s v="YES"/>
    <n v="655200"/>
    <x v="13"/>
    <x v="1"/>
    <n v="252"/>
    <n v="856.8"/>
    <x v="1"/>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s v="B09MMD1FDN"/>
    <x v="1212"/>
    <x v="160"/>
    <n v="349"/>
    <n v="699"/>
    <x v="0"/>
    <x v="19"/>
    <s v="YES"/>
    <n v="149586"/>
    <x v="6"/>
    <x v="0"/>
    <n v="214"/>
    <n v="834.6"/>
    <x v="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s v="B099FDW2ZF"/>
    <x v="1213"/>
    <x v="103"/>
    <n v="1235"/>
    <n v="1499"/>
    <x v="0"/>
    <x v="43"/>
    <s v="NO"/>
    <n v="304297"/>
    <x v="1"/>
    <x v="0"/>
    <n v="203"/>
    <n v="832.3"/>
    <x v="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s v="B09W5XR9RT"/>
    <x v="1214"/>
    <x v="8"/>
    <n v="970"/>
    <n v="1999"/>
    <x v="0"/>
    <x v="68"/>
    <s v="YES"/>
    <n v="367816"/>
    <x v="0"/>
    <x v="0"/>
    <n v="184"/>
    <n v="809.6"/>
    <x v="1"/>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8YXJJW8H"/>
    <x v="1215"/>
    <x v="160"/>
    <n v="247"/>
    <n v="399"/>
    <x v="0"/>
    <x v="48"/>
    <s v="NO"/>
    <n v="79800"/>
    <x v="6"/>
    <x v="0"/>
    <n v="200"/>
    <n v="780"/>
    <x v="1"/>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s v="B0B97D658R"/>
    <x v="1216"/>
    <x v="166"/>
    <n v="499"/>
    <n v="799"/>
    <x v="0"/>
    <x v="48"/>
    <s v="NO"/>
    <n v="169388"/>
    <x v="12"/>
    <x v="0"/>
    <n v="212"/>
    <n v="763.2"/>
    <x v="1"/>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s v="B0BDG6QDYD"/>
    <x v="1217"/>
    <x v="73"/>
    <n v="899"/>
    <n v="1990"/>
    <x v="0"/>
    <x v="63"/>
    <s v="YES"/>
    <n v="368150"/>
    <x v="1"/>
    <x v="0"/>
    <n v="185"/>
    <n v="758.49999999999989"/>
    <x v="1"/>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s v="B09P8M18QM"/>
    <x v="1218"/>
    <x v="160"/>
    <n v="1369"/>
    <n v="2999"/>
    <x v="0"/>
    <x v="16"/>
    <s v="YES"/>
    <n v="680773"/>
    <x v="15"/>
    <x v="1"/>
    <n v="227"/>
    <n v="749.09999999999991"/>
    <x v="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s v="B098TV3L96"/>
    <x v="1219"/>
    <x v="160"/>
    <n v="349"/>
    <n v="1999"/>
    <x v="0"/>
    <x v="70"/>
    <s v="YES"/>
    <n v="393803"/>
    <x v="5"/>
    <x v="0"/>
    <n v="197"/>
    <n v="748.59999999999991"/>
    <x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s v="B07K19NYZ8"/>
    <x v="1220"/>
    <x v="73"/>
    <n v="2320"/>
    <n v="3290"/>
    <x v="0"/>
    <x v="76"/>
    <s v="NO"/>
    <n v="641550"/>
    <x v="5"/>
    <x v="0"/>
    <n v="195"/>
    <n v="741"/>
    <x v="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r>
  <r>
    <s v="B09HN7LD5L"/>
    <x v="1221"/>
    <x v="181"/>
    <n v="1850"/>
    <n v="4500"/>
    <x v="0"/>
    <x v="14"/>
    <s v="YES"/>
    <n v="828000"/>
    <x v="7"/>
    <x v="0"/>
    <n v="184"/>
    <n v="736"/>
    <x v="1"/>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s v="B09P182Z2H"/>
    <x v="1222"/>
    <x v="166"/>
    <n v="3290"/>
    <n v="5799"/>
    <x v="0"/>
    <x v="38"/>
    <s v="NO"/>
    <n v="974232"/>
    <x v="2"/>
    <x v="0"/>
    <n v="168"/>
    <n v="722.4"/>
    <x v="1"/>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s v="B0B2CWRDB1"/>
    <x v="1223"/>
    <x v="193"/>
    <n v="5999"/>
    <n v="9999"/>
    <x v="0"/>
    <x v="15"/>
    <s v="NO"/>
    <n v="1699830"/>
    <x v="4"/>
    <x v="0"/>
    <n v="170"/>
    <n v="714"/>
    <x v="1"/>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s v="B09H7JDJCW"/>
    <x v="1224"/>
    <x v="163"/>
    <n v="2999"/>
    <n v="3595"/>
    <x v="0"/>
    <x v="75"/>
    <s v="NO"/>
    <n v="639910"/>
    <x v="7"/>
    <x v="0"/>
    <n v="178"/>
    <n v="712"/>
    <x v="1"/>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s v="B08RHPDNVV"/>
    <x v="1225"/>
    <x v="160"/>
    <n v="235"/>
    <n v="599"/>
    <x v="0"/>
    <x v="55"/>
    <s v="YES"/>
    <n v="118003"/>
    <x v="9"/>
    <x v="0"/>
    <n v="197"/>
    <n v="689.5"/>
    <x v="1"/>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s v="B08G43CCLC"/>
    <x v="1226"/>
    <x v="7"/>
    <n v="218"/>
    <n v="999"/>
    <x v="0"/>
    <x v="2"/>
    <s v="YES"/>
    <n v="162837"/>
    <x v="4"/>
    <x v="0"/>
    <n v="163"/>
    <n v="684.6"/>
    <x v="1"/>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s v="B09RQRZW2X"/>
    <x v="1227"/>
    <x v="160"/>
    <n v="499"/>
    <n v="899"/>
    <x v="0"/>
    <x v="18"/>
    <s v="NO"/>
    <n v="166315"/>
    <x v="8"/>
    <x v="0"/>
    <n v="185"/>
    <n v="684.5"/>
    <x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s v="B07VJ9ZTXS"/>
    <x v="1228"/>
    <x v="0"/>
    <n v="299"/>
    <n v="599"/>
    <x v="0"/>
    <x v="19"/>
    <s v="YES"/>
    <n v="102429"/>
    <x v="7"/>
    <x v="0"/>
    <n v="171"/>
    <n v="684"/>
    <x v="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s v="B0B86CDHL1"/>
    <x v="1229"/>
    <x v="8"/>
    <n v="349"/>
    <n v="899"/>
    <x v="0"/>
    <x v="55"/>
    <s v="YES"/>
    <n v="133951"/>
    <x v="3"/>
    <x v="0"/>
    <n v="149"/>
    <n v="670.5"/>
    <x v="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BL11S5QK"/>
    <x v="1230"/>
    <x v="26"/>
    <n v="1601"/>
    <n v="3890"/>
    <x v="0"/>
    <x v="14"/>
    <s v="YES"/>
    <n v="606840"/>
    <x v="4"/>
    <x v="0"/>
    <n v="156"/>
    <n v="655.20000000000005"/>
    <x v="1"/>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s v="B09X5HD5T1"/>
    <x v="1231"/>
    <x v="158"/>
    <n v="229"/>
    <n v="499"/>
    <x v="0"/>
    <x v="16"/>
    <s v="YES"/>
    <n v="92315"/>
    <x v="9"/>
    <x v="0"/>
    <n v="185"/>
    <n v="647.5"/>
    <x v="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s v="B0BNVBJW2S"/>
    <x v="1232"/>
    <x v="17"/>
    <n v="2499"/>
    <n v="7990"/>
    <x v="0"/>
    <x v="0"/>
    <s v="YES"/>
    <n v="1230460"/>
    <x v="1"/>
    <x v="0"/>
    <n v="154"/>
    <n v="631.4"/>
    <x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NV7JM5Y"/>
    <x v="1233"/>
    <x v="17"/>
    <n v="2999"/>
    <n v="7990"/>
    <x v="0"/>
    <x v="4"/>
    <s v="YES"/>
    <n v="1230460"/>
    <x v="1"/>
    <x v="0"/>
    <n v="154"/>
    <n v="631.4"/>
    <x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9H34V36W"/>
    <x v="1234"/>
    <x v="73"/>
    <n v="1349"/>
    <n v="2495"/>
    <x v="0"/>
    <x v="54"/>
    <s v="NO"/>
    <n v="414170"/>
    <x v="5"/>
    <x v="0"/>
    <n v="166"/>
    <n v="630.79999999999995"/>
    <x v="1"/>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s v="B09MQ9PDHR"/>
    <x v="1235"/>
    <x v="73"/>
    <n v="979"/>
    <n v="1999"/>
    <x v="0"/>
    <x v="68"/>
    <s v="YES"/>
    <n v="313843"/>
    <x v="6"/>
    <x v="0"/>
    <n v="157"/>
    <n v="612.29999999999995"/>
    <x v="1"/>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s v="B08G1RW2Q3"/>
    <x v="1236"/>
    <x v="8"/>
    <n v="299"/>
    <n v="799"/>
    <x v="0"/>
    <x v="5"/>
    <s v="YES"/>
    <n v="120649"/>
    <x v="7"/>
    <x v="0"/>
    <n v="151"/>
    <n v="604"/>
    <x v="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s v="B09YHLPQYT"/>
    <x v="1237"/>
    <x v="160"/>
    <n v="246"/>
    <n v="600"/>
    <x v="0"/>
    <x v="14"/>
    <s v="YES"/>
    <n v="85800"/>
    <x v="4"/>
    <x v="0"/>
    <n v="143"/>
    <n v="600.6"/>
    <x v="1"/>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s v="B0BMXMLSMM"/>
    <x v="1238"/>
    <x v="8"/>
    <n v="199"/>
    <n v="999"/>
    <x v="0"/>
    <x v="33"/>
    <s v="YES"/>
    <n v="126873"/>
    <x v="3"/>
    <x v="0"/>
    <n v="127"/>
    <n v="571.5"/>
    <x v="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s v="B0B8XNPQPN"/>
    <x v="1239"/>
    <x v="156"/>
    <n v="3599"/>
    <n v="7950"/>
    <x v="0"/>
    <x v="63"/>
    <s v="YES"/>
    <n v="1081200"/>
    <x v="4"/>
    <x v="0"/>
    <n v="136"/>
    <n v="571.20000000000005"/>
    <x v="1"/>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s v="B09JN37WBX"/>
    <x v="1240"/>
    <x v="150"/>
    <n v="319"/>
    <n v="749"/>
    <x v="0"/>
    <x v="20"/>
    <s v="YES"/>
    <n v="92876"/>
    <x v="11"/>
    <x v="0"/>
    <n v="124"/>
    <n v="570.4"/>
    <x v="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s v="B0BJ966M5K"/>
    <x v="1241"/>
    <x v="75"/>
    <n v="4999"/>
    <n v="24999"/>
    <x v="0"/>
    <x v="33"/>
    <s v="YES"/>
    <n v="3099876"/>
    <x v="11"/>
    <x v="0"/>
    <n v="124"/>
    <n v="570.4"/>
    <x v="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s v="B08QHLXWV3"/>
    <x v="1242"/>
    <x v="73"/>
    <n v="6850"/>
    <n v="11990"/>
    <x v="0"/>
    <x v="38"/>
    <s v="NO"/>
    <n v="1726560"/>
    <x v="6"/>
    <x v="0"/>
    <n v="144"/>
    <n v="561.6"/>
    <x v="1"/>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s v="B09VPH38JS"/>
    <x v="1243"/>
    <x v="26"/>
    <n v="697"/>
    <n v="1499"/>
    <x v="0"/>
    <x v="16"/>
    <s v="YES"/>
    <n v="215856"/>
    <x v="5"/>
    <x v="0"/>
    <n v="144"/>
    <n v="547.19999999999993"/>
    <x v="1"/>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s v="B08PKBMJKS"/>
    <x v="1244"/>
    <x v="160"/>
    <n v="197"/>
    <n v="499"/>
    <x v="0"/>
    <x v="55"/>
    <s v="YES"/>
    <n v="67864"/>
    <x v="5"/>
    <x v="0"/>
    <n v="136"/>
    <n v="516.79999999999995"/>
    <x v="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s v="B0BDZWMGZ1"/>
    <x v="1245"/>
    <x v="33"/>
    <n v="1199"/>
    <n v="2990"/>
    <x v="0"/>
    <x v="11"/>
    <s v="YES"/>
    <n v="397670"/>
    <x v="5"/>
    <x v="0"/>
    <n v="133"/>
    <n v="505.4"/>
    <x v="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s v="B0B21C4BMX"/>
    <x v="1246"/>
    <x v="8"/>
    <n v="228"/>
    <n v="899"/>
    <x v="0"/>
    <x v="49"/>
    <s v="YES"/>
    <n v="118668"/>
    <x v="5"/>
    <x v="0"/>
    <n v="132"/>
    <n v="501.59999999999997"/>
    <x v="1"/>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s v="B08XXVXP3J"/>
    <x v="1247"/>
    <x v="8"/>
    <n v="249"/>
    <n v="999"/>
    <x v="0"/>
    <x v="49"/>
    <s v="YES"/>
    <n v="111888"/>
    <x v="2"/>
    <x v="0"/>
    <n v="112"/>
    <n v="481.59999999999997"/>
    <x v="1"/>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s v="B09NNJ9WYM"/>
    <x v="1248"/>
    <x v="28"/>
    <n v="10990"/>
    <n v="19990"/>
    <x v="1"/>
    <x v="41"/>
    <s v="NO"/>
    <n v="2578710"/>
    <x v="8"/>
    <x v="0"/>
    <n v="129"/>
    <n v="477.3"/>
    <x v="1"/>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s v="B0B2DZ5S6R"/>
    <x v="1249"/>
    <x v="39"/>
    <n v="749"/>
    <n v="1299"/>
    <x v="0"/>
    <x v="71"/>
    <s v="NO"/>
    <n v="154581"/>
    <x v="7"/>
    <x v="0"/>
    <n v="119"/>
    <n v="476"/>
    <x v="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s v="B09NY7W8YD"/>
    <x v="1250"/>
    <x v="2"/>
    <n v="7998"/>
    <n v="11999"/>
    <x v="0"/>
    <x v="30"/>
    <s v="NO"/>
    <n v="1499875"/>
    <x v="5"/>
    <x v="0"/>
    <n v="125"/>
    <n v="475"/>
    <x v="1"/>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s v="B09XB1R2F3"/>
    <x v="1251"/>
    <x v="150"/>
    <n v="179"/>
    <n v="799"/>
    <x v="0"/>
    <x v="2"/>
    <s v="YES"/>
    <n v="105468"/>
    <x v="9"/>
    <x v="0"/>
    <n v="132"/>
    <n v="462"/>
    <x v="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s v="B0BBLHTRM9"/>
    <x v="1252"/>
    <x v="109"/>
    <n v="199"/>
    <n v="699"/>
    <x v="0"/>
    <x v="81"/>
    <s v="YES"/>
    <n v="111141"/>
    <x v="19"/>
    <x v="1"/>
    <n v="159"/>
    <n v="461.09999999999997"/>
    <x v="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s v="B0B8ZKWGKD"/>
    <x v="1253"/>
    <x v="181"/>
    <n v="893"/>
    <n v="1052"/>
    <x v="0"/>
    <x v="78"/>
    <s v="NO"/>
    <n v="111512"/>
    <x v="2"/>
    <x v="0"/>
    <n v="106"/>
    <n v="455.79999999999995"/>
    <x v="1"/>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s v="B0B54Y2SNX"/>
    <x v="1254"/>
    <x v="64"/>
    <n v="799"/>
    <n v="3990"/>
    <x v="0"/>
    <x v="33"/>
    <s v="YES"/>
    <n v="474810"/>
    <x v="5"/>
    <x v="0"/>
    <n v="119"/>
    <n v="452.2"/>
    <x v="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s v="B08RZ12GKR"/>
    <x v="1255"/>
    <x v="160"/>
    <n v="215"/>
    <n v="499"/>
    <x v="0"/>
    <x v="20"/>
    <s v="YES"/>
    <n v="60379"/>
    <x v="9"/>
    <x v="0"/>
    <n v="121"/>
    <n v="423.5"/>
    <x v="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s v="B0B467CCB9"/>
    <x v="1256"/>
    <x v="164"/>
    <n v="6999"/>
    <n v="16990"/>
    <x v="0"/>
    <x v="14"/>
    <s v="YES"/>
    <n v="1868900"/>
    <x v="5"/>
    <x v="0"/>
    <n v="110"/>
    <n v="418"/>
    <x v="1"/>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r>
  <r>
    <s v="B0BCYQY9X5"/>
    <x v="1257"/>
    <x v="75"/>
    <n v="8499"/>
    <n v="16490"/>
    <x v="0"/>
    <x v="13"/>
    <s v="NO"/>
    <n v="1599530"/>
    <x v="2"/>
    <x v="0"/>
    <n v="97"/>
    <n v="417.09999999999997"/>
    <x v="1"/>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s v="B0B4PPD89B"/>
    <x v="1258"/>
    <x v="68"/>
    <n v="79"/>
    <n v="79"/>
    <x v="0"/>
    <x v="50"/>
    <s v="NO"/>
    <n v="7663"/>
    <x v="7"/>
    <x v="0"/>
    <n v="97"/>
    <n v="388"/>
    <x v="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s v="B0B9RZ4G4W"/>
    <x v="1259"/>
    <x v="70"/>
    <n v="799"/>
    <n v="1699"/>
    <x v="0"/>
    <x v="32"/>
    <s v="YES"/>
    <n v="164803"/>
    <x v="7"/>
    <x v="0"/>
    <n v="97"/>
    <n v="388"/>
    <x v="1"/>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s v="B0B3DV7S9B"/>
    <x v="1260"/>
    <x v="29"/>
    <n v="209"/>
    <n v="499"/>
    <x v="0"/>
    <x v="53"/>
    <s v="YES"/>
    <n v="51896"/>
    <x v="12"/>
    <x v="0"/>
    <n v="104"/>
    <n v="374.40000000000003"/>
    <x v="1"/>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r>
  <r>
    <s v="B0B61GCHC1"/>
    <x v="1261"/>
    <x v="8"/>
    <n v="199"/>
    <n v="999"/>
    <x v="0"/>
    <x v="33"/>
    <s v="YES"/>
    <n v="86913"/>
    <x v="2"/>
    <x v="0"/>
    <n v="87"/>
    <n v="374.09999999999997"/>
    <x v="1"/>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s v="B09Z7YGV3R"/>
    <x v="1262"/>
    <x v="54"/>
    <n v="269"/>
    <n v="699"/>
    <x v="0"/>
    <x v="4"/>
    <s v="YES"/>
    <n v="65007"/>
    <x v="7"/>
    <x v="0"/>
    <n v="93"/>
    <n v="372"/>
    <x v="1"/>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s v="B0B59K1C8F"/>
    <x v="1263"/>
    <x v="150"/>
    <n v="179"/>
    <n v="799"/>
    <x v="0"/>
    <x v="2"/>
    <s v="YES"/>
    <n v="80699"/>
    <x v="12"/>
    <x v="0"/>
    <n v="101"/>
    <n v="363.6"/>
    <x v="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s v="B0BN6M3TCM"/>
    <x v="1264"/>
    <x v="150"/>
    <n v="499"/>
    <n v="999"/>
    <x v="0"/>
    <x v="19"/>
    <s v="YES"/>
    <n v="78921"/>
    <x v="11"/>
    <x v="0"/>
    <n v="79"/>
    <n v="363.4"/>
    <x v="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s v="B0B9JZW1SQ"/>
    <x v="1265"/>
    <x v="129"/>
    <n v="498"/>
    <n v="1200"/>
    <x v="0"/>
    <x v="14"/>
    <s v="YES"/>
    <n v="135600"/>
    <x v="18"/>
    <x v="1"/>
    <n v="113"/>
    <n v="361.6"/>
    <x v="1"/>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r>
  <r>
    <s v="B08MVSGXMY"/>
    <x v="1266"/>
    <x v="103"/>
    <n v="1498"/>
    <n v="2300"/>
    <x v="0"/>
    <x v="1"/>
    <s v="NO"/>
    <n v="218500"/>
    <x v="5"/>
    <x v="0"/>
    <n v="95"/>
    <n v="361"/>
    <x v="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s v="B0B61HYR92"/>
    <x v="1267"/>
    <x v="8"/>
    <n v="199"/>
    <n v="999"/>
    <x v="0"/>
    <x v="33"/>
    <s v="YES"/>
    <n v="84915"/>
    <x v="4"/>
    <x v="0"/>
    <n v="85"/>
    <n v="357"/>
    <x v="1"/>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r>
  <r>
    <s v="B09ZTZ9N3Q"/>
    <x v="1268"/>
    <x v="73"/>
    <n v="1049"/>
    <n v="1699"/>
    <x v="0"/>
    <x v="48"/>
    <s v="NO"/>
    <n v="188589"/>
    <x v="16"/>
    <x v="0"/>
    <n v="111"/>
    <n v="344.1"/>
    <x v="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s v="B09M3F4HGB"/>
    <x v="1269"/>
    <x v="103"/>
    <n v="9495"/>
    <n v="18990"/>
    <x v="0"/>
    <x v="19"/>
    <s v="YES"/>
    <n v="1500210"/>
    <x v="4"/>
    <x v="0"/>
    <n v="79"/>
    <n v="331.8"/>
    <x v="1"/>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s v="B0B84QN4CN"/>
    <x v="1270"/>
    <x v="27"/>
    <n v="660"/>
    <n v="1100"/>
    <x v="0"/>
    <x v="15"/>
    <s v="NO"/>
    <n v="100100"/>
    <x v="12"/>
    <x v="0"/>
    <n v="91"/>
    <n v="327.60000000000002"/>
    <x v="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r>
  <r>
    <s v="B0BP18W8TM"/>
    <x v="1271"/>
    <x v="17"/>
    <n v="3999"/>
    <n v="9999"/>
    <x v="0"/>
    <x v="11"/>
    <s v="YES"/>
    <n v="729927"/>
    <x v="0"/>
    <x v="0"/>
    <n v="73"/>
    <n v="321.20000000000005"/>
    <x v="1"/>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s v="B081RLM75M"/>
    <x v="1272"/>
    <x v="150"/>
    <n v="369"/>
    <n v="599"/>
    <x v="0"/>
    <x v="48"/>
    <s v="NO"/>
    <n v="49118"/>
    <x v="6"/>
    <x v="0"/>
    <n v="82"/>
    <n v="319.8"/>
    <x v="1"/>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s v="B0BG62HMDJ"/>
    <x v="1273"/>
    <x v="18"/>
    <n v="499"/>
    <n v="775"/>
    <x v="0"/>
    <x v="40"/>
    <s v="NO"/>
    <n v="57350"/>
    <x v="2"/>
    <x v="0"/>
    <n v="74"/>
    <n v="318.2"/>
    <x v="1"/>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s v="B09X79PP8F"/>
    <x v="1274"/>
    <x v="8"/>
    <n v="179"/>
    <n v="299"/>
    <x v="0"/>
    <x v="15"/>
    <s v="NO"/>
    <n v="24219"/>
    <x v="6"/>
    <x v="0"/>
    <n v="81"/>
    <n v="315.89999999999998"/>
    <x v="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s v="B09F6D21BY"/>
    <x v="1275"/>
    <x v="160"/>
    <n v="790"/>
    <n v="1999"/>
    <x v="0"/>
    <x v="11"/>
    <s v="YES"/>
    <n v="205897"/>
    <x v="17"/>
    <x v="1"/>
    <n v="103"/>
    <n v="309"/>
    <x v="1"/>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s v="B0BNDGL26T"/>
    <x v="1276"/>
    <x v="58"/>
    <n v="499"/>
    <n v="2199"/>
    <x v="0"/>
    <x v="60"/>
    <s v="YES"/>
    <n v="239691"/>
    <x v="20"/>
    <x v="1"/>
    <n v="109"/>
    <n v="305.2"/>
    <x v="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s v="B0BPBXNQQT"/>
    <x v="1277"/>
    <x v="103"/>
    <n v="799"/>
    <n v="1989"/>
    <x v="0"/>
    <x v="11"/>
    <s v="YES"/>
    <n v="139230"/>
    <x v="2"/>
    <x v="0"/>
    <n v="70"/>
    <n v="301"/>
    <x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s v="B0BHVPTM2C"/>
    <x v="1278"/>
    <x v="54"/>
    <n v="398"/>
    <n v="1949"/>
    <x v="0"/>
    <x v="33"/>
    <s v="YES"/>
    <n v="146175"/>
    <x v="7"/>
    <x v="0"/>
    <n v="75"/>
    <n v="300"/>
    <x v="1"/>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s v="B0B694PXQJ"/>
    <x v="1279"/>
    <x v="32"/>
    <n v="799"/>
    <n v="2999"/>
    <x v="0"/>
    <x v="36"/>
    <s v="YES"/>
    <n v="188937"/>
    <x v="3"/>
    <x v="0"/>
    <n v="63"/>
    <n v="283.5"/>
    <x v="1"/>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s v="B098T9CJVQ"/>
    <x v="1280"/>
    <x v="70"/>
    <n v="210"/>
    <n v="699"/>
    <x v="0"/>
    <x v="29"/>
    <s v="YES"/>
    <n v="51726"/>
    <x v="8"/>
    <x v="0"/>
    <n v="74"/>
    <n v="273.8"/>
    <x v="1"/>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s v="B09ZPJT8B2"/>
    <x v="1281"/>
    <x v="28"/>
    <n v="11990"/>
    <n v="31990"/>
    <x v="1"/>
    <x v="5"/>
    <s v="YES"/>
    <n v="2047360"/>
    <x v="4"/>
    <x v="0"/>
    <n v="64"/>
    <n v="268.8"/>
    <x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s v="B08MVXPTDG"/>
    <x v="1282"/>
    <x v="73"/>
    <n v="2590"/>
    <n v="4200"/>
    <x v="0"/>
    <x v="48"/>
    <s v="NO"/>
    <n v="264600"/>
    <x v="1"/>
    <x v="0"/>
    <n v="63"/>
    <n v="258.29999999999995"/>
    <x v="1"/>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s v="B0BLC2BYPX"/>
    <x v="1283"/>
    <x v="70"/>
    <n v="499"/>
    <n v="1299"/>
    <x v="0"/>
    <x v="4"/>
    <s v="YES"/>
    <n v="70146"/>
    <x v="14"/>
    <x v="0"/>
    <n v="54"/>
    <n v="253.8"/>
    <x v="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s v="B0BHNHMR3H"/>
    <x v="1284"/>
    <x v="58"/>
    <n v="499"/>
    <n v="1299"/>
    <x v="0"/>
    <x v="4"/>
    <s v="YES"/>
    <n v="84435"/>
    <x v="6"/>
    <x v="0"/>
    <n v="65"/>
    <n v="253.5"/>
    <x v="1"/>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r>
  <r>
    <s v="B0BBVKRP7B"/>
    <x v="1285"/>
    <x v="17"/>
    <n v="281"/>
    <n v="1999"/>
    <x v="0"/>
    <x v="90"/>
    <s v="YES"/>
    <n v="173913"/>
    <x v="20"/>
    <x v="1"/>
    <n v="87"/>
    <n v="243.6"/>
    <x v="1"/>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s v="B09TY4MSH3"/>
    <x v="1286"/>
    <x v="160"/>
    <n v="1289"/>
    <n v="2499"/>
    <x v="0"/>
    <x v="13"/>
    <s v="NO"/>
    <n v="182427"/>
    <x v="15"/>
    <x v="0"/>
    <n v="73"/>
    <n v="240.89999999999998"/>
    <x v="1"/>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s v="B0B65P827P"/>
    <x v="1287"/>
    <x v="8"/>
    <n v="128.31"/>
    <n v="549"/>
    <x v="0"/>
    <x v="60"/>
    <s v="YES"/>
    <n v="33489"/>
    <x v="6"/>
    <x v="0"/>
    <n v="61"/>
    <n v="237.9"/>
    <x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B65MJ45G"/>
    <x v="1288"/>
    <x v="8"/>
    <n v="139"/>
    <n v="549"/>
    <x v="0"/>
    <x v="49"/>
    <s v="YES"/>
    <n v="33489"/>
    <x v="6"/>
    <x v="0"/>
    <n v="61"/>
    <n v="237.9"/>
    <x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B3TBY2YX"/>
    <x v="1289"/>
    <x v="12"/>
    <n v="1260"/>
    <n v="2299"/>
    <x v="0"/>
    <x v="41"/>
    <s v="NO"/>
    <n v="126445"/>
    <x v="2"/>
    <x v="0"/>
    <n v="55"/>
    <n v="236.5"/>
    <x v="1"/>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s v="B08T8KWNQ9"/>
    <x v="1290"/>
    <x v="24"/>
    <n v="1449"/>
    <n v="4999"/>
    <x v="0"/>
    <x v="23"/>
    <s v="YES"/>
    <n v="314937"/>
    <x v="12"/>
    <x v="0"/>
    <n v="63"/>
    <n v="226.8"/>
    <x v="1"/>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s v="B0B3RHX6B6"/>
    <x v="1291"/>
    <x v="8"/>
    <n v="149"/>
    <n v="399"/>
    <x v="0"/>
    <x v="5"/>
    <s v="YES"/>
    <n v="22743"/>
    <x v="6"/>
    <x v="0"/>
    <n v="57"/>
    <n v="222.29999999999998"/>
    <x v="1"/>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r>
  <r>
    <s v="B09R1YFL6S"/>
    <x v="1292"/>
    <x v="73"/>
    <n v="1090"/>
    <n v="2999"/>
    <x v="0"/>
    <x v="34"/>
    <s v="YES"/>
    <n v="170943"/>
    <x v="9"/>
    <x v="0"/>
    <n v="57"/>
    <n v="199.5"/>
    <x v="1"/>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s v="B0BBMGLQDW"/>
    <x v="1293"/>
    <x v="0"/>
    <n v="599"/>
    <n v="1999"/>
    <x v="0"/>
    <x v="29"/>
    <s v="YES"/>
    <n v="93953"/>
    <x v="4"/>
    <x v="0"/>
    <n v="47"/>
    <n v="197.4"/>
    <x v="1"/>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r>
  <r>
    <s v="B0BNQMF152"/>
    <x v="1294"/>
    <x v="58"/>
    <n v="499"/>
    <n v="2199"/>
    <x v="0"/>
    <x v="60"/>
    <s v="YES"/>
    <n v="116547"/>
    <x v="8"/>
    <x v="0"/>
    <n v="53"/>
    <n v="196.10000000000002"/>
    <x v="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s v="B09VH568H7"/>
    <x v="1295"/>
    <x v="8"/>
    <n v="119"/>
    <n v="299"/>
    <x v="0"/>
    <x v="11"/>
    <s v="YES"/>
    <n v="15249"/>
    <x v="5"/>
    <x v="0"/>
    <n v="51"/>
    <n v="193.79999999999998"/>
    <x v="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s v="B099PR2GQJ"/>
    <x v="1296"/>
    <x v="103"/>
    <n v="649"/>
    <n v="999"/>
    <x v="0"/>
    <x v="1"/>
    <s v="NO"/>
    <n v="48951"/>
    <x v="5"/>
    <x v="0"/>
    <n v="49"/>
    <n v="186.2"/>
    <x v="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s v="B0BPCJM7TB"/>
    <x v="1297"/>
    <x v="70"/>
    <n v="259"/>
    <n v="999"/>
    <x v="0"/>
    <x v="24"/>
    <s v="YES"/>
    <n v="42957"/>
    <x v="7"/>
    <x v="0"/>
    <n v="43"/>
    <n v="172"/>
    <x v="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s v="B0BMM7R92G"/>
    <x v="1298"/>
    <x v="17"/>
    <n v="249"/>
    <n v="999"/>
    <x v="0"/>
    <x v="49"/>
    <s v="YES"/>
    <n v="37962"/>
    <x v="3"/>
    <x v="0"/>
    <n v="38"/>
    <n v="171"/>
    <x v="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s v="B0BJYSCWFQ"/>
    <x v="1299"/>
    <x v="192"/>
    <n v="899"/>
    <n v="1999"/>
    <x v="0"/>
    <x v="63"/>
    <s v="YES"/>
    <n v="77961"/>
    <x v="4"/>
    <x v="0"/>
    <n v="39"/>
    <n v="163.80000000000001"/>
    <x v="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s v="B0941392C8"/>
    <x v="1300"/>
    <x v="8"/>
    <n v="129"/>
    <n v="449"/>
    <x v="0"/>
    <x v="23"/>
    <s v="YES"/>
    <n v="18409"/>
    <x v="8"/>
    <x v="0"/>
    <n v="41"/>
    <n v="151.70000000000002"/>
    <x v="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s v="B0BHZCNC4P"/>
    <x v="1301"/>
    <x v="160"/>
    <n v="1499"/>
    <n v="3999"/>
    <x v="0"/>
    <x v="5"/>
    <s v="YES"/>
    <n v="147963"/>
    <x v="8"/>
    <x v="0"/>
    <n v="37"/>
    <n v="136.9"/>
    <x v="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s v="B0BQ3K23Y1"/>
    <x v="1302"/>
    <x v="70"/>
    <n v="279"/>
    <n v="499"/>
    <x v="0"/>
    <x v="18"/>
    <s v="NO"/>
    <n v="13972"/>
    <x v="10"/>
    <x v="0"/>
    <n v="28"/>
    <n v="134.4"/>
    <x v="1"/>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s v="B0BHYLCL19"/>
    <x v="1303"/>
    <x v="109"/>
    <n v="193"/>
    <n v="399"/>
    <x v="0"/>
    <x v="58"/>
    <s v="YES"/>
    <n v="14763"/>
    <x v="12"/>
    <x v="0"/>
    <n v="37"/>
    <n v="133.20000000000002"/>
    <x v="1"/>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s v="B0BGSV43WY"/>
    <x v="1304"/>
    <x v="17"/>
    <n v="4499"/>
    <n v="7999"/>
    <x v="0"/>
    <x v="18"/>
    <s v="NO"/>
    <n v="295963"/>
    <x v="9"/>
    <x v="0"/>
    <n v="37"/>
    <n v="129.5"/>
    <x v="1"/>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s v="B0BCZCQTJX"/>
    <x v="1286"/>
    <x v="160"/>
    <n v="1434"/>
    <n v="3999"/>
    <x v="0"/>
    <x v="34"/>
    <s v="YES"/>
    <n v="127968"/>
    <x v="7"/>
    <x v="0"/>
    <n v="32"/>
    <n v="128"/>
    <x v="1"/>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s v="B09ZHCJDP1"/>
    <x v="1305"/>
    <x v="23"/>
    <n v="499"/>
    <n v="1000"/>
    <x v="0"/>
    <x v="19"/>
    <s v="YES"/>
    <n v="23000"/>
    <x v="21"/>
    <x v="0"/>
    <n v="23"/>
    <n v="115"/>
    <x v="1"/>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s v="B0BLV1GNLN"/>
    <x v="1306"/>
    <x v="119"/>
    <n v="6490"/>
    <n v="9990"/>
    <x v="0"/>
    <x v="1"/>
    <s v="NO"/>
    <n v="269730"/>
    <x v="7"/>
    <x v="0"/>
    <n v="27"/>
    <n v="108"/>
    <x v="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s v="B016MDK4F4"/>
    <x v="1307"/>
    <x v="0"/>
    <n v="185"/>
    <n v="499"/>
    <x v="0"/>
    <x v="5"/>
    <s v="YES"/>
    <n v="12475"/>
    <x v="4"/>
    <x v="0"/>
    <n v="25"/>
    <n v="105"/>
    <x v="1"/>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r>
  <r>
    <s v="B0B7NWGXS6"/>
    <x v="1308"/>
    <x v="103"/>
    <n v="2439"/>
    <n v="2545"/>
    <x v="0"/>
    <x v="42"/>
    <s v="NO"/>
    <n v="63625"/>
    <x v="1"/>
    <x v="0"/>
    <n v="25"/>
    <n v="102.49999999999999"/>
    <x v="1"/>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r>
  <r>
    <s v="B07VSG5SXZ"/>
    <x v="1309"/>
    <x v="0"/>
    <n v="637"/>
    <n v="1499"/>
    <x v="0"/>
    <x v="53"/>
    <s v="YES"/>
    <n v="35976"/>
    <x v="1"/>
    <x v="0"/>
    <n v="24"/>
    <n v="98.399999999999991"/>
    <x v="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s v="B0B9F9PT8R"/>
    <x v="1310"/>
    <x v="103"/>
    <n v="1529"/>
    <n v="2999"/>
    <x v="0"/>
    <x v="65"/>
    <s v="NO"/>
    <n v="86971"/>
    <x v="15"/>
    <x v="0"/>
    <n v="29"/>
    <n v="95.699999999999989"/>
    <x v="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s v="B07H8W9PB6"/>
    <x v="1311"/>
    <x v="85"/>
    <n v="175"/>
    <n v="499"/>
    <x v="0"/>
    <x v="3"/>
    <s v="YES"/>
    <n v="10479"/>
    <x v="1"/>
    <x v="0"/>
    <n v="21"/>
    <n v="86.1"/>
    <x v="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s v="B08QW937WV"/>
    <x v="1312"/>
    <x v="24"/>
    <n v="1448"/>
    <n v="2999"/>
    <x v="0"/>
    <x v="58"/>
    <s v="YES"/>
    <n v="56981"/>
    <x v="3"/>
    <x v="0"/>
    <n v="19"/>
    <n v="85.5"/>
    <x v="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r>
  <r>
    <s v="B09NFSHCWN"/>
    <x v="1313"/>
    <x v="103"/>
    <n v="1149"/>
    <n v="1899"/>
    <x v="0"/>
    <x v="51"/>
    <s v="NO"/>
    <n v="45576"/>
    <x v="9"/>
    <x v="0"/>
    <n v="24"/>
    <n v="84"/>
    <x v="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s v="B09LV13JFB"/>
    <x v="1314"/>
    <x v="160"/>
    <n v="399"/>
    <n v="999"/>
    <x v="0"/>
    <x v="11"/>
    <s v="YES"/>
    <n v="22977"/>
    <x v="15"/>
    <x v="1"/>
    <n v="23"/>
    <n v="75.899999999999991"/>
    <x v="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s v="B0BPBG712X"/>
    <x v="1315"/>
    <x v="73"/>
    <n v="799"/>
    <n v="1199"/>
    <x v="0"/>
    <x v="30"/>
    <s v="NO"/>
    <n v="20383"/>
    <x v="0"/>
    <x v="0"/>
    <n v="17"/>
    <n v="74.800000000000011"/>
    <x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s v="B0B7L86YCB"/>
    <x v="1316"/>
    <x v="68"/>
    <n v="161"/>
    <n v="300"/>
    <x v="0"/>
    <x v="54"/>
    <s v="NO"/>
    <n v="7200"/>
    <x v="22"/>
    <x v="0"/>
    <n v="24"/>
    <n v="62.400000000000006"/>
    <x v="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s v="B09VGKFM7Y"/>
    <x v="1317"/>
    <x v="64"/>
    <n v="219"/>
    <n v="499"/>
    <x v="0"/>
    <x v="12"/>
    <s v="YES"/>
    <n v="6986"/>
    <x v="0"/>
    <x v="0"/>
    <n v="14"/>
    <n v="61.600000000000009"/>
    <x v="1"/>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r>
  <r>
    <s v="B09XJ1LM7R"/>
    <x v="1318"/>
    <x v="160"/>
    <n v="399"/>
    <n v="799"/>
    <x v="0"/>
    <x v="19"/>
    <s v="YES"/>
    <n v="9588"/>
    <x v="2"/>
    <x v="0"/>
    <n v="12"/>
    <n v="51.599999999999994"/>
    <x v="1"/>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r>
  <r>
    <s v="B0BMZ6SY89"/>
    <x v="1319"/>
    <x v="73"/>
    <n v="899"/>
    <n v="1599"/>
    <x v="0"/>
    <x v="18"/>
    <s v="NO"/>
    <n v="23985"/>
    <x v="13"/>
    <x v="0"/>
    <n v="15"/>
    <n v="51"/>
    <x v="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s v="B0BMTZ4T1D"/>
    <x v="1320"/>
    <x v="73"/>
    <n v="784"/>
    <n v="1599"/>
    <x v="0"/>
    <x v="68"/>
    <s v="YES"/>
    <n v="17589"/>
    <x v="3"/>
    <x v="0"/>
    <n v="11"/>
    <n v="49.5"/>
    <x v="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s v="B09P1MFKG1"/>
    <x v="1321"/>
    <x v="73"/>
    <n v="998"/>
    <n v="2999"/>
    <x v="0"/>
    <x v="25"/>
    <s v="YES"/>
    <n v="26991"/>
    <x v="11"/>
    <x v="0"/>
    <n v="9"/>
    <n v="41.4"/>
    <x v="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s v="B0BMFD94VD"/>
    <x v="1322"/>
    <x v="68"/>
    <n v="199"/>
    <n v="499"/>
    <x v="0"/>
    <x v="11"/>
    <s v="YES"/>
    <n v="5988"/>
    <x v="15"/>
    <x v="1"/>
    <n v="12"/>
    <n v="39.599999999999994"/>
    <x v="1"/>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r>
  <r>
    <s v="B0BNDD9TN6"/>
    <x v="1323"/>
    <x v="119"/>
    <n v="13990"/>
    <n v="28900"/>
    <x v="1"/>
    <x v="58"/>
    <s v="YES"/>
    <n v="202300"/>
    <x v="3"/>
    <x v="0"/>
    <n v="7"/>
    <n v="31.5"/>
    <x v="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r>
  <r>
    <s v="B0B4SJKRDF"/>
    <x v="1324"/>
    <x v="116"/>
    <n v="239"/>
    <n v="239"/>
    <x v="0"/>
    <x v="50"/>
    <s v="NO"/>
    <n v="1673"/>
    <x v="2"/>
    <x v="0"/>
    <n v="7"/>
    <n v="30.099999999999998"/>
    <x v="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s v="B0BFBNXS94"/>
    <x v="1325"/>
    <x v="70"/>
    <n v="669"/>
    <n v="1499"/>
    <x v="0"/>
    <x v="63"/>
    <s v="YES"/>
    <n v="19487"/>
    <x v="23"/>
    <x v="1"/>
    <n v="13"/>
    <n v="29.9"/>
    <x v="1"/>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r>
  <r>
    <s v="B09ZVJXN5L"/>
    <x v="1326"/>
    <x v="73"/>
    <n v="778"/>
    <n v="999"/>
    <x v="0"/>
    <x v="27"/>
    <s v="NO"/>
    <n v="7992"/>
    <x v="15"/>
    <x v="0"/>
    <n v="8"/>
    <n v="26.4"/>
    <x v="1"/>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r>
  <r>
    <s v="B0BP7XLX48"/>
    <x v="1327"/>
    <x v="8"/>
    <n v="399"/>
    <n v="1999"/>
    <x v="0"/>
    <x v="33"/>
    <s v="YES"/>
    <n v="9995"/>
    <x v="21"/>
    <x v="0"/>
    <n v="5"/>
    <n v="25"/>
    <x v="1"/>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r>
  <r>
    <s v="B0BN2576GQ"/>
    <x v="1328"/>
    <x v="150"/>
    <n v="469"/>
    <n v="1599"/>
    <x v="0"/>
    <x v="23"/>
    <s v="YES"/>
    <n v="9594"/>
    <x v="8"/>
    <x v="0"/>
    <n v="6"/>
    <n v="22.200000000000003"/>
    <x v="1"/>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r>
  <r>
    <s v="B0BGPN4GGH"/>
    <x v="1329"/>
    <x v="103"/>
    <n v="1099"/>
    <n v="2400"/>
    <x v="0"/>
    <x v="16"/>
    <s v="YES"/>
    <n v="9600"/>
    <x v="5"/>
    <x v="0"/>
    <n v="4"/>
    <n v="15.2"/>
    <x v="1"/>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r>
  <r>
    <s v="B0BNLFQDG2"/>
    <x v="1330"/>
    <x v="103"/>
    <n v="929"/>
    <n v="2199"/>
    <x v="0"/>
    <x v="53"/>
    <s v="YES"/>
    <n v="8796"/>
    <x v="8"/>
    <x v="0"/>
    <n v="4"/>
    <n v="14.8"/>
    <x v="1"/>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r>
  <r>
    <s v="B0BL3R4RGS"/>
    <x v="1331"/>
    <x v="58"/>
    <n v="649"/>
    <n v="999"/>
    <x v="0"/>
    <x v="1"/>
    <s v="NO"/>
    <n v="3996"/>
    <x v="12"/>
    <x v="0"/>
    <n v="4"/>
    <n v="14.4"/>
    <x v="1"/>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s v="B0B3JSWG81"/>
    <x v="1332"/>
    <x v="150"/>
    <n v="199"/>
    <n v="999"/>
    <x v="0"/>
    <x v="33"/>
    <s v="YES"/>
    <n v="1998"/>
    <x v="16"/>
    <x v="1"/>
    <n v="2"/>
    <n v="6.2"/>
    <x v="1"/>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r>
  <r>
    <s v="B0BPJBTB3F"/>
    <x v="1333"/>
    <x v="73"/>
    <n v="1299"/>
    <n v="2495"/>
    <x v="0"/>
    <x v="13"/>
    <s v="NO"/>
    <n v="4990"/>
    <x v="24"/>
    <x v="0"/>
    <n v="2"/>
    <n v="4"/>
    <x v="1"/>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r>
  <r>
    <s v="B0B94JPY2N"/>
    <x v="1334"/>
    <x v="8"/>
    <n v="199"/>
    <n v="999"/>
    <x v="0"/>
    <x v="33"/>
    <s v="YES"/>
    <n v="0"/>
    <x v="17"/>
    <x v="1"/>
    <n v="0"/>
    <n v="0"/>
    <x v="1"/>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s v="B0BQRJ3C47"/>
    <x v="1335"/>
    <x v="8"/>
    <n v="249"/>
    <n v="999"/>
    <x v="0"/>
    <x v="49"/>
    <s v="YES"/>
    <n v="0"/>
    <x v="21"/>
    <x v="0"/>
    <n v="0"/>
    <n v="0"/>
    <x v="1"/>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r>
  <r>
    <s v="B08L12N5H1"/>
    <x v="1336"/>
    <x v="90"/>
    <n v="2099"/>
    <n v="2499"/>
    <x v="0"/>
    <x v="37"/>
    <s v="NO"/>
    <n v="2479008"/>
    <x v="25"/>
    <x v="0"/>
    <n v="992"/>
    <n v="0"/>
    <x v="1"/>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3" minRefreshableVersion="3" showCalcMbrs="0" itemPrintTitles="1" createdVersion="3" indent="0" outline="1" outlineData="1" multipleFieldFilters="0">
  <location ref="A3:B8" firstHeaderRow="1" firstDataRow="1" firstDataCol="1"/>
  <pivotFields count="20">
    <pivotField dataField="1" showAll="0"/>
    <pivotField showAll="0"/>
    <pivotField showAll="0"/>
    <pivotField showAll="0"/>
    <pivotField showAll="0"/>
    <pivotField axis="axisRow" showAll="0" defaultSubtotal="0">
      <items count="4">
        <item x="1"/>
        <item x="2"/>
        <item x="0"/>
        <item x="3"/>
      </items>
    </pivotField>
    <pivotField showAll="0"/>
    <pivotField showAll="0"/>
    <pivotField showAll="0" defaultSubtotal="0"/>
    <pivotField showAll="0"/>
    <pivotField showAll="0" defaultSubtotal="0"/>
    <pivotField showAll="0"/>
    <pivotField numFmtId="164" showAll="0" defaultSubtotal="0"/>
    <pivotField showAll="0" defaultSubtotal="0"/>
    <pivotField showAll="0"/>
    <pivotField showAll="0"/>
    <pivotField showAll="0"/>
    <pivotField showAll="0"/>
    <pivotField showAll="0"/>
    <pivotField showAll="0"/>
  </pivotFields>
  <rowFields count="1">
    <field x="5"/>
  </rowFields>
  <rowItems count="5">
    <i>
      <x/>
    </i>
    <i>
      <x v="1"/>
    </i>
    <i>
      <x v="2"/>
    </i>
    <i>
      <x v="3"/>
    </i>
    <i t="grand">
      <x/>
    </i>
  </rowItems>
  <colItems count="1">
    <i/>
  </colItems>
  <dataFields count="1">
    <dataField name="Count of product_id" fld="0" subtotal="count" baseField="0" baseItem="0"/>
  </dataFields>
  <formats count="1">
    <format dxfId="24">
      <pivotArea type="topRight" dataOnly="0" labelOnly="1" outline="0" fieldPosition="0"/>
    </format>
  </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3" minRefreshableVersion="3" showCalcMbrs="0" itemPrintTitles="1" createdVersion="3" indent="0" outline="1" outlineData="1" multipleFieldFilters="0" chartFormat="12">
  <location ref="A3:B10" firstHeaderRow="1" firstDataRow="1" firstDataCol="1"/>
  <pivotFields count="20">
    <pivotField showAll="0"/>
    <pivotField axis="axisRow" showAll="0" measureFilter="1" sortType="descending">
      <items count="1338">
        <item x="1320"/>
        <item x="1319"/>
        <item x="701"/>
        <item x="1132"/>
        <item x="529"/>
        <item x="363"/>
        <item x="1265"/>
        <item x="1275"/>
        <item x="1118"/>
        <item x="1181"/>
        <item x="1124"/>
        <item x="1199"/>
        <item x="1318"/>
        <item x="1172"/>
        <item x="1225"/>
        <item x="1227"/>
        <item x="1218"/>
        <item x="1212"/>
        <item x="1152"/>
        <item x="704"/>
        <item x="660"/>
        <item x="657"/>
        <item x="658"/>
        <item x="921"/>
        <item x="659"/>
        <item x="656"/>
        <item x="1114"/>
        <item x="920"/>
        <item x="866"/>
        <item x="629"/>
        <item x="1245"/>
        <item x="1217"/>
        <item x="728"/>
        <item x="763"/>
        <item x="732"/>
        <item x="346"/>
        <item x="347"/>
        <item x="1094"/>
        <item x="779"/>
        <item x="1222"/>
        <item x="832"/>
        <item x="1034"/>
        <item x="499"/>
        <item x="367"/>
        <item x="1178"/>
        <item x="1289"/>
        <item x="1091"/>
        <item x="1002"/>
        <item x="1228"/>
        <item x="442"/>
        <item x="452"/>
        <item x="417"/>
        <item x="245"/>
        <item x="447"/>
        <item x="743"/>
        <item x="1161"/>
        <item x="980"/>
        <item x="879"/>
        <item x="1244"/>
        <item x="894"/>
        <item x="884"/>
        <item x="1026"/>
        <item x="710"/>
        <item x="171"/>
        <item x="843"/>
        <item x="1249"/>
        <item x="393"/>
        <item x="1317"/>
        <item x="1268"/>
        <item x="1259"/>
        <item x="1078"/>
        <item x="273"/>
        <item x="1"/>
        <item x="2"/>
        <item x="1137"/>
        <item x="1011"/>
        <item x="579"/>
        <item x="428"/>
        <item x="23"/>
        <item x="145"/>
        <item x="503"/>
        <item x="264"/>
        <item x="1305"/>
        <item x="306"/>
        <item x="1295"/>
        <item x="1334"/>
        <item x="1189"/>
        <item x="476"/>
        <item x="991"/>
        <item x="745"/>
        <item x="380"/>
        <item x="66"/>
        <item x="204"/>
        <item x="193"/>
        <item x="409"/>
        <item x="736"/>
        <item x="623"/>
        <item x="624"/>
        <item x="0"/>
        <item x="619"/>
        <item x="130"/>
        <item x="1050"/>
        <item x="52"/>
        <item x="53"/>
        <item x="114"/>
        <item x="510"/>
        <item x="616"/>
        <item x="352"/>
        <item x="61"/>
        <item x="38"/>
        <item x="60"/>
        <item x="353"/>
        <item x="354"/>
        <item x="344"/>
        <item x="177"/>
        <item x="178"/>
        <item x="572"/>
        <item x="573"/>
        <item x="1081"/>
        <item x="295"/>
        <item x="764"/>
        <item x="959"/>
        <item x="960"/>
        <item x="961"/>
        <item x="891"/>
        <item x="1291"/>
        <item x="1030"/>
        <item x="903"/>
        <item x="812"/>
        <item x="1164"/>
        <item x="116"/>
        <item x="115"/>
        <item x="117"/>
        <item x="767"/>
        <item x="765"/>
        <item x="942"/>
        <item x="810"/>
        <item x="1262"/>
        <item x="505"/>
        <item x="408"/>
        <item x="340"/>
        <item x="638"/>
        <item x="1163"/>
        <item x="1241"/>
        <item x="433"/>
        <item x="312"/>
        <item x="588"/>
        <item x="1073"/>
        <item x="1144"/>
        <item x="686"/>
        <item x="184"/>
        <item x="1303"/>
        <item x="470"/>
        <item x="1058"/>
        <item x="461"/>
        <item x="634"/>
        <item x="775"/>
        <item x="236"/>
        <item x="103"/>
        <item x="477"/>
        <item x="576"/>
        <item x="139"/>
        <item x="740"/>
        <item x="227"/>
        <item x="1133"/>
        <item x="917"/>
        <item x="841"/>
        <item x="898"/>
        <item x="595"/>
        <item x="755"/>
        <item x="1035"/>
        <item x="1020"/>
        <item x="685"/>
        <item x="119"/>
        <item x="665"/>
        <item x="1053"/>
        <item x="830"/>
        <item x="258"/>
        <item x="744"/>
        <item x="848"/>
        <item x="897"/>
        <item x="862"/>
        <item x="863"/>
        <item x="534"/>
        <item x="535"/>
        <item x="247"/>
        <item x="1075"/>
        <item x="1102"/>
        <item x="1130"/>
        <item x="958"/>
        <item x="885"/>
        <item x="972"/>
        <item x="175"/>
        <item x="176"/>
        <item x="104"/>
        <item x="173"/>
        <item x="172"/>
        <item x="255"/>
        <item x="24"/>
        <item x="31"/>
        <item x="109"/>
        <item x="451"/>
        <item x="1079"/>
        <item x="4"/>
        <item x="3"/>
        <item x="5"/>
        <item x="64"/>
        <item x="1208"/>
        <item x="55"/>
        <item x="10"/>
        <item x="25"/>
        <item x="26"/>
        <item x="54"/>
        <item x="47"/>
        <item x="49"/>
        <item x="126"/>
        <item x="209"/>
        <item x="254"/>
        <item x="628"/>
        <item x="589"/>
        <item x="1155"/>
        <item x="339"/>
        <item x="1232"/>
        <item x="1233"/>
        <item x="30"/>
        <item x="40"/>
        <item x="156"/>
        <item x="45"/>
        <item x="41"/>
        <item x="94"/>
        <item x="48"/>
        <item x="46"/>
        <item x="299"/>
        <item x="777"/>
        <item x="120"/>
        <item x="389"/>
        <item x="906"/>
        <item x="905"/>
        <item x="256"/>
        <item x="326"/>
        <item x="325"/>
        <item x="323"/>
        <item x="324"/>
        <item x="270"/>
        <item x="269"/>
        <item x="268"/>
        <item x="76"/>
        <item x="102"/>
        <item x="512"/>
        <item x="1110"/>
        <item x="564"/>
        <item x="844"/>
        <item x="936"/>
        <item x="1269"/>
        <item x="406"/>
        <item x="216"/>
        <item x="431"/>
        <item x="495"/>
        <item x="405"/>
        <item x="993"/>
        <item x="67"/>
        <item x="766"/>
        <item x="901"/>
        <item x="50"/>
        <item x="246"/>
        <item x="372"/>
        <item x="78"/>
        <item x="519"/>
        <item x="923"/>
        <item x="870"/>
        <item x="1135"/>
        <item x="987"/>
        <item x="856"/>
        <item x="1085"/>
        <item x="137"/>
        <item x="444"/>
        <item x="235"/>
        <item x="271"/>
        <item x="410"/>
        <item x="1328"/>
        <item x="684"/>
        <item x="1273"/>
        <item x="986"/>
        <item x="1127"/>
        <item x="277"/>
        <item x="598"/>
        <item x="434"/>
        <item x="448"/>
        <item x="667"/>
        <item x="778"/>
        <item x="835"/>
        <item x="1292"/>
        <item x="1169"/>
        <item x="742"/>
        <item x="533"/>
        <item x="457"/>
        <item x="984"/>
        <item x="988"/>
        <item x="713"/>
        <item x="563"/>
        <item x="387"/>
        <item x="604"/>
        <item x="671"/>
        <item x="475"/>
        <item x="1210"/>
        <item x="558"/>
        <item x="1167"/>
        <item x="707"/>
        <item x="575"/>
        <item x="635"/>
        <item x="895"/>
        <item x="739"/>
        <item x="426"/>
        <item x="815"/>
        <item x="615"/>
        <item x="1125"/>
        <item x="483"/>
        <item x="976"/>
        <item x="474"/>
        <item x="663"/>
        <item x="478"/>
        <item x="501"/>
        <item x="1047"/>
        <item x="1095"/>
        <item x="700"/>
        <item x="912"/>
        <item x="931"/>
        <item x="1185"/>
        <item x="602"/>
        <item x="823"/>
        <item x="449"/>
        <item x="358"/>
        <item x="761"/>
        <item x="459"/>
        <item x="1044"/>
        <item x="341"/>
        <item x="386"/>
        <item x="649"/>
        <item x="1203"/>
        <item x="1266"/>
        <item x="1282"/>
        <item x="342"/>
        <item x="542"/>
        <item x="511"/>
        <item x="650"/>
        <item x="1049"/>
        <item x="42"/>
        <item x="820"/>
        <item x="192"/>
        <item x="1043"/>
        <item x="1087"/>
        <item x="1180"/>
        <item x="1042"/>
        <item x="473"/>
        <item x="1101"/>
        <item x="688"/>
        <item x="180"/>
        <item x="138"/>
        <item x="146"/>
        <item x="468"/>
        <item x="1019"/>
        <item x="328"/>
        <item x="596"/>
        <item x="359"/>
        <item x="272"/>
        <item x="580"/>
        <item x="249"/>
        <item x="520"/>
        <item x="727"/>
        <item x="899"/>
        <item x="773"/>
        <item x="1105"/>
        <item x="1146"/>
        <item x="1111"/>
        <item x="195"/>
        <item x="407"/>
        <item x="147"/>
        <item x="1116"/>
        <item x="1141"/>
        <item x="174"/>
        <item x="278"/>
        <item x="849"/>
        <item x="1214"/>
        <item x="1037"/>
        <item x="646"/>
        <item x="643"/>
        <item x="644"/>
        <item x="964"/>
        <item x="633"/>
        <item x="770"/>
        <item x="1196"/>
        <item x="625"/>
        <item x="463"/>
        <item x="1103"/>
        <item x="1156"/>
        <item x="1219"/>
        <item x="167"/>
        <item x="166"/>
        <item x="112"/>
        <item x="831"/>
        <item x="1207"/>
        <item x="1260"/>
        <item x="799"/>
        <item x="131"/>
        <item x="385"/>
        <item x="1310"/>
        <item x="482"/>
        <item x="780"/>
        <item x="828"/>
        <item x="608"/>
        <item x="300"/>
        <item x="263"/>
        <item x="1057"/>
        <item x="762"/>
        <item x="1336"/>
        <item x="802"/>
        <item x="983"/>
        <item x="170"/>
        <item x="706"/>
        <item x="1063"/>
        <item x="1008"/>
        <item x="1236"/>
        <item x="319"/>
        <item x="1165"/>
        <item x="507"/>
        <item x="880"/>
        <item x="1271"/>
        <item x="121"/>
        <item x="182"/>
        <item x="243"/>
        <item x="242"/>
        <item x="244"/>
        <item x="360"/>
        <item x="159"/>
        <item x="190"/>
        <item x="261"/>
        <item x="500"/>
        <item x="1046"/>
        <item x="307"/>
        <item x="1286"/>
        <item x="484"/>
        <item x="486"/>
        <item x="487"/>
        <item x="490"/>
        <item x="872"/>
        <item x="488"/>
        <item x="493"/>
        <item x="489"/>
        <item x="485"/>
        <item x="871"/>
        <item x="826"/>
        <item x="636"/>
        <item x="1195"/>
        <item x="1279"/>
        <item x="711"/>
        <item x="1023"/>
        <item x="1070"/>
        <item x="241"/>
        <item x="592"/>
        <item x="332"/>
        <item x="345"/>
        <item x="997"/>
        <item x="453"/>
        <item x="626"/>
        <item x="215"/>
        <item x="219"/>
        <item x="617"/>
        <item x="391"/>
        <item x="498"/>
        <item x="1187"/>
        <item x="1045"/>
        <item x="118"/>
        <item x="404"/>
        <item x="1076"/>
        <item x="1316"/>
        <item x="456"/>
        <item x="806"/>
        <item x="213"/>
        <item x="1308"/>
        <item x="827"/>
        <item x="590"/>
        <item x="551"/>
        <item x="1151"/>
        <item x="962"/>
        <item x="690"/>
        <item x="311"/>
        <item x="886"/>
        <item x="1061"/>
        <item x="1088"/>
        <item x="397"/>
        <item x="1159"/>
        <item x="536"/>
        <item x="528"/>
        <item x="1168"/>
        <item x="1278"/>
        <item x="330"/>
        <item x="1143"/>
        <item x="454"/>
        <item x="876"/>
        <item x="1313"/>
        <item x="795"/>
        <item x="1121"/>
        <item x="1036"/>
        <item x="977"/>
        <item x="937"/>
        <item x="1312"/>
        <item x="1296"/>
        <item x="1025"/>
        <item x="709"/>
        <item x="162"/>
        <item x="1136"/>
        <item x="809"/>
        <item x="675"/>
        <item x="574"/>
        <item x="298"/>
        <item x="721"/>
        <item x="1126"/>
        <item x="737"/>
        <item x="652"/>
        <item x="838"/>
        <item x="577"/>
        <item x="647"/>
        <item x="80"/>
        <item x="774"/>
        <item x="738"/>
        <item x="613"/>
        <item x="88"/>
        <item x="513"/>
        <item x="237"/>
        <item x="471"/>
        <item x="666"/>
        <item x="435"/>
        <item x="376"/>
        <item x="850"/>
        <item x="1033"/>
        <item x="1230"/>
        <item x="908"/>
        <item x="858"/>
        <item x="1066"/>
        <item x="1084"/>
        <item x="1007"/>
        <item x="970"/>
        <item x="768"/>
        <item x="1145"/>
        <item x="1231"/>
        <item x="1142"/>
        <item x="632"/>
        <item x="735"/>
        <item x="597"/>
        <item x="1234"/>
        <item x="521"/>
        <item x="637"/>
        <item x="414"/>
        <item x="334"/>
        <item x="1166"/>
        <item x="1074"/>
        <item x="541"/>
        <item x="1211"/>
        <item x="218"/>
        <item x="179"/>
        <item x="113"/>
        <item x="836"/>
        <item x="995"/>
        <item x="683"/>
        <item x="1010"/>
        <item x="1082"/>
        <item x="926"/>
        <item x="678"/>
        <item x="416"/>
        <item x="981"/>
        <item x="930"/>
        <item x="1252"/>
        <item x="1254"/>
        <item x="502"/>
        <item x="257"/>
        <item x="265"/>
        <item x="267"/>
        <item x="266"/>
        <item x="282"/>
        <item x="285"/>
        <item x="283"/>
        <item x="281"/>
        <item x="286"/>
        <item x="284"/>
        <item x="465"/>
        <item x="466"/>
        <item x="467"/>
        <item x="1100"/>
        <item x="938"/>
        <item x="443"/>
        <item x="15"/>
        <item x="16"/>
        <item x="96"/>
        <item x="58"/>
        <item x="361"/>
        <item x="77"/>
        <item x="62"/>
        <item x="1048"/>
        <item x="1098"/>
        <item x="945"/>
        <item x="1157"/>
        <item x="1256"/>
        <item x="441"/>
        <item x="1242"/>
        <item x="900"/>
        <item x="673"/>
        <item x="813"/>
        <item x="603"/>
        <item x="356"/>
        <item x="373"/>
        <item x="915"/>
        <item x="914"/>
        <item x="1182"/>
        <item x="1134"/>
        <item x="460"/>
        <item x="537"/>
        <item x="1112"/>
        <item x="1139"/>
        <item x="1176"/>
        <item x="1333"/>
        <item x="1027"/>
        <item x="308"/>
        <item x="922"/>
        <item x="296"/>
        <item x="1038"/>
        <item x="695"/>
        <item x="1299"/>
        <item x="1258"/>
        <item x="1324"/>
        <item x="1311"/>
        <item x="1206"/>
        <item x="1326"/>
        <item x="940"/>
        <item x="896"/>
        <item x="606"/>
        <item x="939"/>
        <item x="801"/>
        <item x="944"/>
        <item x="1191"/>
        <item x="569"/>
        <item x="1160"/>
        <item x="462"/>
        <item x="1000"/>
        <item x="720"/>
        <item x="1071"/>
        <item x="1272"/>
        <item x="973"/>
        <item x="1158"/>
        <item x="974"/>
        <item x="1238"/>
        <item x="857"/>
        <item x="1150"/>
        <item x="935"/>
        <item x="504"/>
        <item x="1267"/>
        <item x="1128"/>
        <item x="1052"/>
        <item x="1216"/>
        <item x="854"/>
        <item x="1300"/>
        <item x="718"/>
        <item x="432"/>
        <item x="202"/>
        <item x="585"/>
        <item x="682"/>
        <item x="654"/>
        <item x="1162"/>
        <item x="1109"/>
        <item x="741"/>
        <item x="953"/>
        <item x="954"/>
        <item x="396"/>
        <item x="999"/>
        <item x="1113"/>
        <item x="1131"/>
        <item x="889"/>
        <item x="1029"/>
        <item x="1193"/>
        <item x="124"/>
        <item x="918"/>
        <item x="705"/>
        <item x="1001"/>
        <item x="1329"/>
        <item x="933"/>
        <item x="642"/>
        <item x="989"/>
        <item x="561"/>
        <item x="1200"/>
        <item x="1240"/>
        <item x="925"/>
        <item x="429"/>
        <item x="1257"/>
        <item x="155"/>
        <item x="81"/>
        <item x="260"/>
        <item x="423"/>
        <item x="412"/>
        <item x="381"/>
        <item x="310"/>
        <item x="233"/>
        <item x="134"/>
        <item x="86"/>
        <item x="371"/>
        <item x="214"/>
        <item x="546"/>
        <item x="309"/>
        <item x="415"/>
        <item x="1140"/>
        <item x="1022"/>
        <item x="1122"/>
        <item x="990"/>
        <item x="1314"/>
        <item x="1284"/>
        <item x="1330"/>
        <item x="893"/>
        <item x="1204"/>
        <item x="681"/>
        <item x="1261"/>
        <item x="392"/>
        <item x="1215"/>
        <item x="698"/>
        <item x="508"/>
        <item x="1028"/>
        <item x="910"/>
        <item x="1213"/>
        <item x="715"/>
        <item x="294"/>
        <item x="1321"/>
        <item x="203"/>
        <item x="152"/>
        <item x="153"/>
        <item x="18"/>
        <item x="17"/>
        <item x="317"/>
        <item x="154"/>
        <item x="252"/>
        <item x="197"/>
        <item x="248"/>
        <item x="253"/>
        <item x="1274"/>
        <item x="892"/>
        <item x="105"/>
        <item x="150"/>
        <item x="191"/>
        <item x="151"/>
        <item x="694"/>
        <item x="274"/>
        <item x="19"/>
        <item x="952"/>
        <item x="825"/>
        <item x="160"/>
        <item x="967"/>
        <item x="161"/>
        <item x="911"/>
        <item x="847"/>
        <item x="887"/>
        <item x="351"/>
        <item x="803"/>
        <item x="734"/>
        <item x="1148"/>
        <item x="313"/>
        <item x="669"/>
        <item x="722"/>
        <item x="792"/>
        <item x="492"/>
        <item x="491"/>
        <item x="1276"/>
        <item x="821"/>
        <item x="726"/>
        <item x="873"/>
        <item x="1194"/>
        <item x="1059"/>
        <item x="1332"/>
        <item x="1119"/>
        <item x="1226"/>
        <item x="1003"/>
        <item x="1056"/>
        <item x="418"/>
        <item x="379"/>
        <item x="746"/>
        <item x="56"/>
        <item x="57"/>
        <item x="641"/>
        <item x="1304"/>
        <item x="188"/>
        <item x="189"/>
        <item x="187"/>
        <item x="79"/>
        <item x="450"/>
        <item x="620"/>
        <item x="129"/>
        <item x="128"/>
        <item x="570"/>
        <item x="567"/>
        <item x="566"/>
        <item x="440"/>
        <item x="1298"/>
        <item x="36"/>
        <item x="35"/>
        <item x="34"/>
        <item x="33"/>
        <item x="377"/>
        <item x="956"/>
        <item x="661"/>
        <item x="420"/>
        <item x="837"/>
        <item x="212"/>
        <item x="552"/>
        <item x="142"/>
        <item x="430"/>
        <item x="756"/>
        <item x="553"/>
        <item x="586"/>
        <item x="587"/>
        <item x="140"/>
        <item x="141"/>
        <item x="302"/>
        <item x="303"/>
        <item x="301"/>
        <item x="1060"/>
        <item x="480"/>
        <item x="85"/>
        <item x="148"/>
        <item x="149"/>
        <item x="365"/>
        <item x="1229"/>
        <item x="1302"/>
        <item x="350"/>
        <item x="276"/>
        <item x="1092"/>
        <item x="384"/>
        <item x="607"/>
        <item x="293"/>
        <item x="362"/>
        <item x="950"/>
        <item x="196"/>
        <item x="201"/>
        <item x="712"/>
        <item x="618"/>
        <item x="881"/>
        <item x="758"/>
        <item x="752"/>
        <item x="822"/>
        <item x="724"/>
        <item x="808"/>
        <item x="689"/>
        <item x="1325"/>
        <item x="697"/>
        <item x="861"/>
        <item x="860"/>
        <item x="506"/>
        <item x="759"/>
        <item x="1224"/>
        <item x="839"/>
        <item x="869"/>
        <item x="772"/>
        <item x="714"/>
        <item x="329"/>
        <item x="127"/>
        <item x="522"/>
        <item x="883"/>
        <item x="979"/>
        <item x="445"/>
        <item x="811"/>
        <item x="547"/>
        <item x="349"/>
        <item x="208"/>
        <item x="280"/>
        <item x="125"/>
        <item x="783"/>
        <item x="859"/>
        <item x="540"/>
        <item x="1039"/>
        <item x="687"/>
        <item x="494"/>
        <item x="39"/>
        <item x="524"/>
        <item x="101"/>
        <item x="321"/>
        <item x="1239"/>
        <item x="368"/>
        <item x="11"/>
        <item x="1154"/>
        <item x="609"/>
        <item x="824"/>
        <item x="548"/>
        <item x="549"/>
        <item x="1190"/>
        <item x="1250"/>
        <item x="1054"/>
        <item x="662"/>
        <item x="531"/>
        <item x="1251"/>
        <item x="1315"/>
        <item x="509"/>
        <item x="645"/>
        <item x="305"/>
        <item x="446"/>
        <item x="845"/>
        <item x="314"/>
        <item x="670"/>
        <item x="560"/>
        <item x="1120"/>
        <item x="943"/>
        <item x="366"/>
        <item x="916"/>
        <item x="1246"/>
        <item x="318"/>
        <item x="851"/>
        <item x="748"/>
        <item x="304"/>
        <item x="1153"/>
        <item x="719"/>
        <item x="907"/>
        <item x="932"/>
        <item x="971"/>
        <item x="419"/>
        <item x="668"/>
        <item x="181"/>
        <item x="840"/>
        <item x="699"/>
        <item x="84"/>
        <item x="123"/>
        <item x="390"/>
        <item x="571"/>
        <item x="348"/>
        <item x="169"/>
        <item x="357"/>
        <item x="411"/>
        <item x="614"/>
        <item x="946"/>
        <item x="122"/>
        <item x="1004"/>
        <item x="708"/>
        <item x="639"/>
        <item x="969"/>
        <item x="1188"/>
        <item x="584"/>
        <item x="425"/>
        <item x="1221"/>
        <item x="1129"/>
        <item x="1089"/>
        <item x="1107"/>
        <item x="331"/>
        <item x="369"/>
        <item x="730"/>
        <item x="729"/>
        <item x="731"/>
        <item x="1016"/>
        <item x="1013"/>
        <item x="238"/>
        <item x="1014"/>
        <item x="239"/>
        <item x="1015"/>
        <item x="240"/>
        <item x="75"/>
        <item x="93"/>
        <item x="769"/>
        <item x="794"/>
        <item x="496"/>
        <item x="723"/>
        <item x="1192"/>
        <item x="749"/>
        <item x="518"/>
        <item x="1062"/>
        <item x="955"/>
        <item x="600"/>
        <item x="136"/>
        <item x="68"/>
        <item x="378"/>
        <item x="183"/>
        <item x="1197"/>
        <item x="322"/>
        <item x="394"/>
        <item x="343"/>
        <item x="133"/>
        <item x="210"/>
        <item x="107"/>
        <item x="399"/>
        <item x="400"/>
        <item x="401"/>
        <item x="864"/>
        <item x="865"/>
        <item x="108"/>
        <item x="106"/>
        <item x="7"/>
        <item x="8"/>
        <item x="6"/>
        <item x="9"/>
        <item x="544"/>
        <item x="543"/>
        <item x="545"/>
        <item x="98"/>
        <item x="97"/>
        <item x="99"/>
        <item x="231"/>
        <item x="230"/>
        <item x="232"/>
        <item x="164"/>
        <item x="163"/>
        <item x="165"/>
        <item x="957"/>
        <item x="1335"/>
        <item x="1009"/>
        <item x="1205"/>
        <item x="1301"/>
        <item x="262"/>
        <item x="481"/>
        <item x="927"/>
        <item x="1067"/>
        <item x="693"/>
        <item x="1069"/>
        <item x="621"/>
        <item x="622"/>
        <item x="1277"/>
        <item x="819"/>
        <item x="1294"/>
        <item x="814"/>
        <item x="630"/>
        <item x="677"/>
        <item x="1031"/>
        <item x="1072"/>
        <item x="1235"/>
        <item x="757"/>
        <item x="1080"/>
        <item x="1243"/>
        <item x="782"/>
        <item x="555"/>
        <item x="554"/>
        <item x="557"/>
        <item x="556"/>
        <item x="807"/>
        <item x="472"/>
        <item x="315"/>
        <item x="316"/>
        <item x="157"/>
        <item x="29"/>
        <item x="28"/>
        <item x="692"/>
        <item x="1175"/>
        <item x="1173"/>
        <item x="1174"/>
        <item x="287"/>
        <item x="289"/>
        <item x="288"/>
        <item x="290"/>
        <item x="291"/>
        <item x="292"/>
        <item x="89"/>
        <item x="250"/>
        <item x="251"/>
        <item x="514"/>
        <item x="198"/>
        <item x="651"/>
        <item x="527"/>
        <item x="158"/>
        <item x="1149"/>
        <item x="111"/>
        <item x="12"/>
        <item x="259"/>
        <item x="13"/>
        <item x="87"/>
        <item x="59"/>
        <item x="14"/>
        <item x="90"/>
        <item x="234"/>
        <item x="168"/>
        <item x="71"/>
        <item x="69"/>
        <item x="65"/>
        <item x="73"/>
        <item x="70"/>
        <item x="72"/>
        <item x="1083"/>
        <item x="1248"/>
        <item x="525"/>
        <item x="91"/>
        <item x="95"/>
        <item x="44"/>
        <item x="1171"/>
        <item x="1223"/>
        <item x="1237"/>
        <item x="664"/>
        <item x="1285"/>
        <item x="1097"/>
        <item x="338"/>
        <item x="846"/>
        <item x="1096"/>
        <item x="1086"/>
        <item x="949"/>
        <item x="1055"/>
        <item x="424"/>
        <item x="965"/>
        <item x="751"/>
        <item x="867"/>
        <item x="1117"/>
        <item x="583"/>
        <item x="1177"/>
        <item x="877"/>
        <item x="947"/>
        <item x="1090"/>
        <item x="550"/>
        <item x="612"/>
        <item x="680"/>
        <item x="966"/>
        <item x="578"/>
        <item x="497"/>
        <item x="185"/>
        <item x="890"/>
        <item x="582"/>
        <item x="855"/>
        <item x="1247"/>
        <item x="963"/>
        <item x="852"/>
        <item x="781"/>
        <item x="878"/>
        <item x="874"/>
        <item x="875"/>
        <item x="211"/>
        <item x="1032"/>
        <item x="868"/>
        <item x="1106"/>
        <item x="833"/>
        <item x="110"/>
        <item x="834"/>
        <item x="479"/>
        <item x="725"/>
        <item x="1280"/>
        <item x="829"/>
        <item x="562"/>
        <item x="771"/>
        <item x="530"/>
        <item x="627"/>
        <item x="789"/>
        <item x="941"/>
        <item x="1115"/>
        <item x="333"/>
        <item x="934"/>
        <item x="1104"/>
        <item x="790"/>
        <item x="929"/>
        <item x="82"/>
        <item x="1123"/>
        <item x="1327"/>
        <item x="1040"/>
        <item x="1041"/>
        <item x="760"/>
        <item x="882"/>
        <item x="199"/>
        <item x="975"/>
        <item x="788"/>
        <item x="422"/>
        <item x="909"/>
        <item x="1255"/>
        <item x="526"/>
        <item x="818"/>
        <item x="1170"/>
        <item x="754"/>
        <item x="581"/>
        <item x="776"/>
        <item x="1138"/>
        <item x="1281"/>
        <item x="1290"/>
        <item x="1307"/>
        <item x="591"/>
        <item x="791"/>
        <item x="1064"/>
        <item x="982"/>
        <item x="1093"/>
        <item x="1051"/>
        <item x="469"/>
        <item x="403"/>
        <item x="402"/>
        <item x="631"/>
        <item x="1108"/>
        <item x="1184"/>
        <item x="398"/>
        <item x="913"/>
        <item x="374"/>
        <item x="207"/>
        <item x="220"/>
        <item x="206"/>
        <item x="74"/>
        <item x="100"/>
        <item x="132"/>
        <item x="32"/>
        <item x="395"/>
        <item x="20"/>
        <item x="51"/>
        <item x="27"/>
        <item x="320"/>
        <item x="228"/>
        <item x="229"/>
        <item x="43"/>
        <item x="21"/>
        <item x="22"/>
        <item x="1012"/>
        <item x="1293"/>
        <item x="336"/>
        <item x="337"/>
        <item x="653"/>
        <item x="679"/>
        <item x="601"/>
        <item x="985"/>
        <item x="1021"/>
        <item x="413"/>
        <item x="747"/>
        <item x="796"/>
        <item x="143"/>
        <item x="517"/>
        <item x="144"/>
        <item x="364"/>
        <item x="992"/>
        <item x="335"/>
        <item x="672"/>
        <item x="427"/>
        <item x="135"/>
        <item x="696"/>
        <item x="674"/>
        <item x="1220"/>
        <item x="951"/>
        <item x="565"/>
        <item x="370"/>
        <item x="421"/>
        <item x="648"/>
        <item x="691"/>
        <item x="1331"/>
        <item x="800"/>
        <item x="1099"/>
        <item x="924"/>
        <item x="605"/>
        <item x="611"/>
        <item x="968"/>
        <item x="275"/>
        <item x="1264"/>
        <item x="1024"/>
        <item x="1209"/>
        <item x="716"/>
        <item x="717"/>
        <item x="702"/>
        <item x="703"/>
        <item x="610"/>
        <item x="1077"/>
        <item x="355"/>
        <item x="1323"/>
        <item x="1201"/>
        <item x="225"/>
        <item x="224"/>
        <item x="222"/>
        <item x="383"/>
        <item x="382"/>
        <item x="226"/>
        <item x="221"/>
        <item x="438"/>
        <item x="593"/>
        <item x="1006"/>
        <item x="1005"/>
        <item x="785"/>
        <item x="786"/>
        <item x="784"/>
        <item x="223"/>
        <item x="787"/>
        <item x="805"/>
        <item x="437"/>
        <item x="804"/>
        <item x="594"/>
        <item x="978"/>
        <item x="375"/>
        <item x="733"/>
        <item x="842"/>
        <item x="532"/>
        <item x="1186"/>
        <item x="1068"/>
        <item x="998"/>
        <item x="205"/>
        <item x="63"/>
        <item x="750"/>
        <item x="1322"/>
        <item x="1297"/>
        <item x="888"/>
        <item x="994"/>
        <item x="1179"/>
        <item x="1270"/>
        <item x="1202"/>
        <item x="1065"/>
        <item x="948"/>
        <item x="1183"/>
        <item x="1263"/>
        <item x="455"/>
        <item x="217"/>
        <item x="515"/>
        <item x="1306"/>
        <item x="436"/>
        <item x="37"/>
        <item x="753"/>
        <item x="902"/>
        <item x="1147"/>
        <item x="1287"/>
        <item x="1288"/>
        <item x="1309"/>
        <item x="327"/>
        <item x="793"/>
        <item x="568"/>
        <item x="539"/>
        <item x="538"/>
        <item x="919"/>
        <item x="297"/>
        <item x="853"/>
        <item x="797"/>
        <item x="388"/>
        <item x="83"/>
        <item x="458"/>
        <item x="523"/>
        <item x="599"/>
        <item x="798"/>
        <item x="676"/>
        <item x="186"/>
        <item x="655"/>
        <item x="928"/>
        <item x="92"/>
        <item x="194"/>
        <item x="279"/>
        <item x="904"/>
        <item x="464"/>
        <item x="640"/>
        <item x="559"/>
        <item x="996"/>
        <item x="200"/>
        <item x="439"/>
        <item x="516"/>
        <item x="1253"/>
        <item x="816"/>
        <item x="1018"/>
        <item x="817"/>
        <item x="1017"/>
        <item x="1198"/>
        <item x="128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defaultSubtotal="0"/>
    <pivotField showAll="0"/>
    <pivotField numFmtId="164" showAll="0" defaultSubtotal="0"/>
    <pivotField showAll="0" defaultSubtotal="0"/>
    <pivotField showAll="0"/>
    <pivotField showAll="0"/>
    <pivotField showAll="0"/>
    <pivotField showAll="0"/>
    <pivotField showAll="0"/>
    <pivotField showAll="0"/>
  </pivotFields>
  <rowFields count="1">
    <field x="1"/>
  </rowFields>
  <rowItems count="7">
    <i>
      <x v="1143"/>
    </i>
    <i>
      <x v="1002"/>
    </i>
    <i>
      <x v="82"/>
    </i>
    <i>
      <x v="1141"/>
    </i>
    <i>
      <x v="567"/>
    </i>
    <i>
      <x v="826"/>
    </i>
    <i t="grand">
      <x/>
    </i>
  </rowItems>
  <colItems count="1">
    <i/>
  </colItems>
  <dataFields count="1">
    <dataField name="Average of rating" fld="9" subtotal="average" baseField="0" baseItem="0"/>
  </dataFields>
  <chartFormats count="7">
    <chartFormat chart="4" format="4"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captionLessThan" evalOrder="-1" id="1" stringValue1="1000">
      <autoFilter ref="A1">
        <filterColumn colId="0">
          <customFilters>
            <customFilter operator="lessThan" val="1000"/>
          </customFilters>
        </filterColumn>
      </autoFilter>
    </filter>
    <filter fld="1" type="count" evalOrder="-1" id="6" iMeasureFld="0">
      <autoFilter ref="A1">
        <filterColumn colId="0">
          <top10 val="5" filterVal="5"/>
        </filterColumn>
      </autoFilter>
    </filter>
  </filters>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3" minRefreshableVersion="3" showCalcMbrs="0" itemPrintTitles="1" createdVersion="3" indent="0" outline="1" outlineData="1" multipleFieldFilters="0" chartFormat="32">
  <location ref="A3:B14" firstHeaderRow="1" firstDataRow="1" firstDataCol="1"/>
  <pivotFields count="20">
    <pivotField showAll="0"/>
    <pivotField axis="axisRow" showAll="0" measureFilter="1" sortType="descending">
      <items count="1338">
        <item x="1320"/>
        <item x="1319"/>
        <item x="701"/>
        <item x="1132"/>
        <item x="529"/>
        <item x="363"/>
        <item x="1265"/>
        <item x="1275"/>
        <item x="1118"/>
        <item x="1181"/>
        <item x="1124"/>
        <item x="1199"/>
        <item x="1318"/>
        <item x="1172"/>
        <item x="1225"/>
        <item x="1227"/>
        <item x="1218"/>
        <item x="1212"/>
        <item x="1152"/>
        <item x="704"/>
        <item x="660"/>
        <item x="657"/>
        <item x="658"/>
        <item x="921"/>
        <item x="659"/>
        <item x="656"/>
        <item x="1114"/>
        <item x="920"/>
        <item x="866"/>
        <item x="629"/>
        <item x="1245"/>
        <item x="1217"/>
        <item x="728"/>
        <item x="763"/>
        <item x="732"/>
        <item x="346"/>
        <item x="347"/>
        <item x="1094"/>
        <item x="779"/>
        <item x="1222"/>
        <item x="832"/>
        <item x="1034"/>
        <item x="499"/>
        <item x="367"/>
        <item x="1178"/>
        <item x="1289"/>
        <item x="1091"/>
        <item x="1002"/>
        <item x="1228"/>
        <item x="442"/>
        <item x="452"/>
        <item x="417"/>
        <item x="245"/>
        <item x="447"/>
        <item x="743"/>
        <item x="1161"/>
        <item x="980"/>
        <item x="879"/>
        <item x="1244"/>
        <item x="894"/>
        <item x="884"/>
        <item x="1026"/>
        <item x="710"/>
        <item x="171"/>
        <item x="843"/>
        <item x="1249"/>
        <item x="393"/>
        <item x="1317"/>
        <item x="1268"/>
        <item x="1259"/>
        <item x="1078"/>
        <item x="273"/>
        <item x="1"/>
        <item x="2"/>
        <item x="1137"/>
        <item x="1011"/>
        <item x="579"/>
        <item x="428"/>
        <item x="23"/>
        <item x="145"/>
        <item x="503"/>
        <item x="264"/>
        <item x="1305"/>
        <item x="306"/>
        <item x="1295"/>
        <item x="1334"/>
        <item x="1189"/>
        <item x="476"/>
        <item x="991"/>
        <item x="745"/>
        <item x="380"/>
        <item x="66"/>
        <item x="204"/>
        <item x="193"/>
        <item x="409"/>
        <item x="736"/>
        <item x="623"/>
        <item x="624"/>
        <item x="0"/>
        <item x="619"/>
        <item x="130"/>
        <item x="1050"/>
        <item x="52"/>
        <item x="53"/>
        <item x="114"/>
        <item x="510"/>
        <item x="616"/>
        <item x="352"/>
        <item x="61"/>
        <item x="38"/>
        <item x="60"/>
        <item x="353"/>
        <item x="354"/>
        <item x="344"/>
        <item x="177"/>
        <item x="178"/>
        <item x="572"/>
        <item x="573"/>
        <item x="1081"/>
        <item x="295"/>
        <item x="764"/>
        <item x="959"/>
        <item x="960"/>
        <item x="961"/>
        <item x="891"/>
        <item x="1291"/>
        <item x="1030"/>
        <item x="903"/>
        <item x="812"/>
        <item x="1164"/>
        <item x="116"/>
        <item x="115"/>
        <item x="117"/>
        <item x="767"/>
        <item x="765"/>
        <item x="942"/>
        <item x="810"/>
        <item x="1262"/>
        <item x="505"/>
        <item x="408"/>
        <item x="340"/>
        <item x="638"/>
        <item x="1163"/>
        <item x="1241"/>
        <item x="433"/>
        <item x="312"/>
        <item x="588"/>
        <item x="1073"/>
        <item x="1144"/>
        <item x="686"/>
        <item x="184"/>
        <item x="1303"/>
        <item x="470"/>
        <item x="1058"/>
        <item x="461"/>
        <item x="634"/>
        <item x="775"/>
        <item x="236"/>
        <item x="103"/>
        <item x="477"/>
        <item x="576"/>
        <item x="139"/>
        <item x="740"/>
        <item x="227"/>
        <item x="1133"/>
        <item x="917"/>
        <item x="841"/>
        <item x="898"/>
        <item x="595"/>
        <item x="755"/>
        <item x="1035"/>
        <item x="1020"/>
        <item x="685"/>
        <item x="119"/>
        <item x="665"/>
        <item x="1053"/>
        <item x="830"/>
        <item x="258"/>
        <item x="744"/>
        <item x="848"/>
        <item x="897"/>
        <item x="862"/>
        <item x="863"/>
        <item x="534"/>
        <item x="535"/>
        <item x="247"/>
        <item x="1075"/>
        <item x="1102"/>
        <item x="1130"/>
        <item x="958"/>
        <item x="885"/>
        <item x="972"/>
        <item x="175"/>
        <item x="176"/>
        <item x="104"/>
        <item x="173"/>
        <item x="172"/>
        <item x="255"/>
        <item x="24"/>
        <item x="31"/>
        <item x="109"/>
        <item x="451"/>
        <item x="1079"/>
        <item x="4"/>
        <item x="3"/>
        <item x="5"/>
        <item x="64"/>
        <item x="1208"/>
        <item x="55"/>
        <item x="10"/>
        <item x="25"/>
        <item x="26"/>
        <item x="54"/>
        <item x="47"/>
        <item x="49"/>
        <item x="126"/>
        <item x="209"/>
        <item x="254"/>
        <item x="628"/>
        <item x="589"/>
        <item x="1155"/>
        <item x="339"/>
        <item x="1232"/>
        <item x="1233"/>
        <item x="30"/>
        <item x="40"/>
        <item x="156"/>
        <item x="45"/>
        <item x="41"/>
        <item x="94"/>
        <item x="48"/>
        <item x="46"/>
        <item x="299"/>
        <item x="777"/>
        <item x="120"/>
        <item x="389"/>
        <item x="906"/>
        <item x="905"/>
        <item x="256"/>
        <item x="326"/>
        <item x="325"/>
        <item x="323"/>
        <item x="324"/>
        <item x="270"/>
        <item x="269"/>
        <item x="268"/>
        <item x="76"/>
        <item x="102"/>
        <item x="512"/>
        <item x="1110"/>
        <item x="564"/>
        <item x="844"/>
        <item x="936"/>
        <item x="1269"/>
        <item x="406"/>
        <item x="216"/>
        <item x="431"/>
        <item x="495"/>
        <item x="405"/>
        <item x="993"/>
        <item x="67"/>
        <item x="766"/>
        <item x="901"/>
        <item x="50"/>
        <item x="246"/>
        <item x="372"/>
        <item x="78"/>
        <item x="519"/>
        <item x="923"/>
        <item x="870"/>
        <item x="1135"/>
        <item x="987"/>
        <item x="856"/>
        <item x="1085"/>
        <item x="137"/>
        <item x="444"/>
        <item x="235"/>
        <item x="271"/>
        <item x="410"/>
        <item x="1328"/>
        <item x="684"/>
        <item x="1273"/>
        <item x="986"/>
        <item x="1127"/>
        <item x="277"/>
        <item x="598"/>
        <item x="434"/>
        <item x="448"/>
        <item x="667"/>
        <item x="778"/>
        <item x="835"/>
        <item x="1292"/>
        <item x="1169"/>
        <item x="742"/>
        <item x="533"/>
        <item x="457"/>
        <item x="984"/>
        <item x="988"/>
        <item x="713"/>
        <item x="563"/>
        <item x="387"/>
        <item x="604"/>
        <item x="671"/>
        <item x="475"/>
        <item x="1210"/>
        <item x="558"/>
        <item x="1167"/>
        <item x="707"/>
        <item x="575"/>
        <item x="635"/>
        <item x="895"/>
        <item x="739"/>
        <item x="426"/>
        <item x="815"/>
        <item x="615"/>
        <item x="1125"/>
        <item x="483"/>
        <item x="976"/>
        <item x="474"/>
        <item x="663"/>
        <item x="478"/>
        <item x="501"/>
        <item x="1047"/>
        <item x="1095"/>
        <item x="700"/>
        <item x="912"/>
        <item x="931"/>
        <item x="1185"/>
        <item x="602"/>
        <item x="823"/>
        <item x="449"/>
        <item x="358"/>
        <item x="761"/>
        <item x="459"/>
        <item x="1044"/>
        <item x="341"/>
        <item x="386"/>
        <item x="649"/>
        <item x="1203"/>
        <item x="1266"/>
        <item x="1282"/>
        <item x="342"/>
        <item x="542"/>
        <item x="511"/>
        <item x="650"/>
        <item x="1049"/>
        <item x="42"/>
        <item x="820"/>
        <item x="192"/>
        <item x="1043"/>
        <item x="1087"/>
        <item x="1180"/>
        <item x="1042"/>
        <item x="473"/>
        <item x="1101"/>
        <item x="688"/>
        <item x="180"/>
        <item x="138"/>
        <item x="146"/>
        <item x="468"/>
        <item x="1019"/>
        <item x="328"/>
        <item x="596"/>
        <item x="359"/>
        <item x="272"/>
        <item x="580"/>
        <item x="249"/>
        <item x="520"/>
        <item x="727"/>
        <item x="899"/>
        <item x="773"/>
        <item x="1105"/>
        <item x="1146"/>
        <item x="1111"/>
        <item x="195"/>
        <item x="407"/>
        <item x="147"/>
        <item x="1116"/>
        <item x="1141"/>
        <item x="174"/>
        <item x="278"/>
        <item x="849"/>
        <item x="1214"/>
        <item x="1037"/>
        <item x="646"/>
        <item x="643"/>
        <item x="644"/>
        <item x="964"/>
        <item x="633"/>
        <item x="770"/>
        <item x="1196"/>
        <item x="625"/>
        <item x="463"/>
        <item x="1103"/>
        <item x="1156"/>
        <item x="1219"/>
        <item x="167"/>
        <item x="166"/>
        <item x="112"/>
        <item x="831"/>
        <item x="1207"/>
        <item x="1260"/>
        <item x="799"/>
        <item x="131"/>
        <item x="385"/>
        <item x="1310"/>
        <item x="482"/>
        <item x="780"/>
        <item x="828"/>
        <item x="608"/>
        <item x="300"/>
        <item x="263"/>
        <item x="1057"/>
        <item x="762"/>
        <item x="1336"/>
        <item x="802"/>
        <item x="983"/>
        <item x="170"/>
        <item x="706"/>
        <item x="1063"/>
        <item x="1008"/>
        <item x="1236"/>
        <item x="319"/>
        <item x="1165"/>
        <item x="507"/>
        <item x="880"/>
        <item x="1271"/>
        <item x="121"/>
        <item x="182"/>
        <item x="243"/>
        <item x="242"/>
        <item x="244"/>
        <item x="360"/>
        <item x="159"/>
        <item x="190"/>
        <item x="261"/>
        <item x="500"/>
        <item x="1046"/>
        <item x="307"/>
        <item x="1286"/>
        <item x="484"/>
        <item x="486"/>
        <item x="487"/>
        <item x="490"/>
        <item x="872"/>
        <item x="488"/>
        <item x="493"/>
        <item x="489"/>
        <item x="485"/>
        <item x="871"/>
        <item x="826"/>
        <item x="636"/>
        <item x="1195"/>
        <item x="1279"/>
        <item x="711"/>
        <item x="1023"/>
        <item x="1070"/>
        <item x="241"/>
        <item x="592"/>
        <item x="332"/>
        <item x="345"/>
        <item x="997"/>
        <item x="453"/>
        <item x="626"/>
        <item x="215"/>
        <item x="219"/>
        <item x="617"/>
        <item x="391"/>
        <item x="498"/>
        <item x="1187"/>
        <item x="1045"/>
        <item x="118"/>
        <item x="404"/>
        <item x="1076"/>
        <item x="1316"/>
        <item x="456"/>
        <item x="806"/>
        <item x="213"/>
        <item x="1308"/>
        <item x="827"/>
        <item x="590"/>
        <item x="551"/>
        <item x="1151"/>
        <item x="962"/>
        <item x="690"/>
        <item x="311"/>
        <item x="886"/>
        <item x="1061"/>
        <item x="1088"/>
        <item x="397"/>
        <item x="1159"/>
        <item x="536"/>
        <item x="528"/>
        <item x="1168"/>
        <item x="1278"/>
        <item x="330"/>
        <item x="1143"/>
        <item x="454"/>
        <item x="876"/>
        <item x="1313"/>
        <item x="795"/>
        <item x="1121"/>
        <item x="1036"/>
        <item x="977"/>
        <item x="937"/>
        <item x="1312"/>
        <item x="1296"/>
        <item x="1025"/>
        <item x="709"/>
        <item x="162"/>
        <item x="1136"/>
        <item x="809"/>
        <item x="675"/>
        <item x="574"/>
        <item x="298"/>
        <item x="721"/>
        <item x="1126"/>
        <item x="737"/>
        <item x="652"/>
        <item x="838"/>
        <item x="577"/>
        <item x="647"/>
        <item x="80"/>
        <item x="774"/>
        <item x="738"/>
        <item x="613"/>
        <item x="88"/>
        <item x="513"/>
        <item x="237"/>
        <item x="471"/>
        <item x="666"/>
        <item x="435"/>
        <item x="376"/>
        <item x="850"/>
        <item x="1033"/>
        <item x="1230"/>
        <item x="908"/>
        <item x="858"/>
        <item x="1066"/>
        <item x="1084"/>
        <item x="1007"/>
        <item x="970"/>
        <item x="768"/>
        <item x="1145"/>
        <item x="1231"/>
        <item x="1142"/>
        <item x="632"/>
        <item x="735"/>
        <item x="597"/>
        <item x="1234"/>
        <item x="521"/>
        <item x="637"/>
        <item x="414"/>
        <item x="334"/>
        <item x="1166"/>
        <item x="1074"/>
        <item x="541"/>
        <item x="1211"/>
        <item x="218"/>
        <item x="179"/>
        <item x="113"/>
        <item x="836"/>
        <item x="995"/>
        <item x="683"/>
        <item x="1010"/>
        <item x="1082"/>
        <item x="926"/>
        <item x="678"/>
        <item x="416"/>
        <item x="981"/>
        <item x="930"/>
        <item x="1252"/>
        <item x="1254"/>
        <item x="502"/>
        <item x="257"/>
        <item x="265"/>
        <item x="267"/>
        <item x="266"/>
        <item x="282"/>
        <item x="285"/>
        <item x="283"/>
        <item x="281"/>
        <item x="286"/>
        <item x="284"/>
        <item x="465"/>
        <item x="466"/>
        <item x="467"/>
        <item x="1100"/>
        <item x="938"/>
        <item x="443"/>
        <item x="15"/>
        <item x="16"/>
        <item x="96"/>
        <item x="58"/>
        <item x="361"/>
        <item x="77"/>
        <item x="62"/>
        <item x="1048"/>
        <item x="1098"/>
        <item x="945"/>
        <item x="1157"/>
        <item x="1256"/>
        <item x="441"/>
        <item x="1242"/>
        <item x="900"/>
        <item x="673"/>
        <item x="813"/>
        <item x="603"/>
        <item x="356"/>
        <item x="373"/>
        <item x="915"/>
        <item x="914"/>
        <item x="1182"/>
        <item x="1134"/>
        <item x="460"/>
        <item x="537"/>
        <item x="1112"/>
        <item x="1139"/>
        <item x="1176"/>
        <item x="1333"/>
        <item x="1027"/>
        <item x="308"/>
        <item x="922"/>
        <item x="296"/>
        <item x="1038"/>
        <item x="695"/>
        <item x="1299"/>
        <item x="1258"/>
        <item x="1324"/>
        <item x="1311"/>
        <item x="1206"/>
        <item x="1326"/>
        <item x="940"/>
        <item x="896"/>
        <item x="606"/>
        <item x="939"/>
        <item x="801"/>
        <item x="944"/>
        <item x="1191"/>
        <item x="569"/>
        <item x="1160"/>
        <item x="462"/>
        <item x="1000"/>
        <item x="720"/>
        <item x="1071"/>
        <item x="1272"/>
        <item x="973"/>
        <item x="1158"/>
        <item x="974"/>
        <item x="1238"/>
        <item x="857"/>
        <item x="1150"/>
        <item x="935"/>
        <item x="504"/>
        <item x="1267"/>
        <item x="1128"/>
        <item x="1052"/>
        <item x="1216"/>
        <item x="854"/>
        <item x="1300"/>
        <item x="718"/>
        <item x="432"/>
        <item x="202"/>
        <item x="585"/>
        <item x="682"/>
        <item x="654"/>
        <item x="1162"/>
        <item x="1109"/>
        <item x="741"/>
        <item x="953"/>
        <item x="954"/>
        <item x="396"/>
        <item x="999"/>
        <item x="1113"/>
        <item x="1131"/>
        <item x="889"/>
        <item x="1029"/>
        <item x="1193"/>
        <item x="124"/>
        <item x="918"/>
        <item x="705"/>
        <item x="1001"/>
        <item x="1329"/>
        <item x="933"/>
        <item x="642"/>
        <item x="989"/>
        <item x="561"/>
        <item x="1200"/>
        <item x="1240"/>
        <item x="925"/>
        <item x="429"/>
        <item x="1257"/>
        <item x="155"/>
        <item x="81"/>
        <item x="260"/>
        <item x="423"/>
        <item x="412"/>
        <item x="381"/>
        <item x="310"/>
        <item x="233"/>
        <item x="134"/>
        <item x="86"/>
        <item x="371"/>
        <item x="214"/>
        <item x="546"/>
        <item x="309"/>
        <item x="415"/>
        <item x="1140"/>
        <item x="1022"/>
        <item x="1122"/>
        <item x="990"/>
        <item x="1314"/>
        <item x="1284"/>
        <item x="1330"/>
        <item x="893"/>
        <item x="1204"/>
        <item x="681"/>
        <item x="1261"/>
        <item x="392"/>
        <item x="1215"/>
        <item x="698"/>
        <item x="508"/>
        <item x="1028"/>
        <item x="910"/>
        <item x="1213"/>
        <item x="715"/>
        <item x="294"/>
        <item x="1321"/>
        <item x="203"/>
        <item x="152"/>
        <item x="153"/>
        <item x="18"/>
        <item x="17"/>
        <item x="317"/>
        <item x="154"/>
        <item x="252"/>
        <item x="197"/>
        <item x="248"/>
        <item x="253"/>
        <item x="1274"/>
        <item x="892"/>
        <item x="105"/>
        <item x="150"/>
        <item x="191"/>
        <item x="151"/>
        <item x="694"/>
        <item x="274"/>
        <item x="19"/>
        <item x="952"/>
        <item x="825"/>
        <item x="160"/>
        <item x="967"/>
        <item x="161"/>
        <item x="911"/>
        <item x="847"/>
        <item x="887"/>
        <item x="351"/>
        <item x="803"/>
        <item x="734"/>
        <item x="1148"/>
        <item x="313"/>
        <item x="669"/>
        <item x="722"/>
        <item x="792"/>
        <item x="492"/>
        <item x="491"/>
        <item x="1276"/>
        <item x="821"/>
        <item x="726"/>
        <item x="873"/>
        <item x="1194"/>
        <item x="1059"/>
        <item x="1332"/>
        <item x="1119"/>
        <item x="1226"/>
        <item x="1003"/>
        <item x="1056"/>
        <item x="418"/>
        <item x="379"/>
        <item x="746"/>
        <item x="56"/>
        <item x="57"/>
        <item x="641"/>
        <item x="1304"/>
        <item x="188"/>
        <item x="189"/>
        <item x="187"/>
        <item x="79"/>
        <item x="450"/>
        <item x="620"/>
        <item x="129"/>
        <item x="128"/>
        <item x="570"/>
        <item x="567"/>
        <item x="566"/>
        <item x="440"/>
        <item x="1298"/>
        <item x="36"/>
        <item x="35"/>
        <item x="34"/>
        <item x="33"/>
        <item x="377"/>
        <item x="956"/>
        <item x="661"/>
        <item x="420"/>
        <item x="837"/>
        <item x="212"/>
        <item x="552"/>
        <item x="142"/>
        <item x="430"/>
        <item x="756"/>
        <item x="553"/>
        <item x="586"/>
        <item x="587"/>
        <item x="140"/>
        <item x="141"/>
        <item x="302"/>
        <item x="303"/>
        <item x="301"/>
        <item x="1060"/>
        <item x="480"/>
        <item x="85"/>
        <item x="148"/>
        <item x="149"/>
        <item x="365"/>
        <item x="1229"/>
        <item x="1302"/>
        <item x="350"/>
        <item x="276"/>
        <item x="1092"/>
        <item x="384"/>
        <item x="607"/>
        <item x="293"/>
        <item x="362"/>
        <item x="950"/>
        <item x="196"/>
        <item x="201"/>
        <item x="712"/>
        <item x="618"/>
        <item x="881"/>
        <item x="758"/>
        <item x="752"/>
        <item x="822"/>
        <item x="724"/>
        <item x="808"/>
        <item x="689"/>
        <item x="1325"/>
        <item x="697"/>
        <item x="861"/>
        <item x="860"/>
        <item x="506"/>
        <item x="759"/>
        <item x="1224"/>
        <item x="839"/>
        <item x="869"/>
        <item x="772"/>
        <item x="714"/>
        <item x="329"/>
        <item x="127"/>
        <item x="522"/>
        <item x="883"/>
        <item x="979"/>
        <item x="445"/>
        <item x="811"/>
        <item x="547"/>
        <item x="349"/>
        <item x="208"/>
        <item x="280"/>
        <item x="125"/>
        <item x="783"/>
        <item x="859"/>
        <item x="540"/>
        <item x="1039"/>
        <item x="687"/>
        <item x="494"/>
        <item x="39"/>
        <item x="524"/>
        <item x="101"/>
        <item x="321"/>
        <item x="1239"/>
        <item x="368"/>
        <item x="11"/>
        <item x="1154"/>
        <item x="609"/>
        <item x="824"/>
        <item x="548"/>
        <item x="549"/>
        <item x="1190"/>
        <item x="1250"/>
        <item x="1054"/>
        <item x="662"/>
        <item x="531"/>
        <item x="1251"/>
        <item x="1315"/>
        <item x="509"/>
        <item x="645"/>
        <item x="305"/>
        <item x="446"/>
        <item x="845"/>
        <item x="314"/>
        <item x="670"/>
        <item x="560"/>
        <item x="1120"/>
        <item x="943"/>
        <item x="366"/>
        <item x="916"/>
        <item x="1246"/>
        <item x="318"/>
        <item x="851"/>
        <item x="748"/>
        <item x="304"/>
        <item x="1153"/>
        <item x="719"/>
        <item x="907"/>
        <item x="932"/>
        <item x="971"/>
        <item x="419"/>
        <item x="668"/>
        <item x="181"/>
        <item x="840"/>
        <item x="699"/>
        <item x="84"/>
        <item x="123"/>
        <item x="390"/>
        <item x="571"/>
        <item x="348"/>
        <item x="169"/>
        <item x="357"/>
        <item x="411"/>
        <item x="614"/>
        <item x="946"/>
        <item x="122"/>
        <item x="1004"/>
        <item x="708"/>
        <item x="639"/>
        <item x="969"/>
        <item x="1188"/>
        <item x="584"/>
        <item x="425"/>
        <item x="1221"/>
        <item x="1129"/>
        <item x="1089"/>
        <item x="1107"/>
        <item x="331"/>
        <item x="369"/>
        <item x="730"/>
        <item x="729"/>
        <item x="731"/>
        <item x="1016"/>
        <item x="1013"/>
        <item x="238"/>
        <item x="1014"/>
        <item x="239"/>
        <item x="1015"/>
        <item x="240"/>
        <item x="75"/>
        <item x="93"/>
        <item x="769"/>
        <item x="794"/>
        <item x="496"/>
        <item x="723"/>
        <item x="1192"/>
        <item x="749"/>
        <item x="518"/>
        <item x="1062"/>
        <item x="955"/>
        <item x="600"/>
        <item x="136"/>
        <item x="68"/>
        <item x="378"/>
        <item x="183"/>
        <item x="1197"/>
        <item x="322"/>
        <item x="394"/>
        <item x="343"/>
        <item x="133"/>
        <item x="210"/>
        <item x="107"/>
        <item x="399"/>
        <item x="400"/>
        <item x="401"/>
        <item x="864"/>
        <item x="865"/>
        <item x="108"/>
        <item x="106"/>
        <item x="7"/>
        <item x="8"/>
        <item x="6"/>
        <item x="9"/>
        <item x="544"/>
        <item x="543"/>
        <item x="545"/>
        <item x="98"/>
        <item x="97"/>
        <item x="99"/>
        <item x="231"/>
        <item x="230"/>
        <item x="232"/>
        <item x="164"/>
        <item x="163"/>
        <item x="165"/>
        <item x="957"/>
        <item x="1335"/>
        <item x="1009"/>
        <item x="1205"/>
        <item x="1301"/>
        <item x="262"/>
        <item x="481"/>
        <item x="927"/>
        <item x="1067"/>
        <item x="693"/>
        <item x="1069"/>
        <item x="621"/>
        <item x="622"/>
        <item x="1277"/>
        <item x="819"/>
        <item x="1294"/>
        <item x="814"/>
        <item x="630"/>
        <item x="677"/>
        <item x="1031"/>
        <item x="1072"/>
        <item x="1235"/>
        <item x="757"/>
        <item x="1080"/>
        <item x="1243"/>
        <item x="782"/>
        <item x="555"/>
        <item x="554"/>
        <item x="557"/>
        <item x="556"/>
        <item x="807"/>
        <item x="472"/>
        <item x="315"/>
        <item x="316"/>
        <item x="157"/>
        <item x="29"/>
        <item x="28"/>
        <item x="692"/>
        <item x="1175"/>
        <item x="1173"/>
        <item x="1174"/>
        <item x="287"/>
        <item x="289"/>
        <item x="288"/>
        <item x="290"/>
        <item x="291"/>
        <item x="292"/>
        <item x="89"/>
        <item x="250"/>
        <item x="251"/>
        <item x="514"/>
        <item x="198"/>
        <item x="651"/>
        <item x="527"/>
        <item x="158"/>
        <item x="1149"/>
        <item x="111"/>
        <item x="12"/>
        <item x="259"/>
        <item x="13"/>
        <item x="87"/>
        <item x="59"/>
        <item x="14"/>
        <item x="90"/>
        <item x="234"/>
        <item x="168"/>
        <item x="71"/>
        <item x="69"/>
        <item x="65"/>
        <item x="73"/>
        <item x="70"/>
        <item x="72"/>
        <item x="1083"/>
        <item x="1248"/>
        <item x="525"/>
        <item x="91"/>
        <item x="95"/>
        <item x="44"/>
        <item x="1171"/>
        <item x="1223"/>
        <item x="1237"/>
        <item x="664"/>
        <item x="1285"/>
        <item x="1097"/>
        <item x="338"/>
        <item x="846"/>
        <item x="1096"/>
        <item x="1086"/>
        <item x="949"/>
        <item x="1055"/>
        <item x="424"/>
        <item x="965"/>
        <item x="751"/>
        <item x="867"/>
        <item x="1117"/>
        <item x="583"/>
        <item x="1177"/>
        <item x="877"/>
        <item x="947"/>
        <item x="1090"/>
        <item x="550"/>
        <item x="612"/>
        <item x="680"/>
        <item x="966"/>
        <item x="578"/>
        <item x="497"/>
        <item x="185"/>
        <item x="890"/>
        <item x="582"/>
        <item x="855"/>
        <item x="1247"/>
        <item x="963"/>
        <item x="852"/>
        <item x="781"/>
        <item x="878"/>
        <item x="874"/>
        <item x="875"/>
        <item x="211"/>
        <item x="1032"/>
        <item x="868"/>
        <item x="1106"/>
        <item x="833"/>
        <item x="110"/>
        <item x="834"/>
        <item x="479"/>
        <item x="725"/>
        <item x="1280"/>
        <item x="829"/>
        <item x="562"/>
        <item x="771"/>
        <item x="530"/>
        <item x="627"/>
        <item x="789"/>
        <item x="941"/>
        <item x="1115"/>
        <item x="333"/>
        <item x="934"/>
        <item x="1104"/>
        <item x="790"/>
        <item x="929"/>
        <item x="82"/>
        <item x="1123"/>
        <item x="1327"/>
        <item x="1040"/>
        <item x="1041"/>
        <item x="760"/>
        <item x="882"/>
        <item x="199"/>
        <item x="975"/>
        <item x="788"/>
        <item x="422"/>
        <item x="909"/>
        <item x="1255"/>
        <item x="526"/>
        <item x="818"/>
        <item x="1170"/>
        <item x="754"/>
        <item x="581"/>
        <item x="776"/>
        <item x="1138"/>
        <item x="1281"/>
        <item x="1290"/>
        <item x="1307"/>
        <item x="591"/>
        <item x="791"/>
        <item x="1064"/>
        <item x="982"/>
        <item x="1093"/>
        <item x="1051"/>
        <item x="469"/>
        <item x="403"/>
        <item x="402"/>
        <item x="631"/>
        <item x="1108"/>
        <item x="1184"/>
        <item x="398"/>
        <item x="913"/>
        <item x="374"/>
        <item x="207"/>
        <item x="220"/>
        <item x="206"/>
        <item x="74"/>
        <item x="100"/>
        <item x="132"/>
        <item x="32"/>
        <item x="395"/>
        <item x="20"/>
        <item x="51"/>
        <item x="27"/>
        <item x="320"/>
        <item x="228"/>
        <item x="229"/>
        <item x="43"/>
        <item x="21"/>
        <item x="22"/>
        <item x="1012"/>
        <item x="1293"/>
        <item x="336"/>
        <item x="337"/>
        <item x="653"/>
        <item x="679"/>
        <item x="601"/>
        <item x="985"/>
        <item x="1021"/>
        <item x="413"/>
        <item x="747"/>
        <item x="796"/>
        <item x="143"/>
        <item x="517"/>
        <item x="144"/>
        <item x="364"/>
        <item x="992"/>
        <item x="335"/>
        <item x="672"/>
        <item x="427"/>
        <item x="135"/>
        <item x="696"/>
        <item x="674"/>
        <item x="1220"/>
        <item x="951"/>
        <item x="565"/>
        <item x="370"/>
        <item x="421"/>
        <item x="648"/>
        <item x="691"/>
        <item x="1331"/>
        <item x="800"/>
        <item x="1099"/>
        <item x="924"/>
        <item x="605"/>
        <item x="611"/>
        <item x="968"/>
        <item x="275"/>
        <item x="1264"/>
        <item x="1024"/>
        <item x="1209"/>
        <item x="716"/>
        <item x="717"/>
        <item x="702"/>
        <item x="703"/>
        <item x="610"/>
        <item x="1077"/>
        <item x="355"/>
        <item x="1323"/>
        <item x="1201"/>
        <item x="225"/>
        <item x="224"/>
        <item x="222"/>
        <item x="383"/>
        <item x="382"/>
        <item x="226"/>
        <item x="221"/>
        <item x="438"/>
        <item x="593"/>
        <item x="1006"/>
        <item x="1005"/>
        <item x="785"/>
        <item x="786"/>
        <item x="784"/>
        <item x="223"/>
        <item x="787"/>
        <item x="805"/>
        <item x="437"/>
        <item x="804"/>
        <item x="594"/>
        <item x="978"/>
        <item x="375"/>
        <item x="733"/>
        <item x="842"/>
        <item x="532"/>
        <item x="1186"/>
        <item x="1068"/>
        <item x="998"/>
        <item x="205"/>
        <item x="63"/>
        <item x="750"/>
        <item x="1322"/>
        <item x="1297"/>
        <item x="888"/>
        <item x="994"/>
        <item x="1179"/>
        <item x="1270"/>
        <item x="1202"/>
        <item x="1065"/>
        <item x="948"/>
        <item x="1183"/>
        <item x="1263"/>
        <item x="455"/>
        <item x="217"/>
        <item x="515"/>
        <item x="1306"/>
        <item x="436"/>
        <item x="37"/>
        <item x="753"/>
        <item x="902"/>
        <item x="1147"/>
        <item x="1287"/>
        <item x="1288"/>
        <item x="1309"/>
        <item x="327"/>
        <item x="793"/>
        <item x="568"/>
        <item x="539"/>
        <item x="538"/>
        <item x="919"/>
        <item x="297"/>
        <item x="853"/>
        <item x="797"/>
        <item x="388"/>
        <item x="83"/>
        <item x="458"/>
        <item x="523"/>
        <item x="599"/>
        <item x="798"/>
        <item x="676"/>
        <item x="186"/>
        <item x="655"/>
        <item x="928"/>
        <item x="92"/>
        <item x="194"/>
        <item x="279"/>
        <item x="904"/>
        <item x="464"/>
        <item x="640"/>
        <item x="559"/>
        <item x="996"/>
        <item x="200"/>
        <item x="439"/>
        <item x="516"/>
        <item x="1253"/>
        <item x="816"/>
        <item x="1018"/>
        <item x="817"/>
        <item x="1017"/>
        <item x="1198"/>
        <item x="1283"/>
        <item t="default"/>
      </items>
      <autoSortScope>
        <pivotArea dataOnly="0" outline="0" fieldPosition="0">
          <references count="1">
            <reference field="4294967294" count="1" selected="0">
              <x v="0"/>
            </reference>
          </references>
        </pivotArea>
      </autoSortScope>
    </pivotField>
    <pivotField showAll="0" measureFilter="1" sortType="descending">
      <items count="212">
        <item x="194"/>
        <item x="155"/>
        <item x="140"/>
        <item x="88"/>
        <item x="134"/>
        <item x="65"/>
        <item x="127"/>
        <item x="55"/>
        <item x="126"/>
        <item x="196"/>
        <item x="8"/>
        <item x="62"/>
        <item x="133"/>
        <item x="85"/>
        <item x="95"/>
        <item x="111"/>
        <item x="41"/>
        <item x="46"/>
        <item x="23"/>
        <item x="104"/>
        <item x="61"/>
        <item x="107"/>
        <item x="53"/>
        <item x="54"/>
        <item x="115"/>
        <item x="56"/>
        <item x="38"/>
        <item x="149"/>
        <item x="69"/>
        <item x="82"/>
        <item x="105"/>
        <item x="72"/>
        <item x="57"/>
        <item x="81"/>
        <item x="101"/>
        <item x="132"/>
        <item x="206"/>
        <item x="14"/>
        <item x="49"/>
        <item x="18"/>
        <item x="130"/>
        <item x="30"/>
        <item x="4"/>
        <item x="208"/>
        <item x="182"/>
        <item x="102"/>
        <item x="113"/>
        <item x="15"/>
        <item x="60"/>
        <item x="7"/>
        <item x="9"/>
        <item x="10"/>
        <item x="125"/>
        <item x="189"/>
        <item x="183"/>
        <item x="71"/>
        <item x="117"/>
        <item x="173"/>
        <item x="5"/>
        <item x="19"/>
        <item x="37"/>
        <item x="59"/>
        <item x="146"/>
        <item x="136"/>
        <item x="77"/>
        <item x="52"/>
        <item x="66"/>
        <item x="100"/>
        <item x="16"/>
        <item x="175"/>
        <item x="51"/>
        <item x="42"/>
        <item x="50"/>
        <item x="139"/>
        <item x="78"/>
        <item x="201"/>
        <item x="1"/>
        <item x="13"/>
        <item x="25"/>
        <item x="67"/>
        <item x="174"/>
        <item x="210"/>
        <item x="21"/>
        <item x="137"/>
        <item x="45"/>
        <item x="154"/>
        <item x="209"/>
        <item x="202"/>
        <item x="0"/>
        <item x="44"/>
        <item x="20"/>
        <item x="97"/>
        <item x="160"/>
        <item x="181"/>
        <item x="195"/>
        <item x="119"/>
        <item x="131"/>
        <item x="28"/>
        <item x="164"/>
        <item x="31"/>
        <item x="83"/>
        <item x="157"/>
        <item x="35"/>
        <item x="6"/>
        <item x="64"/>
        <item x="142"/>
        <item x="207"/>
        <item x="48"/>
        <item x="177"/>
        <item x="190"/>
        <item x="124"/>
        <item x="87"/>
        <item x="84"/>
        <item x="92"/>
        <item x="29"/>
        <item x="74"/>
        <item x="11"/>
        <item x="2"/>
        <item x="63"/>
        <item x="17"/>
        <item x="169"/>
        <item x="147"/>
        <item x="106"/>
        <item x="114"/>
        <item x="108"/>
        <item x="89"/>
        <item x="171"/>
        <item x="162"/>
        <item x="47"/>
        <item x="96"/>
        <item x="144"/>
        <item x="159"/>
        <item x="166"/>
        <item x="170"/>
        <item x="178"/>
        <item x="103"/>
        <item x="73"/>
        <item x="197"/>
        <item x="188"/>
        <item x="40"/>
        <item x="24"/>
        <item x="86"/>
        <item x="179"/>
        <item x="165"/>
        <item x="118"/>
        <item x="3"/>
        <item x="205"/>
        <item x="148"/>
        <item x="191"/>
        <item x="163"/>
        <item x="168"/>
        <item x="158"/>
        <item x="198"/>
        <item x="91"/>
        <item x="187"/>
        <item x="156"/>
        <item x="32"/>
        <item x="116"/>
        <item x="80"/>
        <item x="70"/>
        <item x="79"/>
        <item x="26"/>
        <item x="58"/>
        <item x="176"/>
        <item x="186"/>
        <item x="12"/>
        <item x="39"/>
        <item x="98"/>
        <item x="129"/>
        <item x="33"/>
        <item x="112"/>
        <item x="120"/>
        <item x="99"/>
        <item x="203"/>
        <item x="34"/>
        <item x="185"/>
        <item x="152"/>
        <item x="199"/>
        <item x="68"/>
        <item x="192"/>
        <item x="200"/>
        <item x="27"/>
        <item x="36"/>
        <item x="150"/>
        <item x="193"/>
        <item x="180"/>
        <item x="43"/>
        <item x="90"/>
        <item x="145"/>
        <item x="110"/>
        <item x="93"/>
        <item x="75"/>
        <item x="109"/>
        <item x="184"/>
        <item x="135"/>
        <item x="22"/>
        <item x="122"/>
        <item x="153"/>
        <item x="94"/>
        <item x="204"/>
        <item x="167"/>
        <item x="128"/>
        <item x="123"/>
        <item x="121"/>
        <item x="172"/>
        <item x="151"/>
        <item x="141"/>
        <item x="138"/>
        <item x="143"/>
        <item x="161"/>
        <item x="7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93">
        <item x="50"/>
        <item x="84"/>
        <item x="87"/>
        <item x="42"/>
        <item x="59"/>
        <item x="64"/>
        <item x="17"/>
        <item x="52"/>
        <item x="89"/>
        <item x="67"/>
        <item x="45"/>
        <item x="86"/>
        <item x="77"/>
        <item x="69"/>
        <item x="78"/>
        <item x="37"/>
        <item x="75"/>
        <item x="43"/>
        <item x="8"/>
        <item x="66"/>
        <item x="9"/>
        <item x="27"/>
        <item x="7"/>
        <item x="6"/>
        <item x="31"/>
        <item x="56"/>
        <item x="47"/>
        <item x="28"/>
        <item x="76"/>
        <item x="10"/>
        <item x="57"/>
        <item x="26"/>
        <item x="30"/>
        <item x="80"/>
        <item x="1"/>
        <item x="40"/>
        <item x="46"/>
        <item x="48"/>
        <item x="51"/>
        <item x="15"/>
        <item x="21"/>
        <item x="71"/>
        <item x="38"/>
        <item x="18"/>
        <item x="41"/>
        <item x="54"/>
        <item x="39"/>
        <item x="13"/>
        <item x="65"/>
        <item x="19"/>
        <item x="68"/>
        <item x="58"/>
        <item x="32"/>
        <item x="16"/>
        <item x="63"/>
        <item x="12"/>
        <item x="20"/>
        <item x="53"/>
        <item x="14"/>
        <item x="11"/>
        <item x="55"/>
        <item x="4"/>
        <item x="5"/>
        <item x="34"/>
        <item x="3"/>
        <item x="35"/>
        <item x="25"/>
        <item x="22"/>
        <item x="0"/>
        <item x="29"/>
        <item x="23"/>
        <item x="81"/>
        <item x="36"/>
        <item x="24"/>
        <item x="49"/>
        <item x="44"/>
        <item x="60"/>
        <item x="2"/>
        <item x="62"/>
        <item x="33"/>
        <item x="74"/>
        <item x="61"/>
        <item x="70"/>
        <item x="79"/>
        <item x="72"/>
        <item x="90"/>
        <item x="83"/>
        <item x="73"/>
        <item x="91"/>
        <item x="85"/>
        <item x="82"/>
        <item x="88"/>
        <item t="default"/>
      </items>
    </pivotField>
    <pivotField showAll="0"/>
    <pivotField dataField="1" showAll="0"/>
    <pivotField showAll="0"/>
    <pivotField showAll="0" defaultSubtotal="0">
      <items count="2">
        <item x="0"/>
        <item x="1"/>
      </items>
    </pivotField>
    <pivotField showAll="0"/>
    <pivotField numFmtId="164" showAll="0" defaultSubtotal="0"/>
    <pivotField showAll="0" defaultSubtotal="0"/>
    <pivotField showAll="0"/>
    <pivotField showAll="0"/>
    <pivotField showAll="0"/>
    <pivotField showAll="0"/>
    <pivotField showAll="0"/>
    <pivotField showAll="0"/>
  </pivotFields>
  <rowFields count="1">
    <field x="1"/>
  </rowFields>
  <rowItems count="11">
    <i>
      <x v="985"/>
    </i>
    <i>
      <x v="988"/>
    </i>
    <i>
      <x v="987"/>
    </i>
    <i>
      <x v="986"/>
    </i>
    <i>
      <x v="1052"/>
    </i>
    <i>
      <x v="983"/>
    </i>
    <i>
      <x v="977"/>
    </i>
    <i>
      <x v="992"/>
    </i>
    <i>
      <x v="738"/>
    </i>
    <i>
      <x v="432"/>
    </i>
    <i t="grand">
      <x/>
    </i>
  </rowItems>
  <colItems count="1">
    <i/>
  </colItems>
  <dataFields count="1">
    <dataField name="Sum of potential_revenue" fld="8" baseField="0" baseItem="0" numFmtId="165"/>
  </dataFields>
  <formats count="1">
    <format dxfId="2">
      <pivotArea outline="0" fieldPosition="0">
        <references count="1">
          <reference field="4294967294" count="1">
            <x v="0"/>
          </reference>
        </references>
      </pivotArea>
    </format>
  </formats>
  <chartFormats count="13">
    <chartFormat chart="21" format="12" series="1">
      <pivotArea type="data" outline="0" fieldPosition="0">
        <references count="1">
          <reference field="4294967294" count="1" selected="0">
            <x v="0"/>
          </reference>
        </references>
      </pivotArea>
    </chartFormat>
    <chartFormat chart="20" format="78" series="1">
      <pivotArea type="data" outline="0" fieldPosition="0">
        <references count="1">
          <reference field="4294967294" count="1" selected="0">
            <x v="0"/>
          </reference>
        </references>
      </pivotArea>
    </chartFormat>
    <chartFormat chart="4" format="76"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 chart="11" format="74"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 chart="29" format="4"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11" type="captionLessThan" evalOrder="-1" id="1" stringValue1="1000">
      <autoFilter ref="A1">
        <filterColumn colId="0">
          <customFilters>
            <customFilter operator="lessThan" val="1000"/>
          </customFilters>
        </filterColumn>
      </autoFilter>
    </filter>
    <filter fld="2" type="count" evalOrder="-1" id="5" iMeasureFld="0">
      <autoFilter ref="A1">
        <filterColumn colId="0">
          <top10 val="5" filterVal="5"/>
        </filterColumn>
      </autoFilter>
    </filter>
    <filter fld="1" type="count" evalOrder="-1" id="6" iMeasureFld="0">
      <autoFilter ref="A1">
        <filterColumn colId="0">
          <top10 val="10" filterVal="10"/>
        </filterColumn>
      </autoFilter>
    </filter>
  </filters>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5">
  <location ref="A3:B9" firstHeaderRow="1" firstDataRow="1" firstDataCol="1"/>
  <pivotFields count="20">
    <pivotField showAll="0"/>
    <pivotField axis="axisRow" showAll="0" measureFilter="1" sortType="descending">
      <items count="1338">
        <item x="1320"/>
        <item x="1319"/>
        <item x="701"/>
        <item x="1132"/>
        <item x="529"/>
        <item x="363"/>
        <item x="1265"/>
        <item x="1275"/>
        <item x="1118"/>
        <item x="1181"/>
        <item x="1124"/>
        <item x="1199"/>
        <item x="1318"/>
        <item x="1172"/>
        <item x="1225"/>
        <item x="1227"/>
        <item x="1218"/>
        <item x="1212"/>
        <item x="1152"/>
        <item x="704"/>
        <item x="660"/>
        <item x="657"/>
        <item x="658"/>
        <item x="921"/>
        <item x="659"/>
        <item x="656"/>
        <item x="1114"/>
        <item x="920"/>
        <item x="866"/>
        <item x="629"/>
        <item x="1245"/>
        <item x="1217"/>
        <item x="728"/>
        <item x="763"/>
        <item x="732"/>
        <item x="346"/>
        <item x="347"/>
        <item x="1094"/>
        <item x="779"/>
        <item x="1222"/>
        <item x="832"/>
        <item x="1034"/>
        <item x="499"/>
        <item x="367"/>
        <item x="1178"/>
        <item x="1289"/>
        <item x="1091"/>
        <item x="1002"/>
        <item x="1228"/>
        <item x="442"/>
        <item x="452"/>
        <item x="417"/>
        <item x="245"/>
        <item x="447"/>
        <item x="743"/>
        <item x="1161"/>
        <item x="980"/>
        <item x="879"/>
        <item x="1244"/>
        <item x="894"/>
        <item x="884"/>
        <item x="1026"/>
        <item x="710"/>
        <item x="171"/>
        <item x="843"/>
        <item x="1249"/>
        <item x="393"/>
        <item x="1317"/>
        <item x="1268"/>
        <item x="1259"/>
        <item x="1078"/>
        <item x="273"/>
        <item x="1"/>
        <item x="2"/>
        <item x="1137"/>
        <item x="1011"/>
        <item x="579"/>
        <item x="428"/>
        <item x="23"/>
        <item x="145"/>
        <item x="503"/>
        <item x="264"/>
        <item x="1305"/>
        <item x="306"/>
        <item x="1295"/>
        <item x="1334"/>
        <item x="1189"/>
        <item x="476"/>
        <item x="991"/>
        <item x="745"/>
        <item x="380"/>
        <item x="66"/>
        <item x="204"/>
        <item x="193"/>
        <item x="409"/>
        <item x="736"/>
        <item x="623"/>
        <item x="624"/>
        <item x="0"/>
        <item x="619"/>
        <item x="130"/>
        <item x="1050"/>
        <item x="52"/>
        <item x="53"/>
        <item x="114"/>
        <item x="510"/>
        <item x="616"/>
        <item x="352"/>
        <item x="61"/>
        <item x="38"/>
        <item x="60"/>
        <item x="353"/>
        <item x="354"/>
        <item x="344"/>
        <item x="177"/>
        <item x="178"/>
        <item x="572"/>
        <item x="573"/>
        <item x="1081"/>
        <item x="295"/>
        <item x="764"/>
        <item x="959"/>
        <item x="960"/>
        <item x="961"/>
        <item x="891"/>
        <item x="1291"/>
        <item x="1030"/>
        <item x="903"/>
        <item x="812"/>
        <item x="1164"/>
        <item x="116"/>
        <item x="115"/>
        <item x="117"/>
        <item x="767"/>
        <item x="765"/>
        <item x="942"/>
        <item x="810"/>
        <item x="1262"/>
        <item x="505"/>
        <item x="408"/>
        <item x="340"/>
        <item x="638"/>
        <item x="1163"/>
        <item x="1241"/>
        <item x="433"/>
        <item x="312"/>
        <item x="588"/>
        <item x="1073"/>
        <item x="1144"/>
        <item x="686"/>
        <item x="184"/>
        <item x="1303"/>
        <item x="470"/>
        <item x="1058"/>
        <item x="461"/>
        <item x="634"/>
        <item x="775"/>
        <item x="236"/>
        <item x="103"/>
        <item x="477"/>
        <item x="576"/>
        <item x="139"/>
        <item x="740"/>
        <item x="227"/>
        <item x="1133"/>
        <item x="917"/>
        <item x="841"/>
        <item x="898"/>
        <item x="595"/>
        <item x="755"/>
        <item x="1035"/>
        <item x="1020"/>
        <item x="685"/>
        <item x="119"/>
        <item x="665"/>
        <item x="1053"/>
        <item x="830"/>
        <item x="258"/>
        <item x="744"/>
        <item x="848"/>
        <item x="897"/>
        <item x="862"/>
        <item x="863"/>
        <item x="534"/>
        <item x="535"/>
        <item x="247"/>
        <item x="1075"/>
        <item x="1102"/>
        <item x="1130"/>
        <item x="958"/>
        <item x="885"/>
        <item x="972"/>
        <item x="175"/>
        <item x="176"/>
        <item x="104"/>
        <item x="173"/>
        <item x="172"/>
        <item x="255"/>
        <item x="24"/>
        <item x="31"/>
        <item x="109"/>
        <item x="451"/>
        <item x="1079"/>
        <item x="4"/>
        <item x="3"/>
        <item x="5"/>
        <item x="64"/>
        <item x="1208"/>
        <item x="55"/>
        <item x="10"/>
        <item x="25"/>
        <item x="26"/>
        <item x="54"/>
        <item x="47"/>
        <item x="49"/>
        <item x="126"/>
        <item x="209"/>
        <item x="254"/>
        <item x="628"/>
        <item x="589"/>
        <item x="1155"/>
        <item x="339"/>
        <item x="1232"/>
        <item x="1233"/>
        <item x="30"/>
        <item x="40"/>
        <item x="156"/>
        <item x="45"/>
        <item x="41"/>
        <item x="94"/>
        <item x="48"/>
        <item x="46"/>
        <item x="299"/>
        <item x="777"/>
        <item x="120"/>
        <item x="389"/>
        <item x="906"/>
        <item x="905"/>
        <item x="256"/>
        <item x="326"/>
        <item x="325"/>
        <item x="323"/>
        <item x="324"/>
        <item x="270"/>
        <item x="269"/>
        <item x="268"/>
        <item x="76"/>
        <item x="102"/>
        <item x="512"/>
        <item x="1110"/>
        <item x="564"/>
        <item x="844"/>
        <item x="936"/>
        <item x="1269"/>
        <item x="406"/>
        <item x="216"/>
        <item x="431"/>
        <item x="495"/>
        <item x="405"/>
        <item x="993"/>
        <item x="67"/>
        <item x="766"/>
        <item x="901"/>
        <item x="50"/>
        <item x="246"/>
        <item x="372"/>
        <item x="78"/>
        <item x="519"/>
        <item x="923"/>
        <item x="870"/>
        <item x="1135"/>
        <item x="987"/>
        <item x="856"/>
        <item x="1085"/>
        <item x="137"/>
        <item x="444"/>
        <item x="235"/>
        <item x="271"/>
        <item x="410"/>
        <item x="1328"/>
        <item x="684"/>
        <item x="1273"/>
        <item x="986"/>
        <item x="1127"/>
        <item x="277"/>
        <item x="598"/>
        <item x="434"/>
        <item x="448"/>
        <item x="667"/>
        <item x="778"/>
        <item x="835"/>
        <item x="1292"/>
        <item x="1169"/>
        <item x="742"/>
        <item x="533"/>
        <item x="457"/>
        <item x="984"/>
        <item x="988"/>
        <item x="713"/>
        <item x="563"/>
        <item x="387"/>
        <item x="604"/>
        <item x="671"/>
        <item x="475"/>
        <item x="1210"/>
        <item x="558"/>
        <item x="1167"/>
        <item x="707"/>
        <item x="575"/>
        <item x="635"/>
        <item x="895"/>
        <item x="739"/>
        <item x="426"/>
        <item x="815"/>
        <item x="615"/>
        <item x="1125"/>
        <item x="483"/>
        <item x="976"/>
        <item x="474"/>
        <item x="663"/>
        <item x="478"/>
        <item x="501"/>
        <item x="1047"/>
        <item x="1095"/>
        <item x="700"/>
        <item x="912"/>
        <item x="931"/>
        <item x="1185"/>
        <item x="602"/>
        <item x="823"/>
        <item x="449"/>
        <item x="358"/>
        <item x="761"/>
        <item x="459"/>
        <item x="1044"/>
        <item x="341"/>
        <item x="386"/>
        <item x="649"/>
        <item x="1203"/>
        <item x="1266"/>
        <item x="1282"/>
        <item x="342"/>
        <item x="542"/>
        <item x="511"/>
        <item x="650"/>
        <item x="1049"/>
        <item x="42"/>
        <item x="820"/>
        <item x="192"/>
        <item x="1043"/>
        <item x="1087"/>
        <item x="1180"/>
        <item x="1042"/>
        <item x="473"/>
        <item x="1101"/>
        <item x="688"/>
        <item x="180"/>
        <item x="138"/>
        <item x="146"/>
        <item x="468"/>
        <item x="1019"/>
        <item x="328"/>
        <item x="596"/>
        <item x="359"/>
        <item x="272"/>
        <item x="580"/>
        <item x="249"/>
        <item x="520"/>
        <item x="727"/>
        <item x="899"/>
        <item x="773"/>
        <item x="1105"/>
        <item x="1146"/>
        <item x="1111"/>
        <item x="195"/>
        <item x="407"/>
        <item x="147"/>
        <item x="1116"/>
        <item x="1141"/>
        <item x="174"/>
        <item x="278"/>
        <item x="849"/>
        <item x="1214"/>
        <item x="1037"/>
        <item x="646"/>
        <item x="643"/>
        <item x="644"/>
        <item x="964"/>
        <item x="633"/>
        <item x="770"/>
        <item x="1196"/>
        <item x="625"/>
        <item x="463"/>
        <item x="1103"/>
        <item x="1156"/>
        <item x="1219"/>
        <item x="167"/>
        <item x="166"/>
        <item x="112"/>
        <item x="831"/>
        <item x="1207"/>
        <item x="1260"/>
        <item x="799"/>
        <item x="131"/>
        <item x="385"/>
        <item x="1310"/>
        <item x="482"/>
        <item x="780"/>
        <item x="828"/>
        <item x="608"/>
        <item x="300"/>
        <item x="263"/>
        <item x="1057"/>
        <item x="762"/>
        <item x="1336"/>
        <item x="802"/>
        <item x="983"/>
        <item x="170"/>
        <item x="706"/>
        <item x="1063"/>
        <item x="1008"/>
        <item x="1236"/>
        <item x="319"/>
        <item x="1165"/>
        <item x="507"/>
        <item x="880"/>
        <item x="1271"/>
        <item x="121"/>
        <item x="182"/>
        <item x="243"/>
        <item x="242"/>
        <item x="244"/>
        <item x="360"/>
        <item x="159"/>
        <item x="190"/>
        <item x="261"/>
        <item x="500"/>
        <item x="1046"/>
        <item x="307"/>
        <item x="1286"/>
        <item x="484"/>
        <item x="486"/>
        <item x="487"/>
        <item x="490"/>
        <item x="872"/>
        <item x="488"/>
        <item x="493"/>
        <item x="489"/>
        <item x="485"/>
        <item x="871"/>
        <item x="826"/>
        <item x="636"/>
        <item x="1195"/>
        <item x="1279"/>
        <item x="711"/>
        <item x="1023"/>
        <item x="1070"/>
        <item x="241"/>
        <item x="592"/>
        <item x="332"/>
        <item x="345"/>
        <item x="997"/>
        <item x="453"/>
        <item x="626"/>
        <item x="215"/>
        <item x="219"/>
        <item x="617"/>
        <item x="391"/>
        <item x="498"/>
        <item x="1187"/>
        <item x="1045"/>
        <item x="118"/>
        <item x="404"/>
        <item x="1076"/>
        <item x="1316"/>
        <item x="456"/>
        <item x="806"/>
        <item x="213"/>
        <item x="1308"/>
        <item x="827"/>
        <item x="590"/>
        <item x="551"/>
        <item x="1151"/>
        <item x="962"/>
        <item x="690"/>
        <item x="311"/>
        <item x="886"/>
        <item x="1061"/>
        <item x="1088"/>
        <item x="397"/>
        <item x="1159"/>
        <item x="536"/>
        <item x="528"/>
        <item x="1168"/>
        <item x="1278"/>
        <item x="330"/>
        <item x="1143"/>
        <item x="454"/>
        <item x="876"/>
        <item x="1313"/>
        <item x="795"/>
        <item x="1121"/>
        <item x="1036"/>
        <item x="977"/>
        <item x="937"/>
        <item x="1312"/>
        <item x="1296"/>
        <item x="1025"/>
        <item x="709"/>
        <item x="162"/>
        <item x="1136"/>
        <item x="809"/>
        <item x="675"/>
        <item x="574"/>
        <item x="298"/>
        <item x="721"/>
        <item x="1126"/>
        <item x="737"/>
        <item x="652"/>
        <item x="838"/>
        <item x="577"/>
        <item x="647"/>
        <item x="80"/>
        <item x="774"/>
        <item x="738"/>
        <item x="613"/>
        <item x="88"/>
        <item x="513"/>
        <item x="237"/>
        <item x="471"/>
        <item x="666"/>
        <item x="435"/>
        <item x="376"/>
        <item x="850"/>
        <item x="1033"/>
        <item x="1230"/>
        <item x="908"/>
        <item x="858"/>
        <item x="1066"/>
        <item x="1084"/>
        <item x="1007"/>
        <item x="970"/>
        <item x="768"/>
        <item x="1145"/>
        <item x="1231"/>
        <item x="1142"/>
        <item x="632"/>
        <item x="735"/>
        <item x="597"/>
        <item x="1234"/>
        <item x="521"/>
        <item x="637"/>
        <item x="414"/>
        <item x="334"/>
        <item x="1166"/>
        <item x="1074"/>
        <item x="541"/>
        <item x="1211"/>
        <item x="218"/>
        <item x="179"/>
        <item x="113"/>
        <item x="836"/>
        <item x="995"/>
        <item x="683"/>
        <item x="1010"/>
        <item x="1082"/>
        <item x="926"/>
        <item x="678"/>
        <item x="416"/>
        <item x="981"/>
        <item x="930"/>
        <item x="1252"/>
        <item x="1254"/>
        <item x="502"/>
        <item x="257"/>
        <item x="265"/>
        <item x="267"/>
        <item x="266"/>
        <item x="282"/>
        <item x="285"/>
        <item x="283"/>
        <item x="281"/>
        <item x="286"/>
        <item x="284"/>
        <item x="465"/>
        <item x="466"/>
        <item x="467"/>
        <item x="1100"/>
        <item x="938"/>
        <item x="443"/>
        <item x="15"/>
        <item x="16"/>
        <item x="96"/>
        <item x="58"/>
        <item x="361"/>
        <item x="77"/>
        <item x="62"/>
        <item x="1048"/>
        <item x="1098"/>
        <item x="945"/>
        <item x="1157"/>
        <item x="1256"/>
        <item x="441"/>
        <item x="1242"/>
        <item x="900"/>
        <item x="673"/>
        <item x="813"/>
        <item x="603"/>
        <item x="356"/>
        <item x="373"/>
        <item x="915"/>
        <item x="914"/>
        <item x="1182"/>
        <item x="1134"/>
        <item x="460"/>
        <item x="537"/>
        <item x="1112"/>
        <item x="1139"/>
        <item x="1176"/>
        <item x="1333"/>
        <item x="1027"/>
        <item x="308"/>
        <item x="922"/>
        <item x="296"/>
        <item x="1038"/>
        <item x="695"/>
        <item x="1299"/>
        <item x="1258"/>
        <item x="1324"/>
        <item x="1311"/>
        <item x="1206"/>
        <item x="1326"/>
        <item x="940"/>
        <item x="896"/>
        <item x="606"/>
        <item x="939"/>
        <item x="801"/>
        <item x="944"/>
        <item x="1191"/>
        <item x="569"/>
        <item x="1160"/>
        <item x="462"/>
        <item x="1000"/>
        <item x="720"/>
        <item x="1071"/>
        <item x="1272"/>
        <item x="973"/>
        <item x="1158"/>
        <item x="974"/>
        <item x="1238"/>
        <item x="857"/>
        <item x="1150"/>
        <item x="935"/>
        <item x="504"/>
        <item x="1267"/>
        <item x="1128"/>
        <item x="1052"/>
        <item x="1216"/>
        <item x="854"/>
        <item x="1300"/>
        <item x="718"/>
        <item x="432"/>
        <item x="202"/>
        <item x="585"/>
        <item x="682"/>
        <item x="654"/>
        <item x="1162"/>
        <item x="1109"/>
        <item x="741"/>
        <item x="953"/>
        <item x="954"/>
        <item x="396"/>
        <item x="999"/>
        <item x="1113"/>
        <item x="1131"/>
        <item x="889"/>
        <item x="1029"/>
        <item x="1193"/>
        <item x="124"/>
        <item x="918"/>
        <item x="705"/>
        <item x="1001"/>
        <item x="1329"/>
        <item x="933"/>
        <item x="642"/>
        <item x="989"/>
        <item x="561"/>
        <item x="1200"/>
        <item x="1240"/>
        <item x="925"/>
        <item x="429"/>
        <item x="1257"/>
        <item x="155"/>
        <item x="81"/>
        <item x="260"/>
        <item x="423"/>
        <item x="412"/>
        <item x="381"/>
        <item x="310"/>
        <item x="233"/>
        <item x="134"/>
        <item x="86"/>
        <item x="371"/>
        <item x="214"/>
        <item x="546"/>
        <item x="309"/>
        <item x="415"/>
        <item x="1140"/>
        <item x="1022"/>
        <item x="1122"/>
        <item x="990"/>
        <item x="1314"/>
        <item x="1284"/>
        <item x="1330"/>
        <item x="893"/>
        <item x="1204"/>
        <item x="681"/>
        <item x="1261"/>
        <item x="392"/>
        <item x="1215"/>
        <item x="698"/>
        <item x="508"/>
        <item x="1028"/>
        <item x="910"/>
        <item x="1213"/>
        <item x="715"/>
        <item x="294"/>
        <item x="1321"/>
        <item x="203"/>
        <item x="152"/>
        <item x="153"/>
        <item x="18"/>
        <item x="17"/>
        <item x="317"/>
        <item x="154"/>
        <item x="252"/>
        <item x="197"/>
        <item x="248"/>
        <item x="253"/>
        <item x="1274"/>
        <item x="892"/>
        <item x="105"/>
        <item x="150"/>
        <item x="191"/>
        <item x="151"/>
        <item x="694"/>
        <item x="274"/>
        <item x="19"/>
        <item x="952"/>
        <item x="825"/>
        <item x="160"/>
        <item x="967"/>
        <item x="161"/>
        <item x="911"/>
        <item x="847"/>
        <item x="887"/>
        <item x="351"/>
        <item x="803"/>
        <item x="734"/>
        <item x="1148"/>
        <item x="313"/>
        <item x="669"/>
        <item x="722"/>
        <item x="792"/>
        <item x="492"/>
        <item x="491"/>
        <item x="1276"/>
        <item x="821"/>
        <item x="726"/>
        <item x="873"/>
        <item x="1194"/>
        <item x="1059"/>
        <item x="1332"/>
        <item x="1119"/>
        <item x="1226"/>
        <item x="1003"/>
        <item x="1056"/>
        <item x="418"/>
        <item x="379"/>
        <item x="746"/>
        <item x="56"/>
        <item x="57"/>
        <item x="641"/>
        <item x="1304"/>
        <item x="188"/>
        <item x="189"/>
        <item x="187"/>
        <item x="79"/>
        <item x="450"/>
        <item x="620"/>
        <item x="129"/>
        <item x="128"/>
        <item x="570"/>
        <item x="567"/>
        <item x="566"/>
        <item x="440"/>
        <item x="1298"/>
        <item x="36"/>
        <item x="35"/>
        <item x="34"/>
        <item x="33"/>
        <item x="377"/>
        <item x="956"/>
        <item x="661"/>
        <item x="420"/>
        <item x="837"/>
        <item x="212"/>
        <item x="552"/>
        <item x="142"/>
        <item x="430"/>
        <item x="756"/>
        <item x="553"/>
        <item x="586"/>
        <item x="587"/>
        <item x="140"/>
        <item x="141"/>
        <item x="302"/>
        <item x="303"/>
        <item x="301"/>
        <item x="1060"/>
        <item x="480"/>
        <item x="85"/>
        <item x="148"/>
        <item x="149"/>
        <item x="365"/>
        <item x="1229"/>
        <item x="1302"/>
        <item x="350"/>
        <item x="276"/>
        <item x="1092"/>
        <item x="384"/>
        <item x="607"/>
        <item x="293"/>
        <item x="362"/>
        <item x="950"/>
        <item x="196"/>
        <item x="201"/>
        <item x="712"/>
        <item x="618"/>
        <item x="881"/>
        <item x="758"/>
        <item x="752"/>
        <item x="822"/>
        <item x="724"/>
        <item x="808"/>
        <item x="689"/>
        <item x="1325"/>
        <item x="697"/>
        <item x="861"/>
        <item x="860"/>
        <item x="506"/>
        <item x="759"/>
        <item x="1224"/>
        <item x="839"/>
        <item x="869"/>
        <item x="772"/>
        <item x="714"/>
        <item x="329"/>
        <item x="127"/>
        <item x="522"/>
        <item x="883"/>
        <item x="979"/>
        <item x="445"/>
        <item x="811"/>
        <item x="547"/>
        <item x="349"/>
        <item x="208"/>
        <item x="280"/>
        <item x="125"/>
        <item x="783"/>
        <item x="859"/>
        <item x="540"/>
        <item x="1039"/>
        <item x="687"/>
        <item x="494"/>
        <item x="39"/>
        <item x="524"/>
        <item x="101"/>
        <item x="321"/>
        <item x="1239"/>
        <item x="368"/>
        <item x="11"/>
        <item x="1154"/>
        <item x="609"/>
        <item x="824"/>
        <item x="548"/>
        <item x="549"/>
        <item x="1190"/>
        <item x="1250"/>
        <item x="1054"/>
        <item x="662"/>
        <item x="531"/>
        <item x="1251"/>
        <item x="1315"/>
        <item x="509"/>
        <item x="645"/>
        <item x="305"/>
        <item x="446"/>
        <item x="845"/>
        <item x="314"/>
        <item x="670"/>
        <item x="560"/>
        <item x="1120"/>
        <item x="943"/>
        <item x="366"/>
        <item x="916"/>
        <item x="1246"/>
        <item x="318"/>
        <item x="851"/>
        <item x="748"/>
        <item x="304"/>
        <item x="1153"/>
        <item x="719"/>
        <item x="907"/>
        <item x="932"/>
        <item x="971"/>
        <item x="419"/>
        <item x="668"/>
        <item x="181"/>
        <item x="840"/>
        <item x="699"/>
        <item x="84"/>
        <item x="123"/>
        <item x="390"/>
        <item x="571"/>
        <item x="348"/>
        <item x="169"/>
        <item x="357"/>
        <item x="411"/>
        <item x="614"/>
        <item x="946"/>
        <item x="122"/>
        <item x="1004"/>
        <item x="708"/>
        <item x="639"/>
        <item x="969"/>
        <item x="1188"/>
        <item x="584"/>
        <item x="425"/>
        <item x="1221"/>
        <item x="1129"/>
        <item x="1089"/>
        <item x="1107"/>
        <item x="331"/>
        <item x="369"/>
        <item x="730"/>
        <item x="729"/>
        <item x="731"/>
        <item x="1016"/>
        <item x="1013"/>
        <item x="238"/>
        <item x="1014"/>
        <item x="239"/>
        <item x="1015"/>
        <item x="240"/>
        <item x="75"/>
        <item x="93"/>
        <item x="769"/>
        <item x="794"/>
        <item x="496"/>
        <item x="723"/>
        <item x="1192"/>
        <item x="749"/>
        <item x="518"/>
        <item x="1062"/>
        <item x="955"/>
        <item x="600"/>
        <item x="136"/>
        <item x="68"/>
        <item x="378"/>
        <item x="183"/>
        <item x="1197"/>
        <item x="322"/>
        <item x="394"/>
        <item x="343"/>
        <item x="133"/>
        <item x="210"/>
        <item x="107"/>
        <item x="399"/>
        <item x="400"/>
        <item x="401"/>
        <item x="864"/>
        <item x="865"/>
        <item x="108"/>
        <item x="106"/>
        <item x="7"/>
        <item x="8"/>
        <item x="6"/>
        <item x="9"/>
        <item x="544"/>
        <item x="543"/>
        <item x="545"/>
        <item x="98"/>
        <item x="97"/>
        <item x="99"/>
        <item x="231"/>
        <item x="230"/>
        <item x="232"/>
        <item x="164"/>
        <item x="163"/>
        <item x="165"/>
        <item x="957"/>
        <item x="1335"/>
        <item x="1009"/>
        <item x="1205"/>
        <item x="1301"/>
        <item x="262"/>
        <item x="481"/>
        <item x="927"/>
        <item x="1067"/>
        <item x="693"/>
        <item x="1069"/>
        <item x="621"/>
        <item x="622"/>
        <item x="1277"/>
        <item x="819"/>
        <item x="1294"/>
        <item x="814"/>
        <item x="630"/>
        <item x="677"/>
        <item x="1031"/>
        <item x="1072"/>
        <item x="1235"/>
        <item x="757"/>
        <item x="1080"/>
        <item x="1243"/>
        <item x="782"/>
        <item x="555"/>
        <item x="554"/>
        <item x="557"/>
        <item x="556"/>
        <item x="807"/>
        <item x="472"/>
        <item x="315"/>
        <item x="316"/>
        <item x="157"/>
        <item x="29"/>
        <item x="28"/>
        <item x="692"/>
        <item x="1175"/>
        <item x="1173"/>
        <item x="1174"/>
        <item x="287"/>
        <item x="289"/>
        <item x="288"/>
        <item x="290"/>
        <item x="291"/>
        <item x="292"/>
        <item x="89"/>
        <item x="250"/>
        <item x="251"/>
        <item x="514"/>
        <item x="198"/>
        <item x="651"/>
        <item x="527"/>
        <item x="158"/>
        <item x="1149"/>
        <item x="111"/>
        <item x="12"/>
        <item x="259"/>
        <item x="13"/>
        <item x="87"/>
        <item x="59"/>
        <item x="14"/>
        <item x="90"/>
        <item x="234"/>
        <item x="168"/>
        <item x="71"/>
        <item x="69"/>
        <item x="65"/>
        <item x="73"/>
        <item x="70"/>
        <item x="72"/>
        <item x="1083"/>
        <item x="1248"/>
        <item x="525"/>
        <item x="91"/>
        <item x="95"/>
        <item x="44"/>
        <item x="1171"/>
        <item x="1223"/>
        <item x="1237"/>
        <item x="664"/>
        <item x="1285"/>
        <item x="1097"/>
        <item x="338"/>
        <item x="846"/>
        <item x="1096"/>
        <item x="1086"/>
        <item x="949"/>
        <item x="1055"/>
        <item x="424"/>
        <item x="965"/>
        <item x="751"/>
        <item x="867"/>
        <item x="1117"/>
        <item x="583"/>
        <item x="1177"/>
        <item x="877"/>
        <item x="947"/>
        <item x="1090"/>
        <item x="550"/>
        <item x="612"/>
        <item x="680"/>
        <item x="966"/>
        <item x="578"/>
        <item x="497"/>
        <item x="185"/>
        <item x="890"/>
        <item x="582"/>
        <item x="855"/>
        <item x="1247"/>
        <item x="963"/>
        <item x="852"/>
        <item x="781"/>
        <item x="878"/>
        <item x="874"/>
        <item x="875"/>
        <item x="211"/>
        <item x="1032"/>
        <item x="868"/>
        <item x="1106"/>
        <item x="833"/>
        <item x="110"/>
        <item x="834"/>
        <item x="479"/>
        <item x="725"/>
        <item x="1280"/>
        <item x="829"/>
        <item x="562"/>
        <item x="771"/>
        <item x="530"/>
        <item x="627"/>
        <item x="789"/>
        <item x="941"/>
        <item x="1115"/>
        <item x="333"/>
        <item x="934"/>
        <item x="1104"/>
        <item x="790"/>
        <item x="929"/>
        <item x="82"/>
        <item x="1123"/>
        <item x="1327"/>
        <item x="1040"/>
        <item x="1041"/>
        <item x="760"/>
        <item x="882"/>
        <item x="199"/>
        <item x="975"/>
        <item x="788"/>
        <item x="422"/>
        <item x="909"/>
        <item x="1255"/>
        <item x="526"/>
        <item x="818"/>
        <item x="1170"/>
        <item x="754"/>
        <item x="581"/>
        <item x="776"/>
        <item x="1138"/>
        <item x="1281"/>
        <item x="1290"/>
        <item x="1307"/>
        <item x="591"/>
        <item x="791"/>
        <item x="1064"/>
        <item x="982"/>
        <item x="1093"/>
        <item x="1051"/>
        <item x="469"/>
        <item x="403"/>
        <item x="402"/>
        <item x="631"/>
        <item x="1108"/>
        <item x="1184"/>
        <item x="398"/>
        <item x="913"/>
        <item x="374"/>
        <item x="207"/>
        <item x="220"/>
        <item x="206"/>
        <item x="74"/>
        <item x="100"/>
        <item x="132"/>
        <item x="32"/>
        <item x="395"/>
        <item x="20"/>
        <item x="51"/>
        <item x="27"/>
        <item x="320"/>
        <item x="228"/>
        <item x="229"/>
        <item x="43"/>
        <item x="21"/>
        <item x="22"/>
        <item x="1012"/>
        <item x="1293"/>
        <item x="336"/>
        <item x="337"/>
        <item x="653"/>
        <item x="679"/>
        <item x="601"/>
        <item x="985"/>
        <item x="1021"/>
        <item x="413"/>
        <item x="747"/>
        <item x="796"/>
        <item x="143"/>
        <item x="517"/>
        <item x="144"/>
        <item x="364"/>
        <item x="992"/>
        <item x="335"/>
        <item x="672"/>
        <item x="427"/>
        <item x="135"/>
        <item x="696"/>
        <item x="674"/>
        <item x="1220"/>
        <item x="951"/>
        <item x="565"/>
        <item x="370"/>
        <item x="421"/>
        <item x="648"/>
        <item x="691"/>
        <item x="1331"/>
        <item x="800"/>
        <item x="1099"/>
        <item x="924"/>
        <item x="605"/>
        <item x="611"/>
        <item x="968"/>
        <item x="275"/>
        <item x="1264"/>
        <item x="1024"/>
        <item x="1209"/>
        <item x="716"/>
        <item x="717"/>
        <item x="702"/>
        <item x="703"/>
        <item x="610"/>
        <item x="1077"/>
        <item x="355"/>
        <item x="1323"/>
        <item x="1201"/>
        <item x="225"/>
        <item x="224"/>
        <item x="222"/>
        <item x="383"/>
        <item x="382"/>
        <item x="226"/>
        <item x="221"/>
        <item x="438"/>
        <item x="593"/>
        <item x="1006"/>
        <item x="1005"/>
        <item x="785"/>
        <item x="786"/>
        <item x="784"/>
        <item x="223"/>
        <item x="787"/>
        <item x="805"/>
        <item x="437"/>
        <item x="804"/>
        <item x="594"/>
        <item x="978"/>
        <item x="375"/>
        <item x="733"/>
        <item x="842"/>
        <item x="532"/>
        <item x="1186"/>
        <item x="1068"/>
        <item x="998"/>
        <item x="205"/>
        <item x="63"/>
        <item x="750"/>
        <item x="1322"/>
        <item x="1297"/>
        <item x="888"/>
        <item x="994"/>
        <item x="1179"/>
        <item x="1270"/>
        <item x="1202"/>
        <item x="1065"/>
        <item x="948"/>
        <item x="1183"/>
        <item x="1263"/>
        <item x="455"/>
        <item x="217"/>
        <item x="515"/>
        <item x="1306"/>
        <item x="436"/>
        <item x="37"/>
        <item x="753"/>
        <item x="902"/>
        <item x="1147"/>
        <item x="1287"/>
        <item x="1288"/>
        <item x="1309"/>
        <item x="327"/>
        <item x="793"/>
        <item x="568"/>
        <item x="539"/>
        <item x="538"/>
        <item x="919"/>
        <item x="297"/>
        <item x="853"/>
        <item x="797"/>
        <item x="388"/>
        <item x="83"/>
        <item x="458"/>
        <item x="523"/>
        <item x="599"/>
        <item x="798"/>
        <item x="676"/>
        <item x="186"/>
        <item x="655"/>
        <item x="928"/>
        <item x="92"/>
        <item x="194"/>
        <item x="279"/>
        <item x="904"/>
        <item x="464"/>
        <item x="640"/>
        <item x="559"/>
        <item x="996"/>
        <item x="200"/>
        <item x="439"/>
        <item x="516"/>
        <item x="1253"/>
        <item x="816"/>
        <item x="1018"/>
        <item x="817"/>
        <item x="1017"/>
        <item x="1198"/>
        <item x="1283"/>
        <item t="default"/>
      </items>
      <autoSortScope>
        <pivotArea dataOnly="0" outline="0" fieldPosition="0">
          <references count="1">
            <reference field="4294967294" count="1" selected="0">
              <x v="0"/>
            </reference>
          </references>
        </pivotArea>
      </autoSortScope>
    </pivotField>
    <pivotField showAll="0"/>
    <pivotField numFmtId="165" showAll="0"/>
    <pivotField numFmtId="165" showAll="0"/>
    <pivotField showAll="0"/>
    <pivotField numFmtId="9" showAll="0"/>
    <pivotField showAll="0"/>
    <pivotField numFmtId="165" showAll="0"/>
    <pivotField showAll="0"/>
    <pivotField showAll="0" defaultSubtotal="0"/>
    <pivotField numFmtId="164" showAll="0"/>
    <pivotField dataField="1" numFmtId="164" showAll="0"/>
    <pivotField showAll="0"/>
    <pivotField showAll="0"/>
    <pivotField showAll="0"/>
    <pivotField showAll="0"/>
    <pivotField showAll="0"/>
    <pivotField showAll="0"/>
    <pivotField showAll="0"/>
  </pivotFields>
  <rowFields count="1">
    <field x="1"/>
  </rowFields>
  <rowItems count="6">
    <i>
      <x v="73"/>
    </i>
    <i>
      <x v="72"/>
    </i>
    <i>
      <x v="98"/>
    </i>
    <i>
      <x v="204"/>
    </i>
    <i>
      <x v="203"/>
    </i>
    <i t="grand">
      <x/>
    </i>
  </rowItems>
  <colItems count="1">
    <i/>
  </colItems>
  <dataFields count="1">
    <dataField name="Sum of Rating_Impact_Score" fld="12"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C20" firstHeaderRow="1" firstDataRow="1" firstDataCol="0"/>
  <pivotFields count="20">
    <pivotField showAll="0"/>
    <pivotField showAll="0"/>
    <pivotField showAll="0"/>
    <pivotField numFmtId="165" showAll="0"/>
    <pivotField numFmtId="165" showAll="0"/>
    <pivotField showAll="0"/>
    <pivotField numFmtId="9" showAll="0"/>
    <pivotField showAll="0"/>
    <pivotField numFmtId="165" showAll="0"/>
    <pivotField showAll="0"/>
    <pivotField showAll="0"/>
    <pivotField numFmtId="164" showAll="0"/>
    <pivotField numFmtId="164"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3" minRefreshableVersion="3" showCalcMbrs="0" itemPrintTitles="1" createdVersion="3" indent="0" outline="1" outlineData="1" multipleFieldFilters="0" chartFormat="3">
  <location ref="A3:B9" firstHeaderRow="1" firstDataRow="1" firstDataCol="1"/>
  <pivotFields count="20">
    <pivotField showAll="0"/>
    <pivotField showAll="0"/>
    <pivotField axis="axisRow" showAll="0" measureFilter="1" sortType="descending">
      <items count="212">
        <item x="194"/>
        <item x="155"/>
        <item x="140"/>
        <item x="88"/>
        <item x="134"/>
        <item x="65"/>
        <item x="127"/>
        <item x="55"/>
        <item x="126"/>
        <item x="196"/>
        <item x="8"/>
        <item x="62"/>
        <item x="133"/>
        <item x="85"/>
        <item x="95"/>
        <item x="111"/>
        <item x="41"/>
        <item x="46"/>
        <item x="23"/>
        <item x="104"/>
        <item x="61"/>
        <item x="107"/>
        <item x="53"/>
        <item x="54"/>
        <item x="115"/>
        <item x="56"/>
        <item x="38"/>
        <item x="149"/>
        <item x="69"/>
        <item x="82"/>
        <item x="105"/>
        <item x="72"/>
        <item x="57"/>
        <item x="81"/>
        <item x="101"/>
        <item x="132"/>
        <item x="206"/>
        <item x="14"/>
        <item x="49"/>
        <item x="18"/>
        <item x="130"/>
        <item x="30"/>
        <item x="4"/>
        <item x="208"/>
        <item x="182"/>
        <item x="102"/>
        <item x="113"/>
        <item x="15"/>
        <item x="60"/>
        <item x="7"/>
        <item x="9"/>
        <item x="10"/>
        <item x="125"/>
        <item x="189"/>
        <item x="183"/>
        <item x="71"/>
        <item x="117"/>
        <item x="173"/>
        <item x="5"/>
        <item x="19"/>
        <item x="37"/>
        <item x="59"/>
        <item x="146"/>
        <item x="136"/>
        <item x="77"/>
        <item x="52"/>
        <item x="66"/>
        <item x="100"/>
        <item x="16"/>
        <item x="175"/>
        <item x="51"/>
        <item x="42"/>
        <item x="50"/>
        <item x="139"/>
        <item x="78"/>
        <item x="201"/>
        <item x="1"/>
        <item x="13"/>
        <item x="25"/>
        <item x="67"/>
        <item x="174"/>
        <item x="210"/>
        <item x="21"/>
        <item x="137"/>
        <item x="45"/>
        <item x="154"/>
        <item x="209"/>
        <item x="202"/>
        <item x="0"/>
        <item x="44"/>
        <item x="20"/>
        <item x="97"/>
        <item x="160"/>
        <item x="181"/>
        <item x="195"/>
        <item x="119"/>
        <item x="131"/>
        <item x="28"/>
        <item x="164"/>
        <item x="31"/>
        <item x="83"/>
        <item x="157"/>
        <item x="35"/>
        <item x="6"/>
        <item x="64"/>
        <item x="142"/>
        <item x="207"/>
        <item x="48"/>
        <item x="177"/>
        <item x="190"/>
        <item x="124"/>
        <item x="87"/>
        <item x="84"/>
        <item x="92"/>
        <item x="29"/>
        <item x="74"/>
        <item x="11"/>
        <item x="2"/>
        <item x="63"/>
        <item x="17"/>
        <item x="169"/>
        <item x="147"/>
        <item x="106"/>
        <item x="114"/>
        <item x="108"/>
        <item x="89"/>
        <item x="171"/>
        <item x="162"/>
        <item x="47"/>
        <item x="96"/>
        <item x="144"/>
        <item x="159"/>
        <item x="166"/>
        <item x="170"/>
        <item x="178"/>
        <item x="103"/>
        <item x="73"/>
        <item x="197"/>
        <item x="188"/>
        <item x="40"/>
        <item x="24"/>
        <item x="86"/>
        <item x="179"/>
        <item x="165"/>
        <item x="118"/>
        <item x="3"/>
        <item x="205"/>
        <item x="148"/>
        <item x="191"/>
        <item x="163"/>
        <item x="168"/>
        <item x="158"/>
        <item x="198"/>
        <item x="91"/>
        <item x="187"/>
        <item x="156"/>
        <item x="32"/>
        <item x="116"/>
        <item x="80"/>
        <item x="70"/>
        <item x="79"/>
        <item x="26"/>
        <item x="58"/>
        <item x="176"/>
        <item x="186"/>
        <item x="12"/>
        <item x="39"/>
        <item x="98"/>
        <item x="129"/>
        <item x="33"/>
        <item x="112"/>
        <item x="120"/>
        <item x="99"/>
        <item x="203"/>
        <item x="34"/>
        <item x="185"/>
        <item x="152"/>
        <item x="199"/>
        <item x="68"/>
        <item x="192"/>
        <item x="200"/>
        <item x="27"/>
        <item x="36"/>
        <item x="150"/>
        <item x="193"/>
        <item x="180"/>
        <item x="43"/>
        <item x="90"/>
        <item x="145"/>
        <item x="110"/>
        <item x="93"/>
        <item x="75"/>
        <item x="109"/>
        <item x="184"/>
        <item x="135"/>
        <item x="22"/>
        <item x="122"/>
        <item x="153"/>
        <item x="94"/>
        <item x="204"/>
        <item x="167"/>
        <item x="128"/>
        <item x="123"/>
        <item x="121"/>
        <item x="172"/>
        <item x="151"/>
        <item x="141"/>
        <item x="138"/>
        <item x="143"/>
        <item x="161"/>
        <item x="7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defaultSubtotal="0"/>
    <pivotField showAll="0"/>
    <pivotField numFmtId="164" showAll="0" defaultSubtotal="0"/>
    <pivotField showAll="0" defaultSubtotal="0"/>
    <pivotField showAll="0"/>
    <pivotField showAll="0"/>
    <pivotField showAll="0"/>
    <pivotField showAll="0"/>
    <pivotField showAll="0"/>
    <pivotField showAll="0"/>
  </pivotFields>
  <rowFields count="1">
    <field x="2"/>
  </rowFields>
  <rowItems count="6">
    <i>
      <x v="126"/>
    </i>
    <i>
      <x v="43"/>
    </i>
    <i>
      <x v="57"/>
    </i>
    <i>
      <x v="97"/>
    </i>
    <i>
      <x v="188"/>
    </i>
    <i t="grand">
      <x/>
    </i>
  </rowItems>
  <colItems count="1">
    <i/>
  </colItems>
  <dataFields count="1">
    <dataField name="Average of discounted_price" fld="3" subtotal="average" baseField="0"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captionLessThan" evalOrder="-1" id="1" stringValue1="1000">
      <autoFilter ref="A1">
        <filterColumn colId="0">
          <customFilters>
            <customFilter operator="lessThan" val="1000"/>
          </customFilters>
        </filterColumn>
      </autoFilter>
    </filter>
    <filter fld="2" type="count" evalOrder="-1" id="2" iMeasureFld="0">
      <autoFilter ref="A1">
        <filterColumn colId="0">
          <top10 val="5" filterVal="5"/>
        </filterColumn>
      </autoFilter>
    </filter>
  </filters>
</pivotTableDefinition>
</file>

<file path=xl/pivotTables/pivotTable7.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3" minRefreshableVersion="3" showCalcMbrs="0" itemPrintTitles="1" createdVersion="3" indent="0" outline="1" outlineData="1" multipleFieldFilters="0" chartFormat="5">
  <location ref="A3:B9" firstHeaderRow="1" firstDataRow="1" firstDataCol="1"/>
  <pivotFields count="20">
    <pivotField showAll="0"/>
    <pivotField showAll="0"/>
    <pivotField axis="axisRow" showAll="0" measureFilter="1" sortType="descending">
      <items count="212">
        <item x="194"/>
        <item x="155"/>
        <item x="140"/>
        <item x="88"/>
        <item x="134"/>
        <item x="65"/>
        <item x="127"/>
        <item x="55"/>
        <item x="126"/>
        <item x="196"/>
        <item x="8"/>
        <item x="62"/>
        <item x="133"/>
        <item x="85"/>
        <item x="95"/>
        <item x="111"/>
        <item x="41"/>
        <item x="46"/>
        <item x="23"/>
        <item x="104"/>
        <item x="61"/>
        <item x="107"/>
        <item x="53"/>
        <item x="54"/>
        <item x="115"/>
        <item x="56"/>
        <item x="38"/>
        <item x="149"/>
        <item x="69"/>
        <item x="82"/>
        <item x="105"/>
        <item x="72"/>
        <item x="57"/>
        <item x="81"/>
        <item x="101"/>
        <item x="132"/>
        <item x="206"/>
        <item x="14"/>
        <item x="49"/>
        <item x="18"/>
        <item x="130"/>
        <item x="30"/>
        <item x="4"/>
        <item x="208"/>
        <item x="182"/>
        <item x="102"/>
        <item x="113"/>
        <item x="15"/>
        <item x="60"/>
        <item x="7"/>
        <item x="9"/>
        <item x="10"/>
        <item x="125"/>
        <item x="189"/>
        <item x="183"/>
        <item x="71"/>
        <item x="117"/>
        <item x="173"/>
        <item x="5"/>
        <item x="19"/>
        <item x="37"/>
        <item x="59"/>
        <item x="146"/>
        <item x="136"/>
        <item x="77"/>
        <item x="52"/>
        <item x="66"/>
        <item x="100"/>
        <item x="16"/>
        <item x="175"/>
        <item x="51"/>
        <item x="42"/>
        <item x="50"/>
        <item x="139"/>
        <item x="78"/>
        <item x="201"/>
        <item x="1"/>
        <item x="13"/>
        <item x="25"/>
        <item x="67"/>
        <item x="174"/>
        <item x="210"/>
        <item x="21"/>
        <item x="137"/>
        <item x="45"/>
        <item x="154"/>
        <item x="209"/>
        <item x="202"/>
        <item x="0"/>
        <item x="44"/>
        <item x="20"/>
        <item x="97"/>
        <item x="160"/>
        <item x="181"/>
        <item x="195"/>
        <item x="119"/>
        <item x="131"/>
        <item x="28"/>
        <item x="164"/>
        <item x="31"/>
        <item x="83"/>
        <item x="157"/>
        <item x="35"/>
        <item x="6"/>
        <item x="64"/>
        <item x="142"/>
        <item x="207"/>
        <item x="48"/>
        <item x="177"/>
        <item x="190"/>
        <item x="124"/>
        <item x="87"/>
        <item x="84"/>
        <item x="92"/>
        <item x="29"/>
        <item x="74"/>
        <item x="11"/>
        <item x="2"/>
        <item x="63"/>
        <item x="17"/>
        <item x="169"/>
        <item x="147"/>
        <item x="106"/>
        <item x="114"/>
        <item x="108"/>
        <item x="89"/>
        <item x="171"/>
        <item x="162"/>
        <item x="47"/>
        <item x="96"/>
        <item x="144"/>
        <item x="159"/>
        <item x="166"/>
        <item x="170"/>
        <item x="178"/>
        <item x="103"/>
        <item x="73"/>
        <item x="197"/>
        <item x="188"/>
        <item x="40"/>
        <item x="24"/>
        <item x="86"/>
        <item x="179"/>
        <item x="165"/>
        <item x="118"/>
        <item x="3"/>
        <item x="205"/>
        <item x="148"/>
        <item x="191"/>
        <item x="163"/>
        <item x="168"/>
        <item x="158"/>
        <item x="198"/>
        <item x="91"/>
        <item x="187"/>
        <item x="156"/>
        <item x="32"/>
        <item x="116"/>
        <item x="80"/>
        <item x="70"/>
        <item x="79"/>
        <item x="26"/>
        <item x="58"/>
        <item x="176"/>
        <item x="186"/>
        <item x="12"/>
        <item x="39"/>
        <item x="98"/>
        <item x="129"/>
        <item x="33"/>
        <item x="112"/>
        <item x="120"/>
        <item x="99"/>
        <item x="203"/>
        <item x="34"/>
        <item x="185"/>
        <item x="152"/>
        <item x="199"/>
        <item x="68"/>
        <item x="192"/>
        <item x="200"/>
        <item x="27"/>
        <item x="36"/>
        <item x="150"/>
        <item x="193"/>
        <item x="180"/>
        <item x="43"/>
        <item x="90"/>
        <item x="145"/>
        <item x="110"/>
        <item x="93"/>
        <item x="75"/>
        <item x="109"/>
        <item x="184"/>
        <item x="135"/>
        <item x="22"/>
        <item x="122"/>
        <item x="153"/>
        <item x="94"/>
        <item x="204"/>
        <item x="167"/>
        <item x="128"/>
        <item x="123"/>
        <item x="121"/>
        <item x="172"/>
        <item x="151"/>
        <item x="141"/>
        <item x="138"/>
        <item x="143"/>
        <item x="161"/>
        <item x="7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defaultSubtotal="0"/>
    <pivotField showAll="0"/>
    <pivotField numFmtId="164" showAll="0" defaultSubtotal="0"/>
    <pivotField showAll="0" defaultSubtotal="0"/>
    <pivotField showAll="0"/>
    <pivotField showAll="0"/>
    <pivotField showAll="0"/>
    <pivotField showAll="0"/>
    <pivotField showAll="0"/>
    <pivotField showAll="0"/>
  </pivotFields>
  <rowFields count="1">
    <field x="2"/>
  </rowFields>
  <rowItems count="6">
    <i>
      <x v="97"/>
    </i>
    <i>
      <x v="117"/>
    </i>
    <i>
      <x v="119"/>
    </i>
    <i>
      <x v="191"/>
    </i>
    <i>
      <x v="169"/>
    </i>
    <i t="grand">
      <x/>
    </i>
  </rowItems>
  <colItems count="1">
    <i/>
  </colItems>
  <dataFields count="1">
    <dataField name="Sum of discounted_price" fld="3" baseField="0" baseItem="0" numFmtId="165"/>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captionLessThan" evalOrder="-1" id="1" stringValue1="1000">
      <autoFilter ref="A1">
        <filterColumn colId="0">
          <customFilters>
            <customFilter operator="lessThan" val="1000"/>
          </customFilters>
        </filterColumn>
      </autoFilter>
    </filter>
    <filter fld="2" type="count" evalOrder="-1" id="2" iMeasureFld="0">
      <autoFilter ref="A1">
        <filterColumn colId="0">
          <top10 val="5" filterVal="5"/>
        </filterColumn>
      </autoFilter>
    </filter>
  </filters>
</pivotTableDefinition>
</file>

<file path=xl/pivotTables/pivotTable8.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3" minRefreshableVersion="3" showCalcMbrs="0" itemPrintTitles="1" createdVersion="3" indent="0" outline="1" outlineData="1" multipleFieldFilters="0">
  <location ref="A3:B6" firstHeaderRow="1" firstDataRow="1" firstDataCol="1"/>
  <pivotFields count="20">
    <pivotField dataField="1" showAll="0"/>
    <pivotField showAll="0"/>
    <pivotField showAll="0"/>
    <pivotField showAll="0"/>
    <pivotField showAll="0"/>
    <pivotField showAll="0"/>
    <pivotField showAll="0"/>
    <pivotField showAll="0"/>
    <pivotField showAll="0"/>
    <pivotField showAll="0"/>
    <pivotField showAll="0" defaultSubtotal="0"/>
    <pivotField showAll="0"/>
    <pivotField numFmtId="164" showAll="0" defaultSubtotal="0"/>
    <pivotField axis="axisRow" showAll="0" defaultSubtotal="0">
      <items count="2">
        <item x="0"/>
        <item x="1"/>
      </items>
    </pivotField>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Count of product_id" fld="0" subtotal="count" baseField="0" baseItem="0"/>
  </dataFields>
  <pivotTableStyleInfo name="PivotStyleLight16" showRowHeaders="1" showColHeaders="1" showRowStripes="0" showColStripes="0" showLastColumn="1"/>
  <filters count="1">
    <filter fld="11" type="captionLessThan" evalOrder="-1" id="1" stringValue1="1000">
      <autoFilter ref="A1">
        <filterColumn colId="0">
          <customFilters>
            <customFilter operator="lessThan" val="1000"/>
          </customFilters>
        </filterColumn>
      </autoFilter>
    </filter>
  </filters>
</pivotTableDefinition>
</file>

<file path=xl/pivotTables/pivotTable9.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3" minRefreshableVersion="3" showCalcMbrs="0" itemPrintTitles="1" createdVersion="3" indent="0" outline="1" outlineData="1" multipleFieldFilters="0">
  <location ref="A3:C216" firstHeaderRow="1" firstDataRow="2" firstDataCol="1"/>
  <pivotFields count="20">
    <pivotField dataField="1" showAll="0"/>
    <pivotField showAll="0"/>
    <pivotField axis="axisRow" showAll="0">
      <items count="212">
        <item x="194"/>
        <item x="155"/>
        <item x="140"/>
        <item x="88"/>
        <item x="134"/>
        <item x="65"/>
        <item x="127"/>
        <item x="55"/>
        <item x="126"/>
        <item x="196"/>
        <item x="8"/>
        <item x="62"/>
        <item x="133"/>
        <item x="85"/>
        <item x="95"/>
        <item x="111"/>
        <item x="41"/>
        <item x="46"/>
        <item x="23"/>
        <item x="104"/>
        <item x="61"/>
        <item x="107"/>
        <item x="53"/>
        <item x="54"/>
        <item x="115"/>
        <item x="56"/>
        <item x="38"/>
        <item x="149"/>
        <item x="69"/>
        <item x="82"/>
        <item x="105"/>
        <item x="72"/>
        <item x="57"/>
        <item x="81"/>
        <item x="101"/>
        <item x="132"/>
        <item x="206"/>
        <item x="14"/>
        <item x="49"/>
        <item x="18"/>
        <item x="130"/>
        <item x="30"/>
        <item x="4"/>
        <item x="208"/>
        <item x="182"/>
        <item x="102"/>
        <item x="113"/>
        <item x="15"/>
        <item x="60"/>
        <item x="7"/>
        <item x="9"/>
        <item x="10"/>
        <item x="125"/>
        <item x="189"/>
        <item x="183"/>
        <item x="71"/>
        <item x="117"/>
        <item x="173"/>
        <item x="5"/>
        <item x="19"/>
        <item x="37"/>
        <item x="59"/>
        <item x="146"/>
        <item x="136"/>
        <item x="77"/>
        <item x="52"/>
        <item x="66"/>
        <item x="100"/>
        <item x="16"/>
        <item x="175"/>
        <item x="51"/>
        <item x="42"/>
        <item x="50"/>
        <item x="139"/>
        <item x="78"/>
        <item x="201"/>
        <item x="1"/>
        <item x="13"/>
        <item x="25"/>
        <item x="67"/>
        <item x="174"/>
        <item x="210"/>
        <item x="21"/>
        <item x="137"/>
        <item x="45"/>
        <item x="154"/>
        <item x="209"/>
        <item x="202"/>
        <item x="0"/>
        <item x="44"/>
        <item x="20"/>
        <item x="97"/>
        <item x="160"/>
        <item x="181"/>
        <item x="195"/>
        <item x="119"/>
        <item x="131"/>
        <item x="28"/>
        <item x="164"/>
        <item x="31"/>
        <item x="83"/>
        <item x="157"/>
        <item x="35"/>
        <item x="6"/>
        <item x="64"/>
        <item x="142"/>
        <item x="207"/>
        <item x="48"/>
        <item x="177"/>
        <item x="190"/>
        <item x="124"/>
        <item x="87"/>
        <item x="84"/>
        <item x="92"/>
        <item x="29"/>
        <item x="74"/>
        <item x="11"/>
        <item x="2"/>
        <item x="63"/>
        <item x="17"/>
        <item x="169"/>
        <item x="147"/>
        <item x="106"/>
        <item x="114"/>
        <item x="108"/>
        <item x="89"/>
        <item x="171"/>
        <item x="162"/>
        <item x="47"/>
        <item x="96"/>
        <item x="144"/>
        <item x="159"/>
        <item x="166"/>
        <item x="170"/>
        <item x="178"/>
        <item x="103"/>
        <item x="73"/>
        <item x="197"/>
        <item x="188"/>
        <item x="40"/>
        <item x="24"/>
        <item x="86"/>
        <item x="179"/>
        <item x="165"/>
        <item x="118"/>
        <item x="3"/>
        <item x="205"/>
        <item x="148"/>
        <item x="191"/>
        <item x="163"/>
        <item x="168"/>
        <item x="158"/>
        <item x="198"/>
        <item x="91"/>
        <item x="187"/>
        <item x="156"/>
        <item x="32"/>
        <item x="116"/>
        <item x="80"/>
        <item x="70"/>
        <item x="79"/>
        <item x="26"/>
        <item x="58"/>
        <item x="176"/>
        <item x="186"/>
        <item x="12"/>
        <item x="39"/>
        <item x="98"/>
        <item x="129"/>
        <item x="33"/>
        <item x="112"/>
        <item x="120"/>
        <item x="99"/>
        <item x="203"/>
        <item x="34"/>
        <item x="185"/>
        <item x="152"/>
        <item x="199"/>
        <item x="68"/>
        <item x="192"/>
        <item x="200"/>
        <item x="27"/>
        <item x="36"/>
        <item x="150"/>
        <item x="193"/>
        <item x="180"/>
        <item x="43"/>
        <item x="90"/>
        <item x="145"/>
        <item x="110"/>
        <item x="93"/>
        <item x="75"/>
        <item x="109"/>
        <item x="184"/>
        <item x="135"/>
        <item x="22"/>
        <item x="122"/>
        <item x="153"/>
        <item x="94"/>
        <item x="204"/>
        <item x="167"/>
        <item x="128"/>
        <item x="123"/>
        <item x="121"/>
        <item x="172"/>
        <item x="151"/>
        <item x="141"/>
        <item x="138"/>
        <item x="143"/>
        <item x="161"/>
        <item x="76"/>
        <item t="default"/>
      </items>
    </pivotField>
    <pivotField showAll="0"/>
    <pivotField showAll="0"/>
    <pivotField showAll="0" defaultSubtotal="0"/>
    <pivotField showAll="0"/>
    <pivotField showAll="0"/>
    <pivotField dataField="1" showAll="0" defaultSubtotal="0"/>
    <pivotField showAll="0"/>
    <pivotField showAll="0" defaultSubtotal="0"/>
    <pivotField showAll="0"/>
    <pivotField numFmtId="164" showAll="0" defaultSubtotal="0"/>
    <pivotField showAll="0" defaultSubtota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Count of product_id" fld="0" subtotal="count" baseField="0" baseItem="0"/>
    <dataField name="Sum of potential_revenue" fld="8" baseField="0" baseItem="0" numFmtId="165"/>
  </dataFields>
  <formats count="3">
    <format dxfId="5">
      <pivotArea outline="0" collapsedLevelsAreSubtotals="1" fieldPosition="0">
        <references count="1">
          <reference field="4294967294" count="1" selected="0">
            <x v="1"/>
          </reference>
        </references>
      </pivotArea>
    </format>
    <format dxfId="4">
      <pivotArea type="topRight" dataOnly="0" labelOnly="1" outline="0" fieldPosition="0"/>
    </format>
    <format dxfId="3">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pivotTableDefinition>
</file>

<file path=xl/pivotTables/pivotTable10.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3" minRefreshableVersion="3" showCalcMbrs="0" itemPrintTitles="1" createdVersion="3" indent="0" outline="1" outlineData="1" multipleFieldFilters="0">
  <location ref="A3:B30" firstHeaderRow="1" firstDataRow="1" firstDataCol="1"/>
  <pivotFields count="20">
    <pivotField dataField="1" showAll="0"/>
    <pivotField showAll="0"/>
    <pivotField showAll="0"/>
    <pivotField showAll="0"/>
    <pivotField showAll="0"/>
    <pivotField showAll="0" defaultSubtotal="0"/>
    <pivotField showAll="0"/>
    <pivotField showAll="0"/>
    <pivotField showAll="0" defaultSubtotal="0"/>
    <pivotField axis="axisRow" showAll="0">
      <items count="27">
        <item x="25"/>
        <item x="24"/>
        <item x="23"/>
        <item x="22"/>
        <item x="20"/>
        <item x="19"/>
        <item x="17"/>
        <item x="16"/>
        <item x="18"/>
        <item x="15"/>
        <item x="13"/>
        <item x="9"/>
        <item x="12"/>
        <item x="8"/>
        <item x="5"/>
        <item x="6"/>
        <item x="7"/>
        <item x="1"/>
        <item x="4"/>
        <item x="2"/>
        <item x="0"/>
        <item x="3"/>
        <item x="11"/>
        <item x="14"/>
        <item x="10"/>
        <item x="21"/>
        <item t="default"/>
      </items>
    </pivotField>
    <pivotField showAll="0" defaultSubtotal="0"/>
    <pivotField showAll="0"/>
    <pivotField numFmtId="164" showAll="0" defaultSubtotal="0"/>
    <pivotField showAll="0" defaultSubtotal="0"/>
    <pivotField showAll="0"/>
    <pivotField showAll="0"/>
    <pivotField showAll="0"/>
    <pivotField showAll="0"/>
    <pivotField showAll="0"/>
    <pivotField showAll="0"/>
  </pivotFields>
  <rowFields count="1">
    <field x="9"/>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pivotTableStyleInfo name="PivotStyleLight16" showRowHeaders="1" showColHeaders="1" showRowStripes="0" showColStripes="0" showLastColumn="1"/>
</pivotTableDefinition>
</file>

<file path=xl/tables/table1.xml><?xml version="1.0" encoding="utf-8"?>
<table xmlns="http://schemas.openxmlformats.org/spreadsheetml/2006/main" id="1" name="Table1" displayName="Table1" ref="A1:P1466" totalsRowShown="0">
  <autoFilter ref="A1:P1466"/>
  <tableColumns count="16">
    <tableColumn id="1" name="product_id"/>
    <tableColumn id="2" name="product_name"/>
    <tableColumn id="3" name="category"/>
    <tableColumn id="4" name="discounted_price" dataDxfId="28"/>
    <tableColumn id="5" name="actual_price" dataDxfId="27"/>
    <tableColumn id="6" name="discount_percentage" dataDxfId="26"/>
    <tableColumn id="7" name="rating"/>
    <tableColumn id="8" name="rating_count" dataDxfId="25" dataCellStyle="Comma"/>
    <tableColumn id="9" name="about_product"/>
    <tableColumn id="10" name="user_id"/>
    <tableColumn id="11" name="user_name"/>
    <tableColumn id="12" name="review_id"/>
    <tableColumn id="13" name="review_title"/>
    <tableColumn id="14" name="review_content"/>
    <tableColumn id="15" name="img_link"/>
    <tableColumn id="16" name="product_link"/>
  </tableColumns>
  <tableStyleInfo name="TableStyleMedium2" showFirstColumn="0" showLastColumn="0" showRowStripes="1" showColumnStripes="0"/>
</table>
</file>

<file path=xl/tables/table2.xml><?xml version="1.0" encoding="utf-8"?>
<table xmlns="http://schemas.openxmlformats.org/spreadsheetml/2006/main" id="2" name="AMAZON" displayName="AMAZON" ref="A1:U1362" totalsRowShown="0">
  <autoFilter ref="A1:U1362">
    <filterColumn colId="5"/>
    <filterColumn colId="8"/>
    <filterColumn colId="9">
      <filters>
        <filter val="4.5"/>
        <filter val="4.6"/>
        <filter val="4.7"/>
        <filter val="4.8"/>
        <filter val="5"/>
      </filters>
    </filterColumn>
    <filterColumn colId="10"/>
    <filterColumn colId="12"/>
    <filterColumn colId="13"/>
    <filterColumn colId="20"/>
  </autoFilter>
  <sortState ref="A2:T1362">
    <sortCondition descending="1" ref="M1:M1362"/>
  </sortState>
  <tableColumns count="21">
    <tableColumn id="1" name="product_id"/>
    <tableColumn id="2" name="product_name"/>
    <tableColumn id="3" name="category"/>
    <tableColumn id="4" name="discounted_price" dataDxfId="23"/>
    <tableColumn id="5" name="actual_price" dataDxfId="22"/>
    <tableColumn id="19" name="Price Bucket " dataDxfId="21">
      <calculatedColumnFormula>IF(AMAZON[[#This Row],[discounted_price]]&lt;10000,"&lt;$10,000",IF(AMAZON[[#This Row],[discounted_price]]&lt;=20000,"$10,000-$20,000",IF(AMAZON[[#This Row],[discounted_price]]&lt;=50000,"$20,001-$50,000","&gt;$50,000")))</calculatedColumnFormula>
    </tableColumn>
    <tableColumn id="6" name="discount_percentage" dataDxfId="20"/>
    <tableColumn id="17" name="YES or NO 50% DISCOUNT" dataDxfId="19">
      <calculatedColumnFormula>IF(G2&gt;=0.5, "YES", "NO")</calculatedColumnFormula>
    </tableColumn>
    <tableColumn id="18" name="potential_revenue" dataDxfId="18">
      <calculatedColumnFormula>AMAZON[[#This Row],[actual_price]]*AMAZON[[#This Row],[rating_count]]</calculatedColumnFormula>
    </tableColumn>
    <tableColumn id="7" name="rating"/>
    <tableColumn id="15" name="Low_ratedvsHigh_discount" dataDxfId="17">
      <calculatedColumnFormula>IF(AND(G2&gt;50%, J2&lt;3.5), " Flag", "")</calculatedColumnFormula>
    </tableColumn>
    <tableColumn id="8" name="rating_count" dataDxfId="16" dataCellStyle="Comma"/>
    <tableColumn id="21" name="Rating_Impact_Score" dataDxfId="15" dataCellStyle="Comma">
      <calculatedColumnFormula>AMAZON[[#This Row],[rating]]*AMAZON[[#This Row],[rating_count]]</calculatedColumnFormula>
    </tableColumn>
    <tableColumn id="20" name="Review band" dataDxfId="14" dataCellStyle="Comma">
      <calculatedColumnFormula>IF(AMAZON[[#This Row],[rating_count]]&lt;1000,"Under 1k","1k or more")</calculatedColumnFormula>
    </tableColumn>
    <tableColumn id="9" name="about_product"/>
    <tableColumn id="10" name="user_id"/>
    <tableColumn id="11" name="user_name"/>
    <tableColumn id="12" name="review_id"/>
    <tableColumn id="13" name="review_title"/>
    <tableColumn id="14" name="review_content"/>
    <tableColumn id="16" name="Column1" dataDxfId="13">
      <calculatedColumnFormula>ISNUMBER(G3)</calculatedColumnFormula>
    </tableColumn>
  </tableColumns>
  <tableStyleInfo name="TableStyleMedium2" showFirstColumn="0" showLastColumn="0" showRowStripes="1" showColumnStripes="0"/>
</table>
</file>

<file path=xl/tables/table3.xml><?xml version="1.0" encoding="utf-8"?>
<table xmlns="http://schemas.openxmlformats.org/spreadsheetml/2006/main" id="3" name="AMAZON4" displayName="AMAZON4" ref="A1:Q1362" totalsRowShown="0">
  <autoFilter ref="A1:Q1362">
    <filterColumn colId="5"/>
    <filterColumn colId="8"/>
  </autoFilter>
  <sortState ref="A2:P1362">
    <sortCondition ref="D1:D1362"/>
  </sortState>
  <tableColumns count="17">
    <tableColumn id="1" name="product_id"/>
    <tableColumn id="2" name="product_name"/>
    <tableColumn id="3" name="category"/>
    <tableColumn id="4" name="discounted_price" dataDxfId="12"/>
    <tableColumn id="5" name="actual_price" dataDxfId="11"/>
    <tableColumn id="19" name="Price Bucket " dataDxfId="10">
      <calculatedColumnFormula>IF(AMAZON4[[#This Row],[discounted_price]]&lt;10000,"&lt;$10,000",IF(AMAZON4[[#This Row],[discounted_price]]&lt;=20000,"$10,000-$20,000",IF(AMAZON4[[#This Row],[discounted_price]]&lt;=50000,"$20,001-$50,000","&gt;$50,000")))</calculatedColumnFormula>
    </tableColumn>
    <tableColumn id="6" name="discount_percentage" dataDxfId="9"/>
    <tableColumn id="17" name="YES or NO 50% DISCOUNT" dataDxfId="8">
      <calculatedColumnFormula>IF(G2&gt;=0.5, "YES", "NO")</calculatedColumnFormula>
    </tableColumn>
    <tableColumn id="18" name="potential_revenue" dataDxfId="7">
      <calculatedColumnFormula>AMAZON4[[#This Row],[actual_price]]*AMAZON4[[#This Row],[rating_count]]</calculatedColumnFormula>
    </tableColumn>
    <tableColumn id="7" name="rating"/>
    <tableColumn id="8" name="rating_count" dataDxfId="6" dataCellStyle="Comma"/>
    <tableColumn id="9" name="about_product"/>
    <tableColumn id="10" name="user_id"/>
    <tableColumn id="11" name="user_name"/>
    <tableColumn id="12" name="review_id"/>
    <tableColumn id="13" name="review_title"/>
    <tableColumn id="14" name="review_cont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dimension ref="A1:P1466"/>
  <sheetViews>
    <sheetView topLeftCell="F1" workbookViewId="0">
      <selection activeCell="G5" sqref="G5"/>
    </sheetView>
  </sheetViews>
  <sheetFormatPr defaultColWidth="11.5546875" defaultRowHeight="15"/>
  <cols>
    <col min="2" max="2" width="13.5546875" customWidth="1"/>
    <col min="4" max="4" width="15.77734375" customWidth="1"/>
    <col min="5" max="5" width="11.88671875" customWidth="1"/>
    <col min="6" max="6" width="18.6640625" customWidth="1"/>
    <col min="8" max="8" width="12.77734375" style="4" customWidth="1"/>
    <col min="9" max="9" width="13.5546875" customWidth="1"/>
    <col min="14" max="14" width="14" customWidth="1"/>
    <col min="16" max="16" width="11.77734375"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pageSetup orientation="portrait" horizontalDpi="4294967293" verticalDpi="4294967293" r:id="rId1"/>
  <tableParts count="1">
    <tablePart r:id="rId2"/>
  </tableParts>
</worksheet>
</file>

<file path=xl/worksheets/sheet2.xml><?xml version="1.0" encoding="utf-8"?>
<worksheet xmlns="http://schemas.openxmlformats.org/spreadsheetml/2006/main" xmlns:r="http://schemas.openxmlformats.org/officeDocument/2006/relationships">
  <dimension ref="A3:E2891"/>
  <sheetViews>
    <sheetView topLeftCell="A3" workbookViewId="0">
      <selection activeCell="A4" sqref="A4:B7"/>
    </sheetView>
  </sheetViews>
  <sheetFormatPr defaultColWidth="15.77734375" defaultRowHeight="15"/>
  <cols>
    <col min="3" max="3" width="18" style="5" bestFit="1" customWidth="1"/>
    <col min="5" max="5" width="15.77734375" style="10"/>
    <col min="6" max="6" width="16.6640625" customWidth="1"/>
  </cols>
  <sheetData>
    <row r="3" spans="1:5">
      <c r="A3" s="6" t="s">
        <v>13075</v>
      </c>
      <c r="B3" t="s">
        <v>13078</v>
      </c>
      <c r="C3"/>
      <c r="E3"/>
    </row>
    <row r="4" spans="1:5">
      <c r="A4" s="7" t="s">
        <v>13087</v>
      </c>
      <c r="B4" s="8">
        <v>68</v>
      </c>
      <c r="C4"/>
      <c r="E4"/>
    </row>
    <row r="5" spans="1:5">
      <c r="A5" s="7" t="s">
        <v>13088</v>
      </c>
      <c r="B5" s="8">
        <v>48</v>
      </c>
      <c r="C5"/>
      <c r="E5"/>
    </row>
    <row r="6" spans="1:5">
      <c r="A6" s="7" t="s">
        <v>13086</v>
      </c>
      <c r="B6" s="8">
        <v>1242</v>
      </c>
      <c r="C6"/>
      <c r="E6"/>
    </row>
    <row r="7" spans="1:5">
      <c r="A7" s="7" t="s">
        <v>13089</v>
      </c>
      <c r="B7" s="8">
        <v>3</v>
      </c>
      <c r="C7"/>
      <c r="E7"/>
    </row>
    <row r="8" spans="1:5">
      <c r="A8" s="7" t="s">
        <v>13076</v>
      </c>
      <c r="B8" s="8">
        <v>1361</v>
      </c>
      <c r="C8"/>
      <c r="E8"/>
    </row>
    <row r="9" spans="1:5">
      <c r="C9"/>
      <c r="E9"/>
    </row>
    <row r="10" spans="1:5">
      <c r="C10"/>
      <c r="E10"/>
    </row>
    <row r="11" spans="1:5">
      <c r="C11"/>
      <c r="E11"/>
    </row>
    <row r="12" spans="1:5">
      <c r="C12"/>
      <c r="E12"/>
    </row>
    <row r="13" spans="1:5">
      <c r="C13"/>
      <c r="E13"/>
    </row>
    <row r="14" spans="1:5">
      <c r="C14"/>
      <c r="E14"/>
    </row>
    <row r="15" spans="1:5">
      <c r="C15"/>
      <c r="E15"/>
    </row>
    <row r="16" spans="1:5">
      <c r="C16"/>
      <c r="E16"/>
    </row>
    <row r="17" spans="3:5">
      <c r="C17"/>
      <c r="E17"/>
    </row>
    <row r="18" spans="3:5">
      <c r="C18"/>
      <c r="E18"/>
    </row>
    <row r="19" spans="3:5">
      <c r="C19"/>
      <c r="E19"/>
    </row>
    <row r="20" spans="3:5">
      <c r="C20"/>
      <c r="E20"/>
    </row>
    <row r="21" spans="3:5">
      <c r="C21"/>
      <c r="E21"/>
    </row>
    <row r="22" spans="3:5">
      <c r="C22"/>
      <c r="E22"/>
    </row>
    <row r="23" spans="3:5">
      <c r="C23"/>
      <c r="E23"/>
    </row>
    <row r="24" spans="3:5">
      <c r="C24"/>
      <c r="E24"/>
    </row>
    <row r="25" spans="3:5">
      <c r="C25"/>
      <c r="E25"/>
    </row>
    <row r="26" spans="3:5">
      <c r="C26"/>
      <c r="E26"/>
    </row>
    <row r="27" spans="3:5">
      <c r="C27"/>
      <c r="E27"/>
    </row>
    <row r="28" spans="3:5">
      <c r="C28"/>
      <c r="E28"/>
    </row>
    <row r="29" spans="3:5">
      <c r="C29"/>
      <c r="E29"/>
    </row>
    <row r="30" spans="3:5">
      <c r="C30"/>
      <c r="E30"/>
    </row>
    <row r="31" spans="3:5">
      <c r="C31"/>
      <c r="E31"/>
    </row>
    <row r="32" spans="3:5">
      <c r="C32"/>
      <c r="E32"/>
    </row>
    <row r="33" spans="3:5">
      <c r="C33"/>
      <c r="E33"/>
    </row>
    <row r="34" spans="3:5">
      <c r="C34"/>
      <c r="E34"/>
    </row>
    <row r="35" spans="3:5">
      <c r="C35"/>
      <c r="E35"/>
    </row>
    <row r="36" spans="3:5">
      <c r="C36"/>
      <c r="E36"/>
    </row>
    <row r="37" spans="3:5">
      <c r="C37"/>
      <c r="E37"/>
    </row>
    <row r="38" spans="3:5">
      <c r="C38"/>
      <c r="E38"/>
    </row>
    <row r="39" spans="3:5">
      <c r="C39"/>
      <c r="E39"/>
    </row>
    <row r="40" spans="3:5">
      <c r="C40"/>
      <c r="E40"/>
    </row>
    <row r="41" spans="3:5">
      <c r="C41"/>
      <c r="E41"/>
    </row>
    <row r="42" spans="3:5">
      <c r="C42"/>
      <c r="E42"/>
    </row>
    <row r="43" spans="3:5">
      <c r="C43"/>
      <c r="E43"/>
    </row>
    <row r="44" spans="3:5">
      <c r="C44"/>
      <c r="E44"/>
    </row>
    <row r="45" spans="3:5">
      <c r="C45"/>
      <c r="E45"/>
    </row>
    <row r="46" spans="3:5">
      <c r="C46"/>
      <c r="E46"/>
    </row>
    <row r="47" spans="3:5">
      <c r="C47"/>
      <c r="E47"/>
    </row>
    <row r="48" spans="3:5">
      <c r="C48"/>
      <c r="E48"/>
    </row>
    <row r="49" spans="3:5">
      <c r="C49"/>
      <c r="E49"/>
    </row>
    <row r="50" spans="3:5">
      <c r="C50"/>
      <c r="E50"/>
    </row>
    <row r="51" spans="3:5">
      <c r="C51"/>
      <c r="E51"/>
    </row>
    <row r="52" spans="3:5">
      <c r="C52"/>
      <c r="E52"/>
    </row>
    <row r="53" spans="3:5">
      <c r="C53"/>
      <c r="E53"/>
    </row>
    <row r="54" spans="3:5">
      <c r="C54"/>
      <c r="E54"/>
    </row>
    <row r="55" spans="3:5">
      <c r="C55"/>
      <c r="E55"/>
    </row>
    <row r="56" spans="3:5">
      <c r="C56"/>
      <c r="E56"/>
    </row>
    <row r="57" spans="3:5">
      <c r="C57"/>
      <c r="E57"/>
    </row>
    <row r="58" spans="3:5">
      <c r="C58"/>
      <c r="E58"/>
    </row>
    <row r="59" spans="3:5">
      <c r="C59"/>
      <c r="E59"/>
    </row>
    <row r="60" spans="3:5">
      <c r="C60"/>
      <c r="E60"/>
    </row>
    <row r="61" spans="3:5">
      <c r="C61"/>
      <c r="E61"/>
    </row>
    <row r="62" spans="3:5">
      <c r="C62"/>
      <c r="E62"/>
    </row>
    <row r="63" spans="3:5">
      <c r="C63"/>
      <c r="E63"/>
    </row>
    <row r="64" spans="3:5">
      <c r="C64"/>
      <c r="E64"/>
    </row>
    <row r="65" spans="3:5">
      <c r="C65"/>
      <c r="E65"/>
    </row>
    <row r="66" spans="3:5">
      <c r="C66"/>
      <c r="E66"/>
    </row>
    <row r="67" spans="3:5">
      <c r="C67"/>
      <c r="E67"/>
    </row>
    <row r="68" spans="3:5">
      <c r="C68"/>
      <c r="E68"/>
    </row>
    <row r="69" spans="3:5">
      <c r="C69"/>
      <c r="E69"/>
    </row>
    <row r="70" spans="3:5">
      <c r="C70"/>
      <c r="E70"/>
    </row>
    <row r="71" spans="3:5">
      <c r="C71"/>
      <c r="E71"/>
    </row>
    <row r="72" spans="3:5">
      <c r="C72"/>
      <c r="E72"/>
    </row>
    <row r="73" spans="3:5">
      <c r="C73"/>
      <c r="E73"/>
    </row>
    <row r="74" spans="3:5">
      <c r="C74"/>
      <c r="E74"/>
    </row>
    <row r="75" spans="3:5">
      <c r="C75"/>
      <c r="E75"/>
    </row>
    <row r="76" spans="3:5">
      <c r="C76"/>
      <c r="E76"/>
    </row>
    <row r="77" spans="3:5">
      <c r="C77"/>
      <c r="E77"/>
    </row>
    <row r="78" spans="3:5">
      <c r="C78"/>
      <c r="E78"/>
    </row>
    <row r="79" spans="3:5">
      <c r="C79"/>
      <c r="E79"/>
    </row>
    <row r="80" spans="3:5">
      <c r="C80"/>
      <c r="E80"/>
    </row>
    <row r="81" spans="3:5">
      <c r="C81"/>
      <c r="E81"/>
    </row>
    <row r="82" spans="3:5">
      <c r="C82"/>
      <c r="E82"/>
    </row>
    <row r="83" spans="3:5">
      <c r="C83"/>
      <c r="E83"/>
    </row>
    <row r="84" spans="3:5">
      <c r="C84"/>
      <c r="E84"/>
    </row>
    <row r="85" spans="3:5">
      <c r="C85"/>
      <c r="E85"/>
    </row>
    <row r="86" spans="3:5">
      <c r="C86"/>
      <c r="E86"/>
    </row>
    <row r="87" spans="3:5">
      <c r="C87"/>
      <c r="E87"/>
    </row>
    <row r="88" spans="3:5">
      <c r="C88"/>
      <c r="E88"/>
    </row>
    <row r="89" spans="3:5">
      <c r="C89"/>
      <c r="E89"/>
    </row>
    <row r="90" spans="3:5">
      <c r="C90"/>
      <c r="E90"/>
    </row>
    <row r="91" spans="3:5">
      <c r="C91"/>
      <c r="E91"/>
    </row>
    <row r="92" spans="3:5">
      <c r="C92"/>
      <c r="E92"/>
    </row>
    <row r="93" spans="3:5">
      <c r="C93"/>
      <c r="E93"/>
    </row>
    <row r="94" spans="3:5">
      <c r="C94"/>
      <c r="E94"/>
    </row>
    <row r="95" spans="3:5">
      <c r="C95"/>
      <c r="E95"/>
    </row>
    <row r="96" spans="3:5">
      <c r="C96"/>
      <c r="E96"/>
    </row>
    <row r="97" spans="3:5">
      <c r="C97"/>
      <c r="E97"/>
    </row>
    <row r="98" spans="3:5">
      <c r="C98"/>
      <c r="E98"/>
    </row>
    <row r="99" spans="3:5">
      <c r="C99"/>
      <c r="E99"/>
    </row>
    <row r="100" spans="3:5">
      <c r="C100"/>
      <c r="E100"/>
    </row>
    <row r="101" spans="3:5">
      <c r="C101"/>
      <c r="E101"/>
    </row>
    <row r="102" spans="3:5">
      <c r="C102"/>
      <c r="E102"/>
    </row>
    <row r="103" spans="3:5">
      <c r="C103"/>
      <c r="E103"/>
    </row>
    <row r="104" spans="3:5">
      <c r="C104"/>
      <c r="E104"/>
    </row>
    <row r="105" spans="3:5">
      <c r="C105"/>
      <c r="E105"/>
    </row>
    <row r="106" spans="3:5">
      <c r="C106"/>
      <c r="E106"/>
    </row>
    <row r="107" spans="3:5">
      <c r="C107"/>
      <c r="E107"/>
    </row>
    <row r="108" spans="3:5">
      <c r="C108"/>
      <c r="E108"/>
    </row>
    <row r="109" spans="3:5">
      <c r="C109"/>
      <c r="E109"/>
    </row>
    <row r="110" spans="3:5">
      <c r="C110"/>
      <c r="E110"/>
    </row>
    <row r="111" spans="3:5">
      <c r="C111"/>
      <c r="E111"/>
    </row>
    <row r="112" spans="3:5">
      <c r="C112"/>
      <c r="E112"/>
    </row>
    <row r="113" spans="3:5">
      <c r="C113"/>
      <c r="E113"/>
    </row>
    <row r="114" spans="3:5">
      <c r="C114"/>
      <c r="E114"/>
    </row>
    <row r="115" spans="3:5">
      <c r="C115"/>
      <c r="E115"/>
    </row>
    <row r="116" spans="3:5">
      <c r="C116"/>
      <c r="E116"/>
    </row>
    <row r="117" spans="3:5">
      <c r="C117"/>
      <c r="E117"/>
    </row>
    <row r="118" spans="3:5">
      <c r="C118"/>
      <c r="E118"/>
    </row>
    <row r="119" spans="3:5">
      <c r="C119"/>
      <c r="E119"/>
    </row>
    <row r="120" spans="3:5">
      <c r="C120"/>
      <c r="E120"/>
    </row>
    <row r="121" spans="3:5">
      <c r="C121"/>
      <c r="E121"/>
    </row>
    <row r="122" spans="3:5">
      <c r="C122"/>
      <c r="E122"/>
    </row>
    <row r="123" spans="3:5">
      <c r="C123"/>
      <c r="E123"/>
    </row>
    <row r="124" spans="3:5">
      <c r="C124"/>
      <c r="E124"/>
    </row>
    <row r="125" spans="3:5">
      <c r="C125"/>
      <c r="E125"/>
    </row>
    <row r="126" spans="3:5">
      <c r="C126"/>
      <c r="E126"/>
    </row>
    <row r="127" spans="3:5">
      <c r="C127"/>
      <c r="E127"/>
    </row>
    <row r="128" spans="3:5">
      <c r="C128"/>
      <c r="E128"/>
    </row>
    <row r="129" spans="3:5">
      <c r="C129"/>
      <c r="E129"/>
    </row>
    <row r="130" spans="3:5">
      <c r="C130"/>
      <c r="E130"/>
    </row>
    <row r="131" spans="3:5">
      <c r="C131"/>
      <c r="E131"/>
    </row>
    <row r="132" spans="3:5">
      <c r="C132"/>
      <c r="E132"/>
    </row>
    <row r="133" spans="3:5">
      <c r="C133"/>
      <c r="E133"/>
    </row>
    <row r="134" spans="3:5">
      <c r="C134"/>
      <c r="E134"/>
    </row>
    <row r="135" spans="3:5">
      <c r="C135"/>
      <c r="E135"/>
    </row>
    <row r="136" spans="3:5">
      <c r="C136"/>
      <c r="E136"/>
    </row>
    <row r="137" spans="3:5">
      <c r="C137"/>
      <c r="E137"/>
    </row>
    <row r="138" spans="3:5">
      <c r="C138"/>
      <c r="E138"/>
    </row>
    <row r="139" spans="3:5">
      <c r="C139"/>
      <c r="E139"/>
    </row>
    <row r="140" spans="3:5">
      <c r="C140"/>
      <c r="E140"/>
    </row>
    <row r="141" spans="3:5">
      <c r="C141"/>
      <c r="E141"/>
    </row>
    <row r="142" spans="3:5">
      <c r="C142"/>
      <c r="E142"/>
    </row>
    <row r="143" spans="3:5">
      <c r="C143"/>
      <c r="E143"/>
    </row>
    <row r="144" spans="3:5">
      <c r="C144"/>
      <c r="E144"/>
    </row>
    <row r="145" spans="3:5">
      <c r="C145"/>
      <c r="E145"/>
    </row>
    <row r="146" spans="3:5">
      <c r="C146"/>
      <c r="E146"/>
    </row>
    <row r="147" spans="3:5">
      <c r="C147"/>
      <c r="E147"/>
    </row>
    <row r="148" spans="3:5">
      <c r="C148"/>
      <c r="E148"/>
    </row>
    <row r="149" spans="3:5">
      <c r="C149"/>
      <c r="E149"/>
    </row>
    <row r="150" spans="3:5">
      <c r="C150"/>
      <c r="E150"/>
    </row>
    <row r="151" spans="3:5">
      <c r="C151"/>
      <c r="E151"/>
    </row>
    <row r="152" spans="3:5">
      <c r="C152"/>
      <c r="E152"/>
    </row>
    <row r="153" spans="3:5">
      <c r="C153"/>
      <c r="E153"/>
    </row>
    <row r="154" spans="3:5">
      <c r="C154"/>
      <c r="E154"/>
    </row>
    <row r="155" spans="3:5">
      <c r="C155"/>
      <c r="E155"/>
    </row>
    <row r="156" spans="3:5">
      <c r="C156"/>
      <c r="E156"/>
    </row>
    <row r="157" spans="3:5">
      <c r="C157"/>
      <c r="E157"/>
    </row>
    <row r="158" spans="3:5">
      <c r="C158"/>
      <c r="E158"/>
    </row>
    <row r="159" spans="3:5">
      <c r="C159"/>
      <c r="E159"/>
    </row>
    <row r="160" spans="3:5">
      <c r="C160"/>
      <c r="E160"/>
    </row>
    <row r="161" spans="3:5">
      <c r="C161"/>
      <c r="E161"/>
    </row>
    <row r="162" spans="3:5">
      <c r="C162"/>
      <c r="E162"/>
    </row>
    <row r="163" spans="3:5">
      <c r="C163"/>
      <c r="E163"/>
    </row>
    <row r="164" spans="3:5">
      <c r="C164"/>
      <c r="E164"/>
    </row>
    <row r="165" spans="3:5">
      <c r="C165"/>
      <c r="E165"/>
    </row>
    <row r="166" spans="3:5">
      <c r="C166"/>
      <c r="E166"/>
    </row>
    <row r="167" spans="3:5">
      <c r="C167"/>
      <c r="E167"/>
    </row>
    <row r="168" spans="3:5">
      <c r="C168"/>
      <c r="E168"/>
    </row>
    <row r="169" spans="3:5">
      <c r="C169"/>
      <c r="E169"/>
    </row>
    <row r="170" spans="3:5">
      <c r="C170"/>
      <c r="E170"/>
    </row>
    <row r="171" spans="3:5">
      <c r="C171"/>
      <c r="E171"/>
    </row>
    <row r="172" spans="3:5">
      <c r="C172"/>
      <c r="E172"/>
    </row>
    <row r="173" spans="3:5">
      <c r="C173"/>
      <c r="E173"/>
    </row>
    <row r="174" spans="3:5">
      <c r="C174"/>
      <c r="E174"/>
    </row>
    <row r="175" spans="3:5">
      <c r="C175"/>
      <c r="E175"/>
    </row>
    <row r="176" spans="3:5">
      <c r="C176"/>
      <c r="E176"/>
    </row>
    <row r="177" spans="3:5">
      <c r="C177"/>
      <c r="E177"/>
    </row>
    <row r="178" spans="3:5">
      <c r="C178"/>
      <c r="E178"/>
    </row>
    <row r="179" spans="3:5">
      <c r="C179"/>
      <c r="E179"/>
    </row>
    <row r="180" spans="3:5">
      <c r="C180"/>
      <c r="E180"/>
    </row>
    <row r="181" spans="3:5">
      <c r="C181"/>
      <c r="E181"/>
    </row>
    <row r="182" spans="3:5">
      <c r="C182"/>
      <c r="E182"/>
    </row>
    <row r="183" spans="3:5">
      <c r="C183"/>
      <c r="E183"/>
    </row>
    <row r="184" spans="3:5">
      <c r="C184"/>
      <c r="E184"/>
    </row>
    <row r="185" spans="3:5">
      <c r="C185"/>
      <c r="E185"/>
    </row>
    <row r="186" spans="3:5">
      <c r="C186"/>
      <c r="E186"/>
    </row>
    <row r="187" spans="3:5">
      <c r="C187"/>
      <c r="E187"/>
    </row>
    <row r="188" spans="3:5">
      <c r="C188"/>
      <c r="E188"/>
    </row>
    <row r="189" spans="3:5">
      <c r="C189"/>
      <c r="E189"/>
    </row>
    <row r="190" spans="3:5">
      <c r="C190"/>
      <c r="E190"/>
    </row>
    <row r="191" spans="3:5">
      <c r="C191"/>
      <c r="E191"/>
    </row>
    <row r="192" spans="3:5">
      <c r="C192"/>
      <c r="E192"/>
    </row>
    <row r="193" spans="3:5">
      <c r="C193"/>
      <c r="E193"/>
    </row>
    <row r="194" spans="3:5">
      <c r="C194"/>
      <c r="E194"/>
    </row>
    <row r="195" spans="3:5">
      <c r="C195"/>
      <c r="E195"/>
    </row>
    <row r="196" spans="3:5">
      <c r="C196"/>
      <c r="E196"/>
    </row>
    <row r="197" spans="3:5">
      <c r="C197"/>
      <c r="E197"/>
    </row>
    <row r="198" spans="3:5">
      <c r="C198"/>
      <c r="E198"/>
    </row>
    <row r="199" spans="3:5">
      <c r="C199"/>
      <c r="E199"/>
    </row>
    <row r="200" spans="3:5">
      <c r="C200"/>
      <c r="E200"/>
    </row>
    <row r="201" spans="3:5">
      <c r="C201"/>
      <c r="E201"/>
    </row>
    <row r="202" spans="3:5">
      <c r="C202"/>
      <c r="E202"/>
    </row>
    <row r="203" spans="3:5">
      <c r="C203"/>
      <c r="E203"/>
    </row>
    <row r="204" spans="3:5">
      <c r="C204"/>
      <c r="E204"/>
    </row>
    <row r="205" spans="3:5">
      <c r="C205"/>
      <c r="E205"/>
    </row>
    <row r="206" spans="3:5">
      <c r="C206"/>
      <c r="E206"/>
    </row>
    <row r="207" spans="3:5">
      <c r="C207"/>
      <c r="E207"/>
    </row>
    <row r="208" spans="3:5">
      <c r="C208"/>
      <c r="E208"/>
    </row>
    <row r="209" spans="3:5">
      <c r="C209"/>
      <c r="E209"/>
    </row>
    <row r="210" spans="3:5">
      <c r="C210"/>
      <c r="E210"/>
    </row>
    <row r="211" spans="3:5">
      <c r="C211"/>
      <c r="E211"/>
    </row>
    <row r="212" spans="3:5">
      <c r="C212"/>
      <c r="E212"/>
    </row>
    <row r="213" spans="3:5">
      <c r="C213"/>
      <c r="E213"/>
    </row>
    <row r="214" spans="3:5">
      <c r="C214"/>
      <c r="E214"/>
    </row>
    <row r="215" spans="3:5">
      <c r="C215"/>
      <c r="E215"/>
    </row>
    <row r="216" spans="3:5">
      <c r="C216"/>
      <c r="E216"/>
    </row>
    <row r="217" spans="3:5">
      <c r="C217"/>
      <c r="E217"/>
    </row>
    <row r="218" spans="3:5">
      <c r="C218"/>
      <c r="E218"/>
    </row>
    <row r="219" spans="3:5">
      <c r="C219"/>
      <c r="E219"/>
    </row>
    <row r="220" spans="3:5">
      <c r="C220"/>
      <c r="E220"/>
    </row>
    <row r="221" spans="3:5">
      <c r="C221"/>
      <c r="E221"/>
    </row>
    <row r="222" spans="3:5">
      <c r="C222"/>
      <c r="E222"/>
    </row>
    <row r="223" spans="3:5">
      <c r="C223"/>
      <c r="E223"/>
    </row>
    <row r="224" spans="3:5">
      <c r="C224"/>
      <c r="E224"/>
    </row>
    <row r="225" spans="3:5">
      <c r="C225"/>
      <c r="E225"/>
    </row>
    <row r="226" spans="3:5">
      <c r="C226"/>
      <c r="E226"/>
    </row>
    <row r="227" spans="3:5">
      <c r="C227"/>
      <c r="E227"/>
    </row>
    <row r="228" spans="3:5">
      <c r="C228"/>
      <c r="E228"/>
    </row>
    <row r="229" spans="3:5">
      <c r="C229"/>
      <c r="E229"/>
    </row>
    <row r="230" spans="3:5">
      <c r="C230"/>
      <c r="E230"/>
    </row>
    <row r="231" spans="3:5">
      <c r="C231"/>
      <c r="E231"/>
    </row>
    <row r="232" spans="3:5">
      <c r="C232"/>
      <c r="E232"/>
    </row>
    <row r="233" spans="3:5">
      <c r="C233"/>
      <c r="E233"/>
    </row>
    <row r="234" spans="3:5">
      <c r="C234"/>
      <c r="E234"/>
    </row>
    <row r="235" spans="3:5">
      <c r="C235"/>
      <c r="E235"/>
    </row>
    <row r="236" spans="3:5">
      <c r="C236"/>
      <c r="E236"/>
    </row>
    <row r="237" spans="3:5">
      <c r="C237"/>
      <c r="E237"/>
    </row>
    <row r="238" spans="3:5">
      <c r="C238"/>
      <c r="E238"/>
    </row>
    <row r="239" spans="3:5">
      <c r="C239"/>
      <c r="E239"/>
    </row>
    <row r="240" spans="3:5">
      <c r="C240"/>
      <c r="E240"/>
    </row>
    <row r="241" spans="3:5">
      <c r="C241"/>
      <c r="E241"/>
    </row>
    <row r="242" spans="3:5">
      <c r="C242"/>
      <c r="E242"/>
    </row>
    <row r="243" spans="3:5">
      <c r="C243"/>
      <c r="E243"/>
    </row>
    <row r="244" spans="3:5">
      <c r="C244"/>
      <c r="E244"/>
    </row>
    <row r="245" spans="3:5">
      <c r="C245"/>
      <c r="E245"/>
    </row>
    <row r="246" spans="3:5">
      <c r="C246"/>
      <c r="E246"/>
    </row>
    <row r="247" spans="3:5">
      <c r="C247"/>
      <c r="E247"/>
    </row>
    <row r="248" spans="3:5">
      <c r="C248"/>
      <c r="E248"/>
    </row>
    <row r="249" spans="3:5">
      <c r="C249"/>
      <c r="E249"/>
    </row>
    <row r="250" spans="3:5">
      <c r="C250"/>
      <c r="E250"/>
    </row>
    <row r="251" spans="3:5">
      <c r="C251"/>
      <c r="E251"/>
    </row>
    <row r="252" spans="3:5">
      <c r="C252"/>
      <c r="E252"/>
    </row>
    <row r="253" spans="3:5">
      <c r="C253"/>
      <c r="E253"/>
    </row>
    <row r="254" spans="3:5">
      <c r="C254"/>
      <c r="E254"/>
    </row>
    <row r="255" spans="3:5">
      <c r="C255"/>
      <c r="E255"/>
    </row>
    <row r="256" spans="3:5">
      <c r="C256"/>
      <c r="E256"/>
    </row>
    <row r="257" spans="3:5">
      <c r="C257"/>
      <c r="E257"/>
    </row>
    <row r="258" spans="3:5">
      <c r="C258"/>
      <c r="E258"/>
    </row>
    <row r="259" spans="3:5">
      <c r="C259"/>
      <c r="E259"/>
    </row>
    <row r="260" spans="3:5">
      <c r="C260"/>
      <c r="E260"/>
    </row>
    <row r="261" spans="3:5">
      <c r="C261"/>
      <c r="E261"/>
    </row>
    <row r="262" spans="3:5">
      <c r="C262"/>
      <c r="E262"/>
    </row>
    <row r="263" spans="3:5">
      <c r="C263"/>
      <c r="E263"/>
    </row>
    <row r="264" spans="3:5">
      <c r="C264"/>
      <c r="E264"/>
    </row>
    <row r="265" spans="3:5">
      <c r="C265"/>
      <c r="E265"/>
    </row>
    <row r="266" spans="3:5">
      <c r="C266"/>
      <c r="E266"/>
    </row>
    <row r="267" spans="3:5">
      <c r="C267"/>
      <c r="E267"/>
    </row>
    <row r="268" spans="3:5">
      <c r="C268"/>
      <c r="E268"/>
    </row>
    <row r="269" spans="3:5">
      <c r="C269"/>
      <c r="E269"/>
    </row>
    <row r="270" spans="3:5">
      <c r="C270"/>
      <c r="E270"/>
    </row>
    <row r="271" spans="3:5">
      <c r="C271"/>
      <c r="E271"/>
    </row>
    <row r="272" spans="3:5">
      <c r="C272"/>
      <c r="E272"/>
    </row>
    <row r="273" spans="3:5">
      <c r="C273"/>
      <c r="E273"/>
    </row>
    <row r="274" spans="3:5">
      <c r="C274"/>
      <c r="E274"/>
    </row>
    <row r="275" spans="3:5">
      <c r="C275"/>
      <c r="E275"/>
    </row>
    <row r="276" spans="3:5">
      <c r="C276"/>
      <c r="E276"/>
    </row>
    <row r="277" spans="3:5">
      <c r="C277"/>
      <c r="E277"/>
    </row>
    <row r="278" spans="3:5">
      <c r="C278"/>
      <c r="E278"/>
    </row>
    <row r="279" spans="3:5">
      <c r="C279"/>
      <c r="E279"/>
    </row>
    <row r="280" spans="3:5">
      <c r="C280"/>
      <c r="E280"/>
    </row>
    <row r="281" spans="3:5">
      <c r="C281"/>
      <c r="E281"/>
    </row>
    <row r="282" spans="3:5">
      <c r="C282"/>
      <c r="E282"/>
    </row>
    <row r="283" spans="3:5">
      <c r="C283"/>
      <c r="E283"/>
    </row>
    <row r="284" spans="3:5">
      <c r="C284"/>
      <c r="E284"/>
    </row>
    <row r="285" spans="3:5">
      <c r="C285"/>
      <c r="E285"/>
    </row>
    <row r="286" spans="3:5">
      <c r="C286"/>
      <c r="E286"/>
    </row>
    <row r="287" spans="3:5">
      <c r="C287"/>
      <c r="E287"/>
    </row>
    <row r="288" spans="3:5">
      <c r="C288"/>
      <c r="E288"/>
    </row>
    <row r="289" spans="3:5">
      <c r="C289"/>
      <c r="E289"/>
    </row>
    <row r="290" spans="3:5">
      <c r="C290"/>
      <c r="E290"/>
    </row>
    <row r="291" spans="3:5">
      <c r="C291"/>
      <c r="E291"/>
    </row>
    <row r="292" spans="3:5">
      <c r="C292"/>
      <c r="E292"/>
    </row>
    <row r="293" spans="3:5">
      <c r="C293"/>
      <c r="E293"/>
    </row>
    <row r="294" spans="3:5">
      <c r="C294"/>
      <c r="E294"/>
    </row>
    <row r="295" spans="3:5">
      <c r="C295"/>
      <c r="E295"/>
    </row>
    <row r="296" spans="3:5">
      <c r="C296"/>
      <c r="E296"/>
    </row>
    <row r="297" spans="3:5">
      <c r="C297"/>
      <c r="E297"/>
    </row>
    <row r="298" spans="3:5">
      <c r="C298"/>
      <c r="E298"/>
    </row>
    <row r="299" spans="3:5">
      <c r="C299"/>
      <c r="E299"/>
    </row>
    <row r="300" spans="3:5">
      <c r="C300"/>
      <c r="E300"/>
    </row>
    <row r="301" spans="3:5">
      <c r="C301"/>
      <c r="E301"/>
    </row>
    <row r="302" spans="3:5">
      <c r="C302"/>
      <c r="E302"/>
    </row>
    <row r="303" spans="3:5">
      <c r="C303"/>
      <c r="E303"/>
    </row>
    <row r="304" spans="3:5">
      <c r="C304"/>
      <c r="E304"/>
    </row>
    <row r="305" spans="3:5">
      <c r="C305"/>
      <c r="E305"/>
    </row>
    <row r="306" spans="3:5">
      <c r="C306"/>
      <c r="E306"/>
    </row>
    <row r="307" spans="3:5">
      <c r="C307"/>
      <c r="E307"/>
    </row>
    <row r="308" spans="3:5">
      <c r="C308"/>
      <c r="E308"/>
    </row>
    <row r="309" spans="3:5">
      <c r="C309"/>
      <c r="E309"/>
    </row>
    <row r="310" spans="3:5">
      <c r="C310"/>
      <c r="E310"/>
    </row>
    <row r="311" spans="3:5">
      <c r="C311"/>
      <c r="E311"/>
    </row>
    <row r="312" spans="3:5">
      <c r="C312"/>
      <c r="E312"/>
    </row>
    <row r="313" spans="3:5">
      <c r="C313"/>
      <c r="E313"/>
    </row>
    <row r="314" spans="3:5">
      <c r="C314"/>
      <c r="E314"/>
    </row>
    <row r="315" spans="3:5">
      <c r="C315"/>
      <c r="E315"/>
    </row>
    <row r="316" spans="3:5">
      <c r="C316"/>
      <c r="E316"/>
    </row>
    <row r="317" spans="3:5">
      <c r="C317"/>
      <c r="E317"/>
    </row>
    <row r="318" spans="3:5">
      <c r="C318"/>
      <c r="E318"/>
    </row>
    <row r="319" spans="3:5">
      <c r="C319"/>
      <c r="E319"/>
    </row>
    <row r="320" spans="3:5">
      <c r="C320"/>
      <c r="E320"/>
    </row>
    <row r="321" spans="3:5">
      <c r="C321"/>
      <c r="E321"/>
    </row>
    <row r="322" spans="3:5">
      <c r="C322"/>
      <c r="E322"/>
    </row>
    <row r="323" spans="3:5">
      <c r="C323"/>
      <c r="E323"/>
    </row>
    <row r="324" spans="3:5">
      <c r="C324"/>
      <c r="E324"/>
    </row>
    <row r="325" spans="3:5">
      <c r="C325"/>
      <c r="E325"/>
    </row>
    <row r="326" spans="3:5">
      <c r="C326"/>
      <c r="E326"/>
    </row>
    <row r="327" spans="3:5">
      <c r="C327"/>
      <c r="E327"/>
    </row>
    <row r="328" spans="3:5">
      <c r="C328"/>
      <c r="E328"/>
    </row>
    <row r="329" spans="3:5">
      <c r="C329"/>
      <c r="E329"/>
    </row>
    <row r="330" spans="3:5">
      <c r="C330"/>
      <c r="E330"/>
    </row>
    <row r="331" spans="3:5">
      <c r="C331"/>
      <c r="E331"/>
    </row>
    <row r="332" spans="3:5">
      <c r="C332"/>
      <c r="E332"/>
    </row>
    <row r="333" spans="3:5">
      <c r="C333"/>
      <c r="E333"/>
    </row>
    <row r="334" spans="3:5">
      <c r="C334"/>
      <c r="E334"/>
    </row>
    <row r="335" spans="3:5">
      <c r="C335"/>
      <c r="E335"/>
    </row>
    <row r="336" spans="3:5">
      <c r="C336"/>
      <c r="E336"/>
    </row>
    <row r="337" spans="3:5">
      <c r="C337"/>
      <c r="E337"/>
    </row>
    <row r="338" spans="3:5">
      <c r="C338"/>
      <c r="E338"/>
    </row>
    <row r="339" spans="3:5">
      <c r="C339"/>
      <c r="E339"/>
    </row>
    <row r="340" spans="3:5">
      <c r="C340"/>
      <c r="E340"/>
    </row>
    <row r="341" spans="3:5">
      <c r="C341"/>
      <c r="E341"/>
    </row>
    <row r="342" spans="3:5">
      <c r="C342"/>
      <c r="E342"/>
    </row>
    <row r="343" spans="3:5">
      <c r="C343"/>
      <c r="E343"/>
    </row>
    <row r="344" spans="3:5">
      <c r="C344"/>
      <c r="E344"/>
    </row>
    <row r="345" spans="3:5">
      <c r="C345"/>
      <c r="E345"/>
    </row>
    <row r="346" spans="3:5">
      <c r="C346"/>
      <c r="E346"/>
    </row>
    <row r="347" spans="3:5">
      <c r="C347"/>
      <c r="E347"/>
    </row>
    <row r="348" spans="3:5">
      <c r="C348"/>
      <c r="E348"/>
    </row>
    <row r="349" spans="3:5">
      <c r="C349"/>
      <c r="E349"/>
    </row>
    <row r="350" spans="3:5">
      <c r="C350"/>
      <c r="E350"/>
    </row>
    <row r="351" spans="3:5">
      <c r="C351"/>
      <c r="E351"/>
    </row>
    <row r="352" spans="3:5">
      <c r="C352"/>
      <c r="E352"/>
    </row>
    <row r="353" spans="3:5">
      <c r="C353"/>
      <c r="E353"/>
    </row>
    <row r="354" spans="3:5">
      <c r="C354"/>
      <c r="E354"/>
    </row>
    <row r="355" spans="3:5">
      <c r="C355"/>
      <c r="E355"/>
    </row>
    <row r="356" spans="3:5">
      <c r="C356"/>
      <c r="E356"/>
    </row>
    <row r="357" spans="3:5">
      <c r="C357"/>
      <c r="E357"/>
    </row>
    <row r="358" spans="3:5">
      <c r="C358"/>
      <c r="E358"/>
    </row>
    <row r="359" spans="3:5">
      <c r="C359"/>
      <c r="E359"/>
    </row>
    <row r="360" spans="3:5">
      <c r="C360"/>
      <c r="E360"/>
    </row>
    <row r="361" spans="3:5">
      <c r="C361"/>
      <c r="E361"/>
    </row>
    <row r="362" spans="3:5">
      <c r="C362"/>
      <c r="E362"/>
    </row>
    <row r="363" spans="3:5">
      <c r="C363"/>
      <c r="E363"/>
    </row>
    <row r="364" spans="3:5">
      <c r="C364"/>
      <c r="E364"/>
    </row>
    <row r="365" spans="3:5">
      <c r="C365"/>
      <c r="E365"/>
    </row>
    <row r="366" spans="3:5">
      <c r="C366"/>
      <c r="E366"/>
    </row>
    <row r="367" spans="3:5">
      <c r="C367"/>
      <c r="E367"/>
    </row>
    <row r="368" spans="3:5">
      <c r="C368"/>
      <c r="E368"/>
    </row>
    <row r="369" spans="3:5">
      <c r="C369"/>
      <c r="E369"/>
    </row>
    <row r="370" spans="3:5">
      <c r="C370"/>
      <c r="E370"/>
    </row>
    <row r="371" spans="3:5">
      <c r="C371"/>
      <c r="E371"/>
    </row>
    <row r="372" spans="3:5">
      <c r="C372"/>
      <c r="E372"/>
    </row>
    <row r="373" spans="3:5">
      <c r="C373"/>
      <c r="E373"/>
    </row>
    <row r="374" spans="3:5">
      <c r="C374"/>
      <c r="E374"/>
    </row>
    <row r="375" spans="3:5">
      <c r="C375"/>
      <c r="E375"/>
    </row>
    <row r="376" spans="3:5">
      <c r="C376"/>
      <c r="E376"/>
    </row>
    <row r="377" spans="3:5">
      <c r="C377"/>
      <c r="E377"/>
    </row>
    <row r="378" spans="3:5">
      <c r="C378"/>
      <c r="E378"/>
    </row>
    <row r="379" spans="3:5">
      <c r="C379"/>
      <c r="E379"/>
    </row>
    <row r="380" spans="3:5">
      <c r="C380"/>
      <c r="E380"/>
    </row>
    <row r="381" spans="3:5">
      <c r="C381"/>
      <c r="E381"/>
    </row>
    <row r="382" spans="3:5">
      <c r="C382"/>
      <c r="E382"/>
    </row>
    <row r="383" spans="3:5">
      <c r="C383"/>
      <c r="E383"/>
    </row>
    <row r="384" spans="3:5">
      <c r="C384"/>
      <c r="E384"/>
    </row>
    <row r="385" spans="3:5">
      <c r="C385"/>
      <c r="E385"/>
    </row>
    <row r="386" spans="3:5">
      <c r="C386"/>
      <c r="E386"/>
    </row>
    <row r="387" spans="3:5">
      <c r="C387"/>
      <c r="E387"/>
    </row>
    <row r="388" spans="3:5">
      <c r="C388"/>
      <c r="E388"/>
    </row>
    <row r="389" spans="3:5">
      <c r="C389"/>
      <c r="E389"/>
    </row>
    <row r="390" spans="3:5">
      <c r="C390"/>
      <c r="E390"/>
    </row>
    <row r="391" spans="3:5">
      <c r="C391"/>
      <c r="E391"/>
    </row>
    <row r="392" spans="3:5">
      <c r="C392"/>
      <c r="E392"/>
    </row>
    <row r="393" spans="3:5">
      <c r="C393"/>
      <c r="E393"/>
    </row>
    <row r="394" spans="3:5">
      <c r="C394"/>
      <c r="E394"/>
    </row>
    <row r="395" spans="3:5">
      <c r="C395"/>
      <c r="E395"/>
    </row>
    <row r="396" spans="3:5">
      <c r="C396"/>
      <c r="E396"/>
    </row>
    <row r="397" spans="3:5">
      <c r="C397"/>
      <c r="E397"/>
    </row>
    <row r="398" spans="3:5">
      <c r="C398"/>
      <c r="E398"/>
    </row>
    <row r="399" spans="3:5">
      <c r="C399"/>
      <c r="E399"/>
    </row>
    <row r="400" spans="3:5">
      <c r="C400"/>
      <c r="E400"/>
    </row>
    <row r="401" spans="3:5">
      <c r="C401"/>
      <c r="E401"/>
    </row>
    <row r="402" spans="3:5">
      <c r="C402"/>
      <c r="E402"/>
    </row>
    <row r="403" spans="3:5">
      <c r="C403"/>
      <c r="E403"/>
    </row>
    <row r="404" spans="3:5">
      <c r="C404"/>
      <c r="E404"/>
    </row>
    <row r="405" spans="3:5">
      <c r="C405"/>
      <c r="E405"/>
    </row>
    <row r="406" spans="3:5">
      <c r="C406"/>
      <c r="E406"/>
    </row>
    <row r="407" spans="3:5">
      <c r="C407"/>
      <c r="E407"/>
    </row>
    <row r="408" spans="3:5">
      <c r="C408"/>
      <c r="E408"/>
    </row>
    <row r="409" spans="3:5">
      <c r="C409"/>
      <c r="E409"/>
    </row>
    <row r="410" spans="3:5">
      <c r="C410"/>
      <c r="E410"/>
    </row>
    <row r="411" spans="3:5">
      <c r="C411"/>
      <c r="E411"/>
    </row>
    <row r="412" spans="3:5">
      <c r="C412"/>
      <c r="E412"/>
    </row>
    <row r="413" spans="3:5">
      <c r="C413"/>
      <c r="E413"/>
    </row>
    <row r="414" spans="3:5">
      <c r="C414"/>
      <c r="E414"/>
    </row>
    <row r="415" spans="3:5">
      <c r="C415"/>
      <c r="E415"/>
    </row>
    <row r="416" spans="3:5">
      <c r="C416"/>
      <c r="E416"/>
    </row>
    <row r="417" spans="3:5">
      <c r="C417"/>
      <c r="E417"/>
    </row>
    <row r="418" spans="3:5">
      <c r="C418"/>
      <c r="E418"/>
    </row>
    <row r="419" spans="3:5">
      <c r="C419"/>
      <c r="E419"/>
    </row>
    <row r="420" spans="3:5">
      <c r="C420"/>
      <c r="E420"/>
    </row>
    <row r="421" spans="3:5">
      <c r="C421"/>
      <c r="E421"/>
    </row>
    <row r="422" spans="3:5">
      <c r="C422"/>
      <c r="E422"/>
    </row>
    <row r="423" spans="3:5">
      <c r="C423"/>
      <c r="E423"/>
    </row>
    <row r="424" spans="3:5">
      <c r="C424"/>
      <c r="E424"/>
    </row>
    <row r="425" spans="3:5">
      <c r="C425"/>
      <c r="E425"/>
    </row>
    <row r="426" spans="3:5">
      <c r="C426"/>
      <c r="E426"/>
    </row>
    <row r="427" spans="3:5">
      <c r="C427"/>
      <c r="E427"/>
    </row>
    <row r="428" spans="3:5">
      <c r="C428"/>
      <c r="E428"/>
    </row>
    <row r="429" spans="3:5">
      <c r="C429"/>
      <c r="E429"/>
    </row>
    <row r="430" spans="3:5">
      <c r="C430"/>
      <c r="E430"/>
    </row>
    <row r="431" spans="3:5">
      <c r="C431"/>
      <c r="E431"/>
    </row>
    <row r="432" spans="3:5">
      <c r="C432"/>
      <c r="E432"/>
    </row>
    <row r="433" spans="3:5">
      <c r="C433"/>
      <c r="E433"/>
    </row>
    <row r="434" spans="3:5">
      <c r="C434"/>
      <c r="E434"/>
    </row>
    <row r="435" spans="3:5">
      <c r="C435"/>
      <c r="E435"/>
    </row>
    <row r="436" spans="3:5">
      <c r="C436"/>
      <c r="E436"/>
    </row>
    <row r="437" spans="3:5">
      <c r="C437"/>
      <c r="E437"/>
    </row>
    <row r="438" spans="3:5">
      <c r="C438"/>
      <c r="E438"/>
    </row>
    <row r="439" spans="3:5">
      <c r="C439"/>
      <c r="E439"/>
    </row>
    <row r="440" spans="3:5">
      <c r="E440"/>
    </row>
    <row r="441" spans="3:5">
      <c r="E441"/>
    </row>
    <row r="442" spans="3:5">
      <c r="E442"/>
    </row>
    <row r="443" spans="3:5">
      <c r="E443"/>
    </row>
    <row r="444" spans="3:5">
      <c r="E444"/>
    </row>
    <row r="445" spans="3:5">
      <c r="E445"/>
    </row>
    <row r="446" spans="3:5">
      <c r="E446"/>
    </row>
    <row r="447" spans="3:5">
      <c r="E447"/>
    </row>
    <row r="448" spans="3:5">
      <c r="E448"/>
    </row>
    <row r="449" spans="5:5">
      <c r="E449"/>
    </row>
    <row r="450" spans="5:5">
      <c r="E450"/>
    </row>
    <row r="451" spans="5:5">
      <c r="E451"/>
    </row>
    <row r="452" spans="5:5">
      <c r="E452"/>
    </row>
    <row r="453" spans="5:5">
      <c r="E453"/>
    </row>
    <row r="454" spans="5:5">
      <c r="E454"/>
    </row>
    <row r="455" spans="5:5">
      <c r="E455"/>
    </row>
    <row r="456" spans="5:5">
      <c r="E456"/>
    </row>
    <row r="457" spans="5:5">
      <c r="E457"/>
    </row>
    <row r="458" spans="5:5">
      <c r="E458"/>
    </row>
    <row r="459" spans="5:5">
      <c r="E459"/>
    </row>
    <row r="460" spans="5:5">
      <c r="E460"/>
    </row>
    <row r="461" spans="5:5">
      <c r="E461"/>
    </row>
    <row r="462" spans="5:5">
      <c r="E462"/>
    </row>
    <row r="463" spans="5:5">
      <c r="E463"/>
    </row>
    <row r="464" spans="5:5">
      <c r="E464"/>
    </row>
    <row r="465" spans="5:5">
      <c r="E465"/>
    </row>
    <row r="466" spans="5:5">
      <c r="E466"/>
    </row>
    <row r="467" spans="5:5">
      <c r="E467"/>
    </row>
    <row r="468" spans="5:5">
      <c r="E468"/>
    </row>
    <row r="469" spans="5:5">
      <c r="E469"/>
    </row>
    <row r="470" spans="5:5">
      <c r="E470"/>
    </row>
    <row r="471" spans="5:5">
      <c r="E471"/>
    </row>
    <row r="472" spans="5:5">
      <c r="E472"/>
    </row>
    <row r="473" spans="5:5">
      <c r="E473"/>
    </row>
    <row r="474" spans="5:5">
      <c r="E474"/>
    </row>
    <row r="475" spans="5:5">
      <c r="E475"/>
    </row>
    <row r="476" spans="5:5">
      <c r="E476"/>
    </row>
    <row r="477" spans="5:5">
      <c r="E477"/>
    </row>
    <row r="478" spans="5:5">
      <c r="E478"/>
    </row>
    <row r="479" spans="5:5">
      <c r="E479"/>
    </row>
    <row r="480" spans="5:5">
      <c r="E480"/>
    </row>
    <row r="481" spans="5:5">
      <c r="E481"/>
    </row>
    <row r="482" spans="5:5">
      <c r="E482"/>
    </row>
    <row r="483" spans="5:5">
      <c r="E483"/>
    </row>
    <row r="484" spans="5:5">
      <c r="E484"/>
    </row>
    <row r="485" spans="5:5">
      <c r="E485"/>
    </row>
    <row r="486" spans="5:5">
      <c r="E486"/>
    </row>
    <row r="487" spans="5:5">
      <c r="E487"/>
    </row>
    <row r="488" spans="5:5">
      <c r="E488"/>
    </row>
    <row r="489" spans="5:5">
      <c r="E489"/>
    </row>
    <row r="490" spans="5:5">
      <c r="E490"/>
    </row>
    <row r="491" spans="5:5">
      <c r="E491"/>
    </row>
    <row r="492" spans="5:5">
      <c r="E492"/>
    </row>
    <row r="493" spans="5:5">
      <c r="E493"/>
    </row>
    <row r="494" spans="5:5">
      <c r="E494"/>
    </row>
    <row r="495" spans="5:5">
      <c r="E495"/>
    </row>
    <row r="496" spans="5:5">
      <c r="E496"/>
    </row>
    <row r="497" spans="5:5">
      <c r="E497"/>
    </row>
    <row r="498" spans="5:5">
      <c r="E498"/>
    </row>
    <row r="499" spans="5:5">
      <c r="E499"/>
    </row>
    <row r="500" spans="5:5">
      <c r="E500"/>
    </row>
    <row r="501" spans="5:5">
      <c r="E501"/>
    </row>
    <row r="502" spans="5:5">
      <c r="E502"/>
    </row>
    <row r="503" spans="5:5">
      <c r="E503"/>
    </row>
    <row r="504" spans="5:5">
      <c r="E504"/>
    </row>
    <row r="505" spans="5:5">
      <c r="E505"/>
    </row>
    <row r="506" spans="5:5">
      <c r="E506"/>
    </row>
    <row r="507" spans="5:5">
      <c r="E507"/>
    </row>
    <row r="508" spans="5:5">
      <c r="E508"/>
    </row>
    <row r="509" spans="5:5">
      <c r="E509"/>
    </row>
    <row r="510" spans="5:5">
      <c r="E510"/>
    </row>
    <row r="511" spans="5:5">
      <c r="E511"/>
    </row>
    <row r="512" spans="5:5">
      <c r="E512"/>
    </row>
    <row r="513" spans="5:5">
      <c r="E513"/>
    </row>
    <row r="514" spans="5:5">
      <c r="E514"/>
    </row>
    <row r="515" spans="5:5">
      <c r="E515"/>
    </row>
    <row r="516" spans="5:5">
      <c r="E516"/>
    </row>
    <row r="517" spans="5:5">
      <c r="E517"/>
    </row>
    <row r="518" spans="5:5">
      <c r="E518"/>
    </row>
    <row r="519" spans="5:5">
      <c r="E519"/>
    </row>
    <row r="520" spans="5:5">
      <c r="E520"/>
    </row>
    <row r="521" spans="5:5">
      <c r="E521"/>
    </row>
    <row r="522" spans="5:5">
      <c r="E522"/>
    </row>
    <row r="523" spans="5:5">
      <c r="E523"/>
    </row>
    <row r="524" spans="5:5">
      <c r="E524"/>
    </row>
    <row r="525" spans="5:5">
      <c r="E525"/>
    </row>
    <row r="526" spans="5:5">
      <c r="E526"/>
    </row>
    <row r="527" spans="5:5">
      <c r="E527"/>
    </row>
    <row r="528" spans="5:5">
      <c r="E528"/>
    </row>
    <row r="529" spans="5:5">
      <c r="E529"/>
    </row>
    <row r="530" spans="5:5">
      <c r="E530"/>
    </row>
    <row r="531" spans="5:5">
      <c r="E531"/>
    </row>
    <row r="532" spans="5:5">
      <c r="E532"/>
    </row>
    <row r="533" spans="5:5">
      <c r="E533"/>
    </row>
    <row r="534" spans="5:5">
      <c r="E534"/>
    </row>
    <row r="535" spans="5:5">
      <c r="E535"/>
    </row>
    <row r="536" spans="5:5">
      <c r="E536"/>
    </row>
    <row r="537" spans="5:5">
      <c r="E537"/>
    </row>
    <row r="538" spans="5:5">
      <c r="E538"/>
    </row>
    <row r="539" spans="5:5">
      <c r="E539"/>
    </row>
    <row r="540" spans="5:5">
      <c r="E540"/>
    </row>
    <row r="541" spans="5:5">
      <c r="E541"/>
    </row>
    <row r="542" spans="5:5">
      <c r="E542"/>
    </row>
    <row r="543" spans="5:5">
      <c r="E543"/>
    </row>
    <row r="544" spans="5:5">
      <c r="E544"/>
    </row>
    <row r="545" spans="5:5">
      <c r="E545"/>
    </row>
    <row r="546" spans="5:5">
      <c r="E546"/>
    </row>
    <row r="547" spans="5:5">
      <c r="E547"/>
    </row>
    <row r="548" spans="5:5">
      <c r="E548"/>
    </row>
    <row r="549" spans="5:5">
      <c r="E549"/>
    </row>
    <row r="550" spans="5:5">
      <c r="E550"/>
    </row>
    <row r="551" spans="5:5">
      <c r="E551"/>
    </row>
    <row r="552" spans="5:5">
      <c r="E552"/>
    </row>
    <row r="553" spans="5:5">
      <c r="E553"/>
    </row>
    <row r="554" spans="5:5">
      <c r="E554"/>
    </row>
    <row r="555" spans="5:5">
      <c r="E555"/>
    </row>
    <row r="556" spans="5:5">
      <c r="E556"/>
    </row>
    <row r="557" spans="5:5">
      <c r="E557"/>
    </row>
    <row r="558" spans="5:5">
      <c r="E558"/>
    </row>
    <row r="559" spans="5:5">
      <c r="E559"/>
    </row>
    <row r="560" spans="5:5">
      <c r="E560"/>
    </row>
    <row r="561" spans="5:5">
      <c r="E561"/>
    </row>
    <row r="562" spans="5:5">
      <c r="E562"/>
    </row>
    <row r="563" spans="5:5">
      <c r="E563"/>
    </row>
    <row r="564" spans="5:5">
      <c r="E564"/>
    </row>
    <row r="565" spans="5:5">
      <c r="E565"/>
    </row>
    <row r="566" spans="5:5">
      <c r="E566"/>
    </row>
    <row r="567" spans="5:5">
      <c r="E567"/>
    </row>
    <row r="568" spans="5:5">
      <c r="E568"/>
    </row>
    <row r="569" spans="5:5">
      <c r="E569"/>
    </row>
    <row r="570" spans="5:5">
      <c r="E570"/>
    </row>
    <row r="571" spans="5:5">
      <c r="E571"/>
    </row>
    <row r="572" spans="5:5">
      <c r="E572"/>
    </row>
    <row r="573" spans="5:5">
      <c r="E573"/>
    </row>
    <row r="574" spans="5:5">
      <c r="E574"/>
    </row>
    <row r="575" spans="5:5">
      <c r="E575"/>
    </row>
    <row r="576" spans="5:5">
      <c r="E576"/>
    </row>
    <row r="577" spans="5:5">
      <c r="E577"/>
    </row>
    <row r="578" spans="5:5">
      <c r="E578"/>
    </row>
    <row r="579" spans="5:5">
      <c r="E579"/>
    </row>
    <row r="580" spans="5:5">
      <c r="E580"/>
    </row>
    <row r="581" spans="5:5">
      <c r="E581"/>
    </row>
    <row r="582" spans="5:5">
      <c r="E582"/>
    </row>
    <row r="583" spans="5:5">
      <c r="E583"/>
    </row>
    <row r="584" spans="5:5">
      <c r="E584"/>
    </row>
    <row r="585" spans="5:5">
      <c r="E585"/>
    </row>
    <row r="586" spans="5:5">
      <c r="E586"/>
    </row>
    <row r="587" spans="5:5">
      <c r="E587"/>
    </row>
    <row r="588" spans="5:5">
      <c r="E588"/>
    </row>
    <row r="589" spans="5:5">
      <c r="E589"/>
    </row>
    <row r="590" spans="5:5">
      <c r="E590"/>
    </row>
    <row r="591" spans="5:5">
      <c r="E591"/>
    </row>
    <row r="592" spans="5:5">
      <c r="E592"/>
    </row>
    <row r="593" spans="5:5">
      <c r="E593"/>
    </row>
    <row r="594" spans="5:5">
      <c r="E594"/>
    </row>
    <row r="595" spans="5:5">
      <c r="E595"/>
    </row>
    <row r="596" spans="5:5">
      <c r="E596"/>
    </row>
    <row r="597" spans="5:5">
      <c r="E597"/>
    </row>
    <row r="598" spans="5:5">
      <c r="E598"/>
    </row>
    <row r="599" spans="5:5">
      <c r="E599"/>
    </row>
    <row r="600" spans="5:5">
      <c r="E600"/>
    </row>
    <row r="601" spans="5:5">
      <c r="E601"/>
    </row>
    <row r="602" spans="5:5">
      <c r="E602"/>
    </row>
    <row r="603" spans="5:5">
      <c r="E603"/>
    </row>
    <row r="604" spans="5:5">
      <c r="E604"/>
    </row>
    <row r="605" spans="5:5">
      <c r="E605"/>
    </row>
    <row r="606" spans="5:5">
      <c r="E606"/>
    </row>
    <row r="607" spans="5:5">
      <c r="E607"/>
    </row>
    <row r="608" spans="5:5">
      <c r="E608"/>
    </row>
    <row r="609" spans="5:5">
      <c r="E609"/>
    </row>
    <row r="610" spans="5:5">
      <c r="E610"/>
    </row>
    <row r="611" spans="5:5">
      <c r="E611"/>
    </row>
    <row r="612" spans="5:5">
      <c r="E612"/>
    </row>
    <row r="613" spans="5:5">
      <c r="E613"/>
    </row>
    <row r="614" spans="5:5">
      <c r="E614"/>
    </row>
    <row r="615" spans="5:5">
      <c r="E615"/>
    </row>
    <row r="616" spans="5:5">
      <c r="E616"/>
    </row>
    <row r="617" spans="5:5">
      <c r="E617"/>
    </row>
    <row r="618" spans="5:5">
      <c r="E618"/>
    </row>
    <row r="619" spans="5:5">
      <c r="E619"/>
    </row>
    <row r="620" spans="5:5">
      <c r="E620"/>
    </row>
    <row r="621" spans="5:5">
      <c r="E621"/>
    </row>
    <row r="622" spans="5:5">
      <c r="E622"/>
    </row>
    <row r="623" spans="5:5">
      <c r="E623"/>
    </row>
    <row r="624" spans="5:5">
      <c r="E624"/>
    </row>
    <row r="625" spans="5:5">
      <c r="E625"/>
    </row>
    <row r="626" spans="5:5">
      <c r="E626"/>
    </row>
    <row r="627" spans="5:5">
      <c r="E627"/>
    </row>
    <row r="628" spans="5:5">
      <c r="E628"/>
    </row>
    <row r="629" spans="5:5">
      <c r="E629"/>
    </row>
    <row r="630" spans="5:5">
      <c r="E630"/>
    </row>
    <row r="631" spans="5:5">
      <c r="E631"/>
    </row>
    <row r="632" spans="5:5">
      <c r="E632"/>
    </row>
    <row r="633" spans="5:5">
      <c r="E633"/>
    </row>
    <row r="634" spans="5:5">
      <c r="E634"/>
    </row>
    <row r="635" spans="5:5">
      <c r="E635"/>
    </row>
    <row r="636" spans="5:5">
      <c r="E636"/>
    </row>
    <row r="637" spans="5:5">
      <c r="E637"/>
    </row>
    <row r="638" spans="5:5">
      <c r="E638"/>
    </row>
    <row r="639" spans="5:5">
      <c r="E639"/>
    </row>
    <row r="640" spans="5:5">
      <c r="E640"/>
    </row>
    <row r="641" spans="5:5">
      <c r="E641"/>
    </row>
    <row r="642" spans="5:5">
      <c r="E642"/>
    </row>
    <row r="643" spans="5:5">
      <c r="E643"/>
    </row>
    <row r="644" spans="5:5">
      <c r="E644"/>
    </row>
    <row r="645" spans="5:5">
      <c r="E645"/>
    </row>
    <row r="646" spans="5:5">
      <c r="E646"/>
    </row>
    <row r="647" spans="5:5">
      <c r="E647"/>
    </row>
    <row r="648" spans="5:5">
      <c r="E648"/>
    </row>
    <row r="649" spans="5:5">
      <c r="E649"/>
    </row>
    <row r="650" spans="5:5">
      <c r="E650"/>
    </row>
    <row r="651" spans="5:5">
      <c r="E651"/>
    </row>
    <row r="652" spans="5:5">
      <c r="E652"/>
    </row>
    <row r="653" spans="5:5">
      <c r="E653"/>
    </row>
    <row r="654" spans="5:5">
      <c r="E654"/>
    </row>
    <row r="655" spans="5:5">
      <c r="E655"/>
    </row>
    <row r="656" spans="5:5">
      <c r="E656"/>
    </row>
    <row r="657" spans="5:5">
      <c r="E657"/>
    </row>
    <row r="658" spans="5:5">
      <c r="E658"/>
    </row>
    <row r="659" spans="5:5">
      <c r="E659"/>
    </row>
    <row r="660" spans="5:5">
      <c r="E660"/>
    </row>
    <row r="661" spans="5:5">
      <c r="E661"/>
    </row>
    <row r="662" spans="5:5">
      <c r="E662"/>
    </row>
    <row r="663" spans="5:5">
      <c r="E663"/>
    </row>
    <row r="664" spans="5:5">
      <c r="E664"/>
    </row>
    <row r="665" spans="5:5">
      <c r="E665"/>
    </row>
    <row r="666" spans="5:5">
      <c r="E666"/>
    </row>
    <row r="667" spans="5:5">
      <c r="E667"/>
    </row>
    <row r="668" spans="5:5">
      <c r="E668"/>
    </row>
    <row r="669" spans="5:5">
      <c r="E669"/>
    </row>
    <row r="670" spans="5:5">
      <c r="E670"/>
    </row>
    <row r="671" spans="5:5">
      <c r="E671"/>
    </row>
    <row r="672" spans="5:5">
      <c r="E672"/>
    </row>
    <row r="673" spans="5:5">
      <c r="E673"/>
    </row>
    <row r="674" spans="5:5">
      <c r="E674"/>
    </row>
    <row r="675" spans="5:5">
      <c r="E675"/>
    </row>
    <row r="676" spans="5:5">
      <c r="E676"/>
    </row>
    <row r="677" spans="5:5">
      <c r="E677"/>
    </row>
    <row r="678" spans="5:5">
      <c r="E678"/>
    </row>
    <row r="679" spans="5:5">
      <c r="E679"/>
    </row>
    <row r="680" spans="5:5">
      <c r="E680"/>
    </row>
    <row r="681" spans="5:5">
      <c r="E681"/>
    </row>
    <row r="682" spans="5:5">
      <c r="E682"/>
    </row>
    <row r="683" spans="5:5">
      <c r="E683"/>
    </row>
    <row r="684" spans="5:5">
      <c r="E684"/>
    </row>
    <row r="685" spans="5:5">
      <c r="E685"/>
    </row>
    <row r="686" spans="5:5">
      <c r="E686"/>
    </row>
    <row r="687" spans="5:5">
      <c r="E687"/>
    </row>
    <row r="688" spans="5:5">
      <c r="E688"/>
    </row>
    <row r="689" spans="5:5">
      <c r="E689"/>
    </row>
    <row r="690" spans="5:5">
      <c r="E690"/>
    </row>
    <row r="691" spans="5:5">
      <c r="E691"/>
    </row>
    <row r="692" spans="5:5">
      <c r="E692"/>
    </row>
    <row r="693" spans="5:5">
      <c r="E693"/>
    </row>
    <row r="694" spans="5:5">
      <c r="E694"/>
    </row>
    <row r="695" spans="5:5">
      <c r="E695"/>
    </row>
    <row r="696" spans="5:5">
      <c r="E696"/>
    </row>
    <row r="697" spans="5:5">
      <c r="E697"/>
    </row>
    <row r="698" spans="5:5">
      <c r="E698"/>
    </row>
    <row r="699" spans="5:5">
      <c r="E699"/>
    </row>
    <row r="700" spans="5:5">
      <c r="E700"/>
    </row>
    <row r="701" spans="5:5">
      <c r="E701"/>
    </row>
    <row r="702" spans="5:5">
      <c r="E702"/>
    </row>
    <row r="703" spans="5:5">
      <c r="E703"/>
    </row>
    <row r="704" spans="5:5">
      <c r="E704"/>
    </row>
    <row r="705" spans="5:5">
      <c r="E705"/>
    </row>
    <row r="706" spans="5:5">
      <c r="E706"/>
    </row>
    <row r="707" spans="5:5">
      <c r="E707"/>
    </row>
    <row r="708" spans="5:5">
      <c r="E708"/>
    </row>
    <row r="709" spans="5:5">
      <c r="E709"/>
    </row>
    <row r="710" spans="5:5">
      <c r="E710"/>
    </row>
    <row r="711" spans="5:5">
      <c r="E711"/>
    </row>
    <row r="712" spans="5:5">
      <c r="E712"/>
    </row>
    <row r="713" spans="5:5">
      <c r="E713"/>
    </row>
    <row r="714" spans="5:5">
      <c r="E714"/>
    </row>
    <row r="715" spans="5:5">
      <c r="E715"/>
    </row>
    <row r="716" spans="5:5">
      <c r="E716"/>
    </row>
    <row r="717" spans="5:5">
      <c r="E717"/>
    </row>
    <row r="718" spans="5:5">
      <c r="E718"/>
    </row>
    <row r="719" spans="5:5">
      <c r="E719"/>
    </row>
    <row r="720" spans="5:5">
      <c r="E720"/>
    </row>
    <row r="721" spans="5:5">
      <c r="E721"/>
    </row>
    <row r="722" spans="5:5">
      <c r="E722"/>
    </row>
    <row r="723" spans="5:5">
      <c r="E723"/>
    </row>
    <row r="724" spans="5:5">
      <c r="E724"/>
    </row>
    <row r="725" spans="5:5">
      <c r="E725"/>
    </row>
    <row r="726" spans="5:5">
      <c r="E726"/>
    </row>
    <row r="727" spans="5:5">
      <c r="E727"/>
    </row>
    <row r="728" spans="5:5">
      <c r="E728"/>
    </row>
    <row r="729" spans="5:5">
      <c r="E729"/>
    </row>
    <row r="730" spans="5:5">
      <c r="E730"/>
    </row>
    <row r="731" spans="5:5">
      <c r="E731"/>
    </row>
    <row r="732" spans="5:5">
      <c r="E732"/>
    </row>
    <row r="733" spans="5:5">
      <c r="E733"/>
    </row>
    <row r="734" spans="5:5">
      <c r="E734"/>
    </row>
    <row r="735" spans="5:5">
      <c r="E735"/>
    </row>
    <row r="736" spans="5:5">
      <c r="E736"/>
    </row>
    <row r="737" spans="5:5">
      <c r="E737"/>
    </row>
    <row r="738" spans="5:5">
      <c r="E738"/>
    </row>
    <row r="739" spans="5:5">
      <c r="E739"/>
    </row>
    <row r="740" spans="5:5">
      <c r="E740"/>
    </row>
    <row r="741" spans="5:5">
      <c r="E741"/>
    </row>
    <row r="742" spans="5:5">
      <c r="E742"/>
    </row>
    <row r="743" spans="5:5">
      <c r="E743"/>
    </row>
    <row r="744" spans="5:5">
      <c r="E744"/>
    </row>
    <row r="745" spans="5:5">
      <c r="E745"/>
    </row>
    <row r="746" spans="5:5">
      <c r="E746"/>
    </row>
    <row r="747" spans="5:5">
      <c r="E747"/>
    </row>
    <row r="748" spans="5:5">
      <c r="E748"/>
    </row>
    <row r="749" spans="5:5">
      <c r="E749"/>
    </row>
    <row r="750" spans="5:5">
      <c r="E750"/>
    </row>
    <row r="751" spans="5:5">
      <c r="E751"/>
    </row>
    <row r="752" spans="5:5">
      <c r="E752"/>
    </row>
    <row r="753" spans="5:5">
      <c r="E753"/>
    </row>
    <row r="754" spans="5:5">
      <c r="E754"/>
    </row>
    <row r="755" spans="5:5">
      <c r="E755"/>
    </row>
    <row r="756" spans="5:5">
      <c r="E756"/>
    </row>
    <row r="757" spans="5:5">
      <c r="E757"/>
    </row>
    <row r="758" spans="5:5">
      <c r="E758"/>
    </row>
    <row r="759" spans="5:5">
      <c r="E759"/>
    </row>
    <row r="760" spans="5:5">
      <c r="E760"/>
    </row>
    <row r="761" spans="5:5">
      <c r="E761"/>
    </row>
    <row r="762" spans="5:5">
      <c r="E762"/>
    </row>
    <row r="763" spans="5:5">
      <c r="E763"/>
    </row>
    <row r="764" spans="5:5">
      <c r="E764"/>
    </row>
    <row r="765" spans="5:5">
      <c r="E765"/>
    </row>
    <row r="766" spans="5:5">
      <c r="E766"/>
    </row>
    <row r="767" spans="5:5">
      <c r="E767"/>
    </row>
    <row r="768" spans="5:5">
      <c r="E768"/>
    </row>
    <row r="769" spans="5:5">
      <c r="E769"/>
    </row>
    <row r="770" spans="5:5">
      <c r="E770"/>
    </row>
    <row r="771" spans="5:5">
      <c r="E771"/>
    </row>
    <row r="772" spans="5:5">
      <c r="E772"/>
    </row>
    <row r="773" spans="5:5">
      <c r="E773"/>
    </row>
    <row r="774" spans="5:5">
      <c r="E774"/>
    </row>
    <row r="775" spans="5:5">
      <c r="E775"/>
    </row>
    <row r="776" spans="5:5">
      <c r="E776"/>
    </row>
    <row r="777" spans="5:5">
      <c r="E777"/>
    </row>
    <row r="778" spans="5:5">
      <c r="E778"/>
    </row>
    <row r="779" spans="5:5">
      <c r="E779"/>
    </row>
    <row r="780" spans="5:5">
      <c r="E780"/>
    </row>
    <row r="781" spans="5:5">
      <c r="E781"/>
    </row>
    <row r="782" spans="5:5">
      <c r="E782"/>
    </row>
    <row r="783" spans="5:5">
      <c r="E783"/>
    </row>
    <row r="784" spans="5:5">
      <c r="E784"/>
    </row>
    <row r="785" spans="5:5">
      <c r="E785"/>
    </row>
    <row r="786" spans="5:5">
      <c r="E786"/>
    </row>
    <row r="787" spans="5:5">
      <c r="E787"/>
    </row>
    <row r="788" spans="5:5">
      <c r="E788"/>
    </row>
    <row r="789" spans="5:5">
      <c r="E789"/>
    </row>
    <row r="790" spans="5:5">
      <c r="E790"/>
    </row>
    <row r="791" spans="5:5">
      <c r="E791"/>
    </row>
    <row r="792" spans="5:5">
      <c r="E792"/>
    </row>
    <row r="793" spans="5:5">
      <c r="E793"/>
    </row>
    <row r="794" spans="5:5">
      <c r="E794"/>
    </row>
    <row r="795" spans="5:5">
      <c r="E795"/>
    </row>
    <row r="796" spans="5:5">
      <c r="E796"/>
    </row>
    <row r="797" spans="5:5">
      <c r="E797"/>
    </row>
    <row r="798" spans="5:5">
      <c r="E798"/>
    </row>
    <row r="799" spans="5:5">
      <c r="E799"/>
    </row>
    <row r="800" spans="5:5">
      <c r="E800"/>
    </row>
    <row r="801" spans="5:5">
      <c r="E801"/>
    </row>
    <row r="802" spans="5:5">
      <c r="E802"/>
    </row>
    <row r="803" spans="5:5">
      <c r="E803"/>
    </row>
    <row r="804" spans="5:5">
      <c r="E804"/>
    </row>
    <row r="805" spans="5:5">
      <c r="E805"/>
    </row>
    <row r="806" spans="5:5">
      <c r="E806"/>
    </row>
    <row r="807" spans="5:5">
      <c r="E807"/>
    </row>
    <row r="808" spans="5:5">
      <c r="E808"/>
    </row>
    <row r="809" spans="5:5">
      <c r="E809"/>
    </row>
    <row r="810" spans="5:5">
      <c r="E810"/>
    </row>
    <row r="811" spans="5:5">
      <c r="E811"/>
    </row>
    <row r="812" spans="5:5">
      <c r="E812"/>
    </row>
    <row r="813" spans="5:5">
      <c r="E813"/>
    </row>
    <row r="814" spans="5:5">
      <c r="E814"/>
    </row>
    <row r="815" spans="5:5">
      <c r="E815"/>
    </row>
    <row r="816" spans="5:5">
      <c r="E816"/>
    </row>
    <row r="817" spans="5:5">
      <c r="E817"/>
    </row>
    <row r="818" spans="5:5">
      <c r="E818"/>
    </row>
    <row r="819" spans="5:5">
      <c r="E819"/>
    </row>
    <row r="820" spans="5:5">
      <c r="E820"/>
    </row>
    <row r="821" spans="5:5">
      <c r="E821"/>
    </row>
    <row r="822" spans="5:5">
      <c r="E822"/>
    </row>
    <row r="823" spans="5:5">
      <c r="E823"/>
    </row>
    <row r="824" spans="5:5">
      <c r="E824"/>
    </row>
    <row r="825" spans="5:5">
      <c r="E825"/>
    </row>
    <row r="826" spans="5:5">
      <c r="E826"/>
    </row>
    <row r="827" spans="5:5">
      <c r="E827"/>
    </row>
    <row r="828" spans="5:5">
      <c r="E828"/>
    </row>
    <row r="829" spans="5:5">
      <c r="E829"/>
    </row>
    <row r="830" spans="5:5">
      <c r="E830"/>
    </row>
    <row r="831" spans="5:5">
      <c r="E831"/>
    </row>
    <row r="832" spans="5:5">
      <c r="E832"/>
    </row>
    <row r="833" spans="5:5">
      <c r="E833"/>
    </row>
    <row r="834" spans="5:5">
      <c r="E834"/>
    </row>
    <row r="835" spans="5:5">
      <c r="E835"/>
    </row>
    <row r="836" spans="5:5">
      <c r="E836"/>
    </row>
    <row r="837" spans="5:5">
      <c r="E837"/>
    </row>
    <row r="838" spans="5:5">
      <c r="E838"/>
    </row>
    <row r="839" spans="5:5">
      <c r="E839"/>
    </row>
    <row r="840" spans="5:5">
      <c r="E840"/>
    </row>
    <row r="841" spans="5:5">
      <c r="E841"/>
    </row>
    <row r="842" spans="5:5">
      <c r="E842"/>
    </row>
    <row r="843" spans="5:5">
      <c r="E843"/>
    </row>
    <row r="844" spans="5:5">
      <c r="E844"/>
    </row>
    <row r="845" spans="5:5">
      <c r="E845"/>
    </row>
    <row r="846" spans="5:5">
      <c r="E846"/>
    </row>
    <row r="847" spans="5:5">
      <c r="E847"/>
    </row>
    <row r="848" spans="5:5">
      <c r="E848"/>
    </row>
    <row r="849" spans="5:5">
      <c r="E849"/>
    </row>
    <row r="850" spans="5:5">
      <c r="E850"/>
    </row>
    <row r="851" spans="5:5">
      <c r="E851"/>
    </row>
    <row r="852" spans="5:5">
      <c r="E852"/>
    </row>
    <row r="853" spans="5:5">
      <c r="E853"/>
    </row>
    <row r="854" spans="5:5">
      <c r="E854"/>
    </row>
    <row r="855" spans="5:5">
      <c r="E855"/>
    </row>
    <row r="856" spans="5:5">
      <c r="E856"/>
    </row>
    <row r="857" spans="5:5">
      <c r="E857"/>
    </row>
    <row r="858" spans="5:5">
      <c r="E858"/>
    </row>
    <row r="859" spans="5:5">
      <c r="E859"/>
    </row>
    <row r="860" spans="5:5">
      <c r="E860"/>
    </row>
    <row r="861" spans="5:5">
      <c r="E861"/>
    </row>
    <row r="862" spans="5:5">
      <c r="E862"/>
    </row>
    <row r="863" spans="5:5">
      <c r="E863"/>
    </row>
    <row r="864" spans="5:5">
      <c r="E864"/>
    </row>
    <row r="865" spans="5:5">
      <c r="E865"/>
    </row>
    <row r="866" spans="5:5">
      <c r="E866"/>
    </row>
    <row r="867" spans="5:5">
      <c r="E867"/>
    </row>
    <row r="868" spans="5:5">
      <c r="E868"/>
    </row>
    <row r="869" spans="5:5">
      <c r="E869"/>
    </row>
    <row r="870" spans="5:5">
      <c r="E870"/>
    </row>
    <row r="871" spans="5:5">
      <c r="E871"/>
    </row>
    <row r="872" spans="5:5">
      <c r="E872"/>
    </row>
    <row r="873" spans="5:5">
      <c r="E873"/>
    </row>
    <row r="874" spans="5:5">
      <c r="E874"/>
    </row>
    <row r="875" spans="5:5">
      <c r="E875"/>
    </row>
    <row r="876" spans="5:5">
      <c r="E876"/>
    </row>
    <row r="877" spans="5:5">
      <c r="E877"/>
    </row>
    <row r="878" spans="5:5">
      <c r="E878"/>
    </row>
    <row r="879" spans="5:5">
      <c r="E879"/>
    </row>
    <row r="880" spans="5:5">
      <c r="E880"/>
    </row>
    <row r="881" spans="5:5">
      <c r="E881"/>
    </row>
    <row r="882" spans="5:5">
      <c r="E882"/>
    </row>
    <row r="883" spans="5:5">
      <c r="E883"/>
    </row>
    <row r="884" spans="5:5">
      <c r="E884"/>
    </row>
    <row r="885" spans="5:5">
      <c r="E885"/>
    </row>
    <row r="886" spans="5:5">
      <c r="E886"/>
    </row>
    <row r="887" spans="5:5">
      <c r="E887"/>
    </row>
    <row r="888" spans="5:5">
      <c r="E888"/>
    </row>
    <row r="889" spans="5:5">
      <c r="E889"/>
    </row>
    <row r="890" spans="5:5">
      <c r="E890"/>
    </row>
    <row r="891" spans="5:5">
      <c r="E891"/>
    </row>
    <row r="892" spans="5:5">
      <c r="E892"/>
    </row>
    <row r="893" spans="5:5">
      <c r="E893"/>
    </row>
    <row r="894" spans="5:5">
      <c r="E894"/>
    </row>
    <row r="895" spans="5:5">
      <c r="E895"/>
    </row>
    <row r="896" spans="5:5">
      <c r="E896"/>
    </row>
    <row r="897" spans="5:5">
      <c r="E897"/>
    </row>
    <row r="898" spans="5:5">
      <c r="E898"/>
    </row>
    <row r="899" spans="5:5">
      <c r="E899"/>
    </row>
    <row r="900" spans="5:5">
      <c r="E900"/>
    </row>
    <row r="901" spans="5:5">
      <c r="E901"/>
    </row>
    <row r="902" spans="5:5">
      <c r="E902"/>
    </row>
    <row r="903" spans="5:5">
      <c r="E903"/>
    </row>
    <row r="904" spans="5:5">
      <c r="E904"/>
    </row>
    <row r="905" spans="5:5">
      <c r="E905"/>
    </row>
    <row r="906" spans="5:5">
      <c r="E906"/>
    </row>
    <row r="907" spans="5:5">
      <c r="E907"/>
    </row>
    <row r="908" spans="5:5">
      <c r="E908"/>
    </row>
    <row r="909" spans="5:5">
      <c r="E909"/>
    </row>
    <row r="910" spans="5:5">
      <c r="E910"/>
    </row>
    <row r="911" spans="5:5">
      <c r="E911"/>
    </row>
    <row r="912" spans="5:5">
      <c r="E912"/>
    </row>
    <row r="913" spans="5:5">
      <c r="E913"/>
    </row>
    <row r="914" spans="5:5">
      <c r="E914"/>
    </row>
    <row r="915" spans="5:5">
      <c r="E915"/>
    </row>
    <row r="916" spans="5:5">
      <c r="E916"/>
    </row>
    <row r="917" spans="5:5">
      <c r="E917"/>
    </row>
    <row r="918" spans="5:5">
      <c r="E918"/>
    </row>
    <row r="919" spans="5:5">
      <c r="E919"/>
    </row>
    <row r="920" spans="5:5">
      <c r="E920"/>
    </row>
    <row r="921" spans="5:5">
      <c r="E921"/>
    </row>
    <row r="922" spans="5:5">
      <c r="E922"/>
    </row>
    <row r="923" spans="5:5">
      <c r="E923"/>
    </row>
    <row r="924" spans="5:5">
      <c r="E924"/>
    </row>
    <row r="925" spans="5:5">
      <c r="E925"/>
    </row>
    <row r="926" spans="5:5">
      <c r="E926"/>
    </row>
    <row r="927" spans="5:5">
      <c r="E927"/>
    </row>
    <row r="928" spans="5:5">
      <c r="E928"/>
    </row>
    <row r="929" spans="5:5">
      <c r="E929"/>
    </row>
    <row r="930" spans="5:5">
      <c r="E930"/>
    </row>
    <row r="931" spans="5:5">
      <c r="E931"/>
    </row>
    <row r="932" spans="5:5">
      <c r="E932"/>
    </row>
    <row r="933" spans="5:5">
      <c r="E933"/>
    </row>
    <row r="934" spans="5:5">
      <c r="E934"/>
    </row>
    <row r="935" spans="5:5">
      <c r="E935"/>
    </row>
    <row r="936" spans="5:5">
      <c r="E936"/>
    </row>
    <row r="937" spans="5:5">
      <c r="E937"/>
    </row>
    <row r="938" spans="5:5">
      <c r="E938"/>
    </row>
    <row r="939" spans="5:5">
      <c r="E939"/>
    </row>
    <row r="940" spans="5:5">
      <c r="E940"/>
    </row>
    <row r="941" spans="5:5">
      <c r="E941"/>
    </row>
    <row r="942" spans="5:5">
      <c r="E942"/>
    </row>
    <row r="943" spans="5:5">
      <c r="E943"/>
    </row>
    <row r="944" spans="5:5">
      <c r="E944"/>
    </row>
    <row r="945" spans="5:5">
      <c r="E945"/>
    </row>
    <row r="946" spans="5:5">
      <c r="E946"/>
    </row>
    <row r="947" spans="5:5">
      <c r="E947"/>
    </row>
    <row r="948" spans="5:5">
      <c r="E948"/>
    </row>
    <row r="949" spans="5:5">
      <c r="E949"/>
    </row>
    <row r="950" spans="5:5">
      <c r="E950"/>
    </row>
    <row r="951" spans="5:5">
      <c r="E951"/>
    </row>
    <row r="952" spans="5:5">
      <c r="E952"/>
    </row>
    <row r="953" spans="5:5">
      <c r="E953"/>
    </row>
    <row r="954" spans="5:5">
      <c r="E954"/>
    </row>
    <row r="955" spans="5:5">
      <c r="E955"/>
    </row>
    <row r="956" spans="5:5">
      <c r="E956"/>
    </row>
    <row r="957" spans="5:5">
      <c r="E957"/>
    </row>
    <row r="958" spans="5:5">
      <c r="E958"/>
    </row>
    <row r="959" spans="5:5">
      <c r="E959"/>
    </row>
    <row r="960" spans="5:5">
      <c r="E960"/>
    </row>
    <row r="961" spans="5:5">
      <c r="E961"/>
    </row>
    <row r="962" spans="5:5">
      <c r="E962"/>
    </row>
    <row r="963" spans="5:5">
      <c r="E963"/>
    </row>
    <row r="964" spans="5:5">
      <c r="E964"/>
    </row>
    <row r="965" spans="5:5">
      <c r="E965"/>
    </row>
    <row r="966" spans="5:5">
      <c r="E966"/>
    </row>
    <row r="967" spans="5:5">
      <c r="E967"/>
    </row>
    <row r="968" spans="5:5">
      <c r="E968"/>
    </row>
    <row r="969" spans="5:5">
      <c r="E969"/>
    </row>
    <row r="970" spans="5:5">
      <c r="E970"/>
    </row>
    <row r="971" spans="5:5">
      <c r="E971"/>
    </row>
    <row r="972" spans="5:5">
      <c r="E972"/>
    </row>
    <row r="973" spans="5:5">
      <c r="E973"/>
    </row>
    <row r="974" spans="5:5">
      <c r="E974"/>
    </row>
    <row r="975" spans="5:5">
      <c r="E975"/>
    </row>
    <row r="976" spans="5:5">
      <c r="E976"/>
    </row>
    <row r="977" spans="5:5">
      <c r="E977"/>
    </row>
    <row r="978" spans="5:5">
      <c r="E978"/>
    </row>
    <row r="979" spans="5:5">
      <c r="E979"/>
    </row>
    <row r="980" spans="5:5">
      <c r="E980"/>
    </row>
    <row r="981" spans="5:5">
      <c r="E981"/>
    </row>
    <row r="982" spans="5:5">
      <c r="E982"/>
    </row>
    <row r="983" spans="5:5">
      <c r="E983"/>
    </row>
    <row r="984" spans="5:5">
      <c r="E984"/>
    </row>
    <row r="985" spans="5:5">
      <c r="E985"/>
    </row>
    <row r="986" spans="5:5">
      <c r="E986"/>
    </row>
    <row r="987" spans="5:5">
      <c r="E987"/>
    </row>
    <row r="988" spans="5:5">
      <c r="E988"/>
    </row>
    <row r="989" spans="5:5">
      <c r="E989"/>
    </row>
    <row r="990" spans="5:5">
      <c r="E990"/>
    </row>
    <row r="991" spans="5:5">
      <c r="E991"/>
    </row>
    <row r="992" spans="5:5">
      <c r="E992"/>
    </row>
    <row r="993" spans="5:5">
      <c r="E993"/>
    </row>
    <row r="994" spans="5:5">
      <c r="E994"/>
    </row>
    <row r="995" spans="5:5">
      <c r="E995"/>
    </row>
    <row r="996" spans="5:5">
      <c r="E996"/>
    </row>
    <row r="997" spans="5:5">
      <c r="E997"/>
    </row>
    <row r="998" spans="5:5">
      <c r="E998"/>
    </row>
    <row r="999" spans="5:5">
      <c r="E999"/>
    </row>
    <row r="1000" spans="5:5">
      <c r="E1000"/>
    </row>
    <row r="1001" spans="5:5">
      <c r="E1001"/>
    </row>
    <row r="1002" spans="5:5">
      <c r="E1002"/>
    </row>
    <row r="1003" spans="5:5">
      <c r="E1003"/>
    </row>
    <row r="1004" spans="5:5">
      <c r="E1004"/>
    </row>
    <row r="1005" spans="5:5">
      <c r="E1005"/>
    </row>
    <row r="1006" spans="5:5">
      <c r="E1006"/>
    </row>
    <row r="1007" spans="5:5">
      <c r="E1007"/>
    </row>
    <row r="1008" spans="5:5">
      <c r="E1008"/>
    </row>
    <row r="1009" spans="5:5">
      <c r="E1009"/>
    </row>
    <row r="1010" spans="5:5">
      <c r="E1010"/>
    </row>
    <row r="1011" spans="5:5">
      <c r="E1011"/>
    </row>
    <row r="1012" spans="5:5">
      <c r="E1012"/>
    </row>
    <row r="1013" spans="5:5">
      <c r="E1013"/>
    </row>
    <row r="1014" spans="5:5">
      <c r="E1014"/>
    </row>
    <row r="1015" spans="5:5">
      <c r="E1015"/>
    </row>
    <row r="1016" spans="5:5">
      <c r="E1016"/>
    </row>
    <row r="1017" spans="5:5">
      <c r="E1017"/>
    </row>
    <row r="1018" spans="5:5">
      <c r="E1018"/>
    </row>
    <row r="1019" spans="5:5">
      <c r="E1019"/>
    </row>
    <row r="1020" spans="5:5">
      <c r="E1020"/>
    </row>
    <row r="1021" spans="5:5">
      <c r="E1021"/>
    </row>
    <row r="1022" spans="5:5">
      <c r="E1022"/>
    </row>
    <row r="1023" spans="5:5">
      <c r="E1023"/>
    </row>
    <row r="1024" spans="5:5">
      <c r="E1024"/>
    </row>
    <row r="1025" spans="5:5">
      <c r="E1025"/>
    </row>
    <row r="1026" spans="5:5">
      <c r="E1026"/>
    </row>
    <row r="1027" spans="5:5">
      <c r="E1027"/>
    </row>
    <row r="1028" spans="5:5">
      <c r="E1028"/>
    </row>
    <row r="1029" spans="5:5">
      <c r="E1029"/>
    </row>
    <row r="1030" spans="5:5">
      <c r="E1030"/>
    </row>
    <row r="1031" spans="5:5">
      <c r="E1031"/>
    </row>
    <row r="1032" spans="5:5">
      <c r="E1032"/>
    </row>
    <row r="1033" spans="5:5">
      <c r="E1033"/>
    </row>
    <row r="1034" spans="5:5">
      <c r="E1034"/>
    </row>
    <row r="1035" spans="5:5">
      <c r="E1035"/>
    </row>
    <row r="1036" spans="5:5">
      <c r="E1036"/>
    </row>
    <row r="1037" spans="5:5">
      <c r="E1037"/>
    </row>
    <row r="1038" spans="5:5">
      <c r="E1038"/>
    </row>
    <row r="1039" spans="5:5">
      <c r="E1039"/>
    </row>
    <row r="1040" spans="5:5">
      <c r="E1040"/>
    </row>
    <row r="1041" spans="5:5">
      <c r="E1041"/>
    </row>
    <row r="1042" spans="5:5">
      <c r="E1042"/>
    </row>
    <row r="1043" spans="5:5">
      <c r="E1043"/>
    </row>
    <row r="1044" spans="5:5">
      <c r="E1044"/>
    </row>
    <row r="1045" spans="5:5">
      <c r="E1045"/>
    </row>
    <row r="1046" spans="5:5">
      <c r="E1046"/>
    </row>
    <row r="1047" spans="5:5">
      <c r="E1047"/>
    </row>
    <row r="1048" spans="5:5">
      <c r="E1048"/>
    </row>
    <row r="1049" spans="5:5">
      <c r="E1049"/>
    </row>
    <row r="1050" spans="5:5">
      <c r="E1050"/>
    </row>
    <row r="1051" spans="5:5">
      <c r="E1051"/>
    </row>
    <row r="1052" spans="5:5">
      <c r="E1052"/>
    </row>
    <row r="1053" spans="5:5">
      <c r="E1053"/>
    </row>
    <row r="1054" spans="5:5">
      <c r="E1054"/>
    </row>
    <row r="1055" spans="5:5">
      <c r="E1055"/>
    </row>
    <row r="1056" spans="5:5">
      <c r="E1056"/>
    </row>
    <row r="1057" spans="5:5">
      <c r="E1057"/>
    </row>
    <row r="1058" spans="5:5">
      <c r="E1058"/>
    </row>
    <row r="1059" spans="5:5">
      <c r="E1059"/>
    </row>
    <row r="1060" spans="5:5">
      <c r="E1060"/>
    </row>
    <row r="1061" spans="5:5">
      <c r="E1061"/>
    </row>
    <row r="1062" spans="5:5">
      <c r="E1062"/>
    </row>
    <row r="1063" spans="5:5">
      <c r="E1063"/>
    </row>
    <row r="1064" spans="5:5">
      <c r="E1064"/>
    </row>
    <row r="1065" spans="5:5">
      <c r="E1065"/>
    </row>
    <row r="1066" spans="5:5">
      <c r="E1066"/>
    </row>
    <row r="1067" spans="5:5">
      <c r="E1067"/>
    </row>
    <row r="1068" spans="5:5">
      <c r="E1068"/>
    </row>
    <row r="1069" spans="5:5">
      <c r="E1069"/>
    </row>
    <row r="1070" spans="5:5">
      <c r="E1070"/>
    </row>
    <row r="1071" spans="5:5">
      <c r="E1071"/>
    </row>
    <row r="1072" spans="5:5">
      <c r="E1072"/>
    </row>
    <row r="1073" spans="5:5">
      <c r="E1073"/>
    </row>
    <row r="1074" spans="5:5">
      <c r="E1074"/>
    </row>
    <row r="1075" spans="5:5">
      <c r="E1075"/>
    </row>
    <row r="1076" spans="5:5">
      <c r="E1076"/>
    </row>
    <row r="1077" spans="5:5">
      <c r="E1077"/>
    </row>
    <row r="1078" spans="5:5">
      <c r="E1078"/>
    </row>
    <row r="1079" spans="5:5">
      <c r="E1079"/>
    </row>
    <row r="1080" spans="5:5">
      <c r="E1080"/>
    </row>
    <row r="1081" spans="5:5">
      <c r="E1081"/>
    </row>
    <row r="1082" spans="5:5">
      <c r="E1082"/>
    </row>
    <row r="1083" spans="5:5">
      <c r="E1083"/>
    </row>
    <row r="1084" spans="5:5">
      <c r="E1084"/>
    </row>
    <row r="1085" spans="5:5">
      <c r="E1085"/>
    </row>
    <row r="1086" spans="5:5">
      <c r="E1086"/>
    </row>
    <row r="1087" spans="5:5">
      <c r="E1087"/>
    </row>
    <row r="1088" spans="5:5">
      <c r="E1088"/>
    </row>
    <row r="1089" spans="5:5">
      <c r="E1089"/>
    </row>
    <row r="1090" spans="5:5">
      <c r="E1090"/>
    </row>
    <row r="1091" spans="5:5">
      <c r="E1091"/>
    </row>
    <row r="1092" spans="5:5">
      <c r="E1092"/>
    </row>
    <row r="1093" spans="5:5">
      <c r="E1093"/>
    </row>
    <row r="1094" spans="5:5">
      <c r="E1094"/>
    </row>
    <row r="1095" spans="5:5">
      <c r="E1095"/>
    </row>
    <row r="1096" spans="5:5">
      <c r="E1096"/>
    </row>
    <row r="1097" spans="5:5">
      <c r="E1097"/>
    </row>
    <row r="1098" spans="5:5">
      <c r="E1098"/>
    </row>
    <row r="1099" spans="5:5">
      <c r="E1099"/>
    </row>
    <row r="1100" spans="5:5">
      <c r="E1100"/>
    </row>
    <row r="1101" spans="5:5">
      <c r="E1101"/>
    </row>
    <row r="1102" spans="5:5">
      <c r="E1102"/>
    </row>
    <row r="1103" spans="5:5">
      <c r="E1103"/>
    </row>
    <row r="1104" spans="5:5">
      <c r="E1104"/>
    </row>
    <row r="1105" spans="5:5">
      <c r="E1105"/>
    </row>
    <row r="1106" spans="5:5">
      <c r="E1106"/>
    </row>
    <row r="1107" spans="5:5">
      <c r="E1107"/>
    </row>
    <row r="1108" spans="5:5">
      <c r="E1108"/>
    </row>
    <row r="1109" spans="5:5">
      <c r="E1109"/>
    </row>
    <row r="1110" spans="5:5">
      <c r="E1110"/>
    </row>
    <row r="1111" spans="5:5">
      <c r="E1111"/>
    </row>
    <row r="1112" spans="5:5">
      <c r="E1112"/>
    </row>
    <row r="1113" spans="5:5">
      <c r="E1113"/>
    </row>
    <row r="1114" spans="5:5">
      <c r="E1114"/>
    </row>
    <row r="1115" spans="5:5">
      <c r="E1115"/>
    </row>
    <row r="1116" spans="5:5">
      <c r="E1116"/>
    </row>
    <row r="1117" spans="5:5">
      <c r="E1117"/>
    </row>
    <row r="1118" spans="5:5">
      <c r="E1118"/>
    </row>
    <row r="1119" spans="5:5">
      <c r="E1119"/>
    </row>
    <row r="1120" spans="5:5">
      <c r="E1120"/>
    </row>
    <row r="1121" spans="5:5">
      <c r="E1121"/>
    </row>
    <row r="1122" spans="5:5">
      <c r="E1122"/>
    </row>
    <row r="1123" spans="5:5">
      <c r="E1123"/>
    </row>
    <row r="1124" spans="5:5">
      <c r="E1124"/>
    </row>
    <row r="1125" spans="5:5">
      <c r="E1125"/>
    </row>
    <row r="1126" spans="5:5">
      <c r="E1126"/>
    </row>
    <row r="1127" spans="5:5">
      <c r="E1127"/>
    </row>
    <row r="1128" spans="5:5">
      <c r="E1128"/>
    </row>
    <row r="1129" spans="5:5">
      <c r="E1129"/>
    </row>
    <row r="1130" spans="5:5">
      <c r="E1130"/>
    </row>
    <row r="1131" spans="5:5">
      <c r="E1131"/>
    </row>
    <row r="1132" spans="5:5">
      <c r="E1132"/>
    </row>
    <row r="1133" spans="5:5">
      <c r="E1133"/>
    </row>
    <row r="1134" spans="5:5">
      <c r="E1134"/>
    </row>
    <row r="1135" spans="5:5">
      <c r="E1135"/>
    </row>
    <row r="1136" spans="5:5">
      <c r="E1136"/>
    </row>
    <row r="1137" spans="5:5">
      <c r="E1137"/>
    </row>
    <row r="1138" spans="5:5">
      <c r="E1138"/>
    </row>
    <row r="1139" spans="5:5">
      <c r="E1139"/>
    </row>
    <row r="1140" spans="5:5">
      <c r="E1140"/>
    </row>
    <row r="1141" spans="5:5">
      <c r="E1141"/>
    </row>
    <row r="1142" spans="5:5">
      <c r="E1142"/>
    </row>
    <row r="1143" spans="5:5">
      <c r="E1143"/>
    </row>
    <row r="1144" spans="5:5">
      <c r="E1144"/>
    </row>
    <row r="1145" spans="5:5">
      <c r="E1145"/>
    </row>
    <row r="1146" spans="5:5">
      <c r="E1146"/>
    </row>
    <row r="1147" spans="5:5">
      <c r="E1147"/>
    </row>
    <row r="1148" spans="5:5">
      <c r="E1148"/>
    </row>
    <row r="1149" spans="5:5">
      <c r="E1149"/>
    </row>
    <row r="1150" spans="5:5">
      <c r="E1150"/>
    </row>
    <row r="1151" spans="5:5">
      <c r="E1151"/>
    </row>
    <row r="1152" spans="5:5">
      <c r="E1152"/>
    </row>
    <row r="1153" spans="5:5">
      <c r="E1153"/>
    </row>
    <row r="1154" spans="5:5">
      <c r="E1154"/>
    </row>
    <row r="1155" spans="5:5">
      <c r="E1155"/>
    </row>
    <row r="1156" spans="5:5">
      <c r="E1156"/>
    </row>
    <row r="1157" spans="5:5">
      <c r="E1157"/>
    </row>
    <row r="1158" spans="5:5">
      <c r="E1158"/>
    </row>
    <row r="1159" spans="5:5">
      <c r="E1159"/>
    </row>
    <row r="1160" spans="5:5">
      <c r="E1160"/>
    </row>
    <row r="1161" spans="5:5">
      <c r="E1161"/>
    </row>
    <row r="1162" spans="5:5">
      <c r="E1162"/>
    </row>
    <row r="1163" spans="5:5">
      <c r="E1163"/>
    </row>
    <row r="1164" spans="5:5">
      <c r="E1164"/>
    </row>
    <row r="1165" spans="5:5">
      <c r="E1165"/>
    </row>
    <row r="1166" spans="5:5">
      <c r="E1166"/>
    </row>
    <row r="1167" spans="5:5">
      <c r="E1167"/>
    </row>
    <row r="1168" spans="5:5">
      <c r="E1168"/>
    </row>
    <row r="1169" spans="5:5">
      <c r="E1169"/>
    </row>
    <row r="1170" spans="5:5">
      <c r="E1170"/>
    </row>
    <row r="1171" spans="5:5">
      <c r="E1171"/>
    </row>
    <row r="1172" spans="5:5">
      <c r="E1172"/>
    </row>
    <row r="1173" spans="5:5">
      <c r="E1173"/>
    </row>
    <row r="1174" spans="5:5">
      <c r="E1174"/>
    </row>
    <row r="1175" spans="5:5">
      <c r="E1175"/>
    </row>
    <row r="1176" spans="5:5">
      <c r="E1176"/>
    </row>
    <row r="1177" spans="5:5">
      <c r="E1177"/>
    </row>
    <row r="1178" spans="5:5">
      <c r="E1178"/>
    </row>
    <row r="1179" spans="5:5">
      <c r="E1179"/>
    </row>
    <row r="1180" spans="5:5">
      <c r="E1180"/>
    </row>
    <row r="1181" spans="5:5">
      <c r="E1181"/>
    </row>
    <row r="1182" spans="5:5">
      <c r="E1182"/>
    </row>
    <row r="1183" spans="5:5">
      <c r="E1183"/>
    </row>
    <row r="1184" spans="5:5">
      <c r="E1184"/>
    </row>
    <row r="1185" spans="5:5">
      <c r="E1185"/>
    </row>
    <row r="1186" spans="5:5">
      <c r="E1186"/>
    </row>
    <row r="1187" spans="5:5">
      <c r="E1187"/>
    </row>
    <row r="1188" spans="5:5">
      <c r="E1188"/>
    </row>
    <row r="1189" spans="5:5">
      <c r="E1189"/>
    </row>
    <row r="1190" spans="5:5">
      <c r="E1190"/>
    </row>
    <row r="1191" spans="5:5">
      <c r="E1191"/>
    </row>
    <row r="1192" spans="5:5">
      <c r="E1192"/>
    </row>
    <row r="1193" spans="5:5">
      <c r="E1193"/>
    </row>
    <row r="1194" spans="5:5">
      <c r="E1194"/>
    </row>
    <row r="1195" spans="5:5">
      <c r="E1195"/>
    </row>
    <row r="1196" spans="5:5">
      <c r="E1196"/>
    </row>
    <row r="1197" spans="5:5">
      <c r="E1197"/>
    </row>
    <row r="1198" spans="5:5">
      <c r="E1198"/>
    </row>
    <row r="1199" spans="5:5">
      <c r="E1199"/>
    </row>
    <row r="1200" spans="5:5">
      <c r="E1200"/>
    </row>
    <row r="1201" spans="5:5">
      <c r="E1201"/>
    </row>
    <row r="1202" spans="5:5">
      <c r="E1202"/>
    </row>
    <row r="1203" spans="5:5">
      <c r="E1203"/>
    </row>
    <row r="1204" spans="5:5">
      <c r="E1204"/>
    </row>
    <row r="1205" spans="5:5">
      <c r="E1205"/>
    </row>
    <row r="1206" spans="5:5">
      <c r="E1206"/>
    </row>
    <row r="1207" spans="5:5">
      <c r="E1207"/>
    </row>
    <row r="1208" spans="5:5">
      <c r="E1208"/>
    </row>
    <row r="1209" spans="5:5">
      <c r="E1209"/>
    </row>
    <row r="1210" spans="5:5">
      <c r="E1210"/>
    </row>
    <row r="1211" spans="5:5">
      <c r="E1211"/>
    </row>
    <row r="1212" spans="5:5">
      <c r="E1212"/>
    </row>
    <row r="1213" spans="5:5">
      <c r="E1213"/>
    </row>
    <row r="1214" spans="5:5">
      <c r="E1214"/>
    </row>
    <row r="1215" spans="5:5">
      <c r="E1215"/>
    </row>
    <row r="1216" spans="5:5">
      <c r="E1216"/>
    </row>
    <row r="1217" spans="5:5">
      <c r="E1217"/>
    </row>
    <row r="1218" spans="5:5">
      <c r="E1218"/>
    </row>
    <row r="1219" spans="5:5">
      <c r="E1219"/>
    </row>
    <row r="1220" spans="5:5">
      <c r="E1220"/>
    </row>
    <row r="1221" spans="5:5">
      <c r="E1221"/>
    </row>
    <row r="1222" spans="5:5">
      <c r="E1222"/>
    </row>
    <row r="1223" spans="5:5">
      <c r="E1223"/>
    </row>
    <row r="1224" spans="5:5">
      <c r="E1224"/>
    </row>
    <row r="1225" spans="5:5">
      <c r="E1225"/>
    </row>
    <row r="1226" spans="5:5">
      <c r="E1226"/>
    </row>
    <row r="1227" spans="5:5">
      <c r="E1227"/>
    </row>
    <row r="1228" spans="5:5">
      <c r="E1228"/>
    </row>
    <row r="1229" spans="5:5">
      <c r="E1229"/>
    </row>
    <row r="1230" spans="5:5">
      <c r="E1230"/>
    </row>
    <row r="1231" spans="5:5">
      <c r="E1231"/>
    </row>
    <row r="1232" spans="5:5">
      <c r="E1232"/>
    </row>
    <row r="1233" spans="5:5">
      <c r="E1233"/>
    </row>
    <row r="1234" spans="5:5">
      <c r="E1234"/>
    </row>
    <row r="1235" spans="5:5">
      <c r="E1235"/>
    </row>
    <row r="1236" spans="5:5">
      <c r="E1236"/>
    </row>
    <row r="1237" spans="5:5">
      <c r="E1237"/>
    </row>
    <row r="1238" spans="5:5">
      <c r="E1238"/>
    </row>
    <row r="1239" spans="5:5">
      <c r="E1239"/>
    </row>
    <row r="1240" spans="5:5">
      <c r="E1240"/>
    </row>
    <row r="1241" spans="5:5">
      <c r="E1241"/>
    </row>
    <row r="1242" spans="5:5">
      <c r="E1242"/>
    </row>
    <row r="1243" spans="5:5">
      <c r="E1243"/>
    </row>
    <row r="1244" spans="5:5">
      <c r="E1244"/>
    </row>
    <row r="1245" spans="5:5">
      <c r="E1245"/>
    </row>
    <row r="1246" spans="5:5">
      <c r="E1246"/>
    </row>
    <row r="1247" spans="5:5">
      <c r="E1247"/>
    </row>
    <row r="1248" spans="5:5">
      <c r="E1248"/>
    </row>
    <row r="1249" spans="5:5">
      <c r="E1249"/>
    </row>
    <row r="1250" spans="5:5">
      <c r="E1250"/>
    </row>
    <row r="1251" spans="5:5">
      <c r="E1251"/>
    </row>
    <row r="1252" spans="5:5">
      <c r="E1252"/>
    </row>
    <row r="1253" spans="5:5">
      <c r="E1253"/>
    </row>
    <row r="1254" spans="5:5">
      <c r="E1254"/>
    </row>
    <row r="1255" spans="5:5">
      <c r="E1255"/>
    </row>
    <row r="1256" spans="5:5">
      <c r="E1256"/>
    </row>
    <row r="1257" spans="5:5">
      <c r="E1257"/>
    </row>
    <row r="1258" spans="5:5">
      <c r="E1258"/>
    </row>
    <row r="1259" spans="5:5">
      <c r="E1259"/>
    </row>
    <row r="1260" spans="5:5">
      <c r="E1260"/>
    </row>
    <row r="1261" spans="5:5">
      <c r="E1261"/>
    </row>
    <row r="1262" spans="5:5">
      <c r="E1262"/>
    </row>
    <row r="1263" spans="5:5">
      <c r="E1263"/>
    </row>
    <row r="1264" spans="5:5">
      <c r="E1264"/>
    </row>
    <row r="1265" spans="5:5">
      <c r="E1265"/>
    </row>
    <row r="1266" spans="5:5">
      <c r="E1266"/>
    </row>
    <row r="1267" spans="5:5">
      <c r="E1267"/>
    </row>
    <row r="1268" spans="5:5">
      <c r="E1268"/>
    </row>
    <row r="1269" spans="5:5">
      <c r="E1269"/>
    </row>
    <row r="1270" spans="5:5">
      <c r="E1270"/>
    </row>
    <row r="1271" spans="5:5">
      <c r="E1271"/>
    </row>
    <row r="1272" spans="5:5">
      <c r="E1272"/>
    </row>
    <row r="1273" spans="5:5">
      <c r="E1273"/>
    </row>
    <row r="1274" spans="5:5">
      <c r="E1274"/>
    </row>
    <row r="1275" spans="5:5">
      <c r="E1275"/>
    </row>
    <row r="1276" spans="5:5">
      <c r="E1276"/>
    </row>
    <row r="1277" spans="5:5">
      <c r="E1277"/>
    </row>
    <row r="1278" spans="5:5">
      <c r="E1278"/>
    </row>
    <row r="1279" spans="5:5">
      <c r="E1279"/>
    </row>
    <row r="1280" spans="5:5">
      <c r="E1280"/>
    </row>
    <row r="1281" spans="5:5">
      <c r="E1281"/>
    </row>
    <row r="1282" spans="5:5">
      <c r="E1282"/>
    </row>
    <row r="1283" spans="5:5">
      <c r="E1283"/>
    </row>
    <row r="1284" spans="5:5">
      <c r="E1284"/>
    </row>
    <row r="1285" spans="5:5">
      <c r="E1285"/>
    </row>
    <row r="1286" spans="5:5">
      <c r="E1286"/>
    </row>
    <row r="1287" spans="5:5">
      <c r="E1287"/>
    </row>
    <row r="1288" spans="5:5">
      <c r="E1288"/>
    </row>
    <row r="1289" spans="5:5">
      <c r="E1289"/>
    </row>
    <row r="1290" spans="5:5">
      <c r="E1290"/>
    </row>
    <row r="1291" spans="5:5">
      <c r="E1291"/>
    </row>
    <row r="1292" spans="5:5">
      <c r="E1292"/>
    </row>
    <row r="1293" spans="5:5">
      <c r="E1293"/>
    </row>
    <row r="1294" spans="5:5">
      <c r="E1294"/>
    </row>
    <row r="1295" spans="5:5">
      <c r="E1295"/>
    </row>
    <row r="1296" spans="5:5">
      <c r="E1296"/>
    </row>
    <row r="1297" spans="5:5">
      <c r="E1297"/>
    </row>
    <row r="1298" spans="5:5">
      <c r="E1298"/>
    </row>
    <row r="1299" spans="5:5">
      <c r="E1299"/>
    </row>
    <row r="1300" spans="5:5">
      <c r="E1300"/>
    </row>
    <row r="1301" spans="5:5">
      <c r="E1301"/>
    </row>
    <row r="1302" spans="5:5">
      <c r="E1302"/>
    </row>
    <row r="1303" spans="5:5">
      <c r="E1303"/>
    </row>
    <row r="1304" spans="5:5">
      <c r="E1304"/>
    </row>
    <row r="1305" spans="5:5">
      <c r="E1305"/>
    </row>
    <row r="1306" spans="5:5">
      <c r="E1306"/>
    </row>
    <row r="1307" spans="5:5">
      <c r="E1307"/>
    </row>
    <row r="1308" spans="5:5">
      <c r="E1308"/>
    </row>
    <row r="1309" spans="5:5">
      <c r="E1309"/>
    </row>
    <row r="1310" spans="5:5">
      <c r="E1310"/>
    </row>
    <row r="1311" spans="5:5">
      <c r="E1311"/>
    </row>
    <row r="1312" spans="5:5">
      <c r="E1312"/>
    </row>
    <row r="1313" spans="5:5">
      <c r="E1313"/>
    </row>
    <row r="1314" spans="5:5">
      <c r="E1314"/>
    </row>
    <row r="1315" spans="5:5">
      <c r="E1315"/>
    </row>
    <row r="1316" spans="5:5">
      <c r="E1316"/>
    </row>
    <row r="1317" spans="5:5">
      <c r="E1317"/>
    </row>
    <row r="1318" spans="5:5">
      <c r="E1318"/>
    </row>
    <row r="1319" spans="5:5">
      <c r="E1319"/>
    </row>
    <row r="1320" spans="5:5">
      <c r="E1320"/>
    </row>
    <row r="1321" spans="5:5">
      <c r="E1321"/>
    </row>
    <row r="1322" spans="5:5">
      <c r="E1322"/>
    </row>
    <row r="1323" spans="5:5">
      <c r="E1323"/>
    </row>
    <row r="1324" spans="5:5">
      <c r="E1324"/>
    </row>
    <row r="1325" spans="5:5">
      <c r="E1325"/>
    </row>
    <row r="1326" spans="5:5">
      <c r="E1326"/>
    </row>
    <row r="1327" spans="5:5">
      <c r="E1327"/>
    </row>
    <row r="1328" spans="5:5">
      <c r="E1328"/>
    </row>
    <row r="1329" spans="5:5">
      <c r="E1329"/>
    </row>
    <row r="1330" spans="5:5">
      <c r="E1330"/>
    </row>
    <row r="1331" spans="5:5">
      <c r="E1331"/>
    </row>
    <row r="1332" spans="5:5">
      <c r="E1332"/>
    </row>
    <row r="1333" spans="5:5">
      <c r="E1333"/>
    </row>
    <row r="1334" spans="5:5">
      <c r="E1334"/>
    </row>
    <row r="1335" spans="5:5">
      <c r="E1335"/>
    </row>
    <row r="1336" spans="5:5">
      <c r="E1336"/>
    </row>
    <row r="1337" spans="5:5">
      <c r="E1337"/>
    </row>
    <row r="1338" spans="5:5">
      <c r="E1338"/>
    </row>
    <row r="1339" spans="5:5">
      <c r="E1339"/>
    </row>
    <row r="1340" spans="5:5">
      <c r="E1340"/>
    </row>
    <row r="1341" spans="5:5">
      <c r="E1341"/>
    </row>
    <row r="1342" spans="5:5">
      <c r="E1342"/>
    </row>
    <row r="1343" spans="5:5">
      <c r="E1343"/>
    </row>
    <row r="1344" spans="5:5">
      <c r="E1344"/>
    </row>
    <row r="1345" spans="5:5">
      <c r="E1345"/>
    </row>
    <row r="1346" spans="5:5">
      <c r="E1346"/>
    </row>
    <row r="1347" spans="5:5">
      <c r="E1347"/>
    </row>
    <row r="1348" spans="5:5">
      <c r="E1348"/>
    </row>
    <row r="1349" spans="5:5">
      <c r="E1349"/>
    </row>
    <row r="1350" spans="5:5">
      <c r="E1350"/>
    </row>
    <row r="1351" spans="5:5">
      <c r="E1351"/>
    </row>
    <row r="1352" spans="5:5">
      <c r="E1352"/>
    </row>
    <row r="1353" spans="5:5">
      <c r="E1353"/>
    </row>
    <row r="1354" spans="5:5">
      <c r="E1354"/>
    </row>
    <row r="1355" spans="5:5">
      <c r="E1355"/>
    </row>
    <row r="1356" spans="5:5">
      <c r="E1356"/>
    </row>
    <row r="1357" spans="5:5">
      <c r="E1357"/>
    </row>
    <row r="1358" spans="5:5">
      <c r="E1358"/>
    </row>
    <row r="1359" spans="5:5">
      <c r="E1359"/>
    </row>
    <row r="1360" spans="5:5">
      <c r="E1360"/>
    </row>
    <row r="1361" spans="5:5">
      <c r="E1361"/>
    </row>
    <row r="1362" spans="5:5">
      <c r="E1362"/>
    </row>
    <row r="1363" spans="5:5">
      <c r="E1363"/>
    </row>
    <row r="1364" spans="5:5">
      <c r="E1364"/>
    </row>
    <row r="1365" spans="5:5">
      <c r="E1365"/>
    </row>
    <row r="1366" spans="5:5">
      <c r="E1366"/>
    </row>
    <row r="1367" spans="5:5">
      <c r="E1367"/>
    </row>
    <row r="1368" spans="5:5">
      <c r="E1368"/>
    </row>
    <row r="1369" spans="5:5">
      <c r="E1369"/>
    </row>
    <row r="1370" spans="5:5">
      <c r="E1370"/>
    </row>
    <row r="1371" spans="5:5">
      <c r="E1371"/>
    </row>
    <row r="1372" spans="5:5">
      <c r="E1372"/>
    </row>
    <row r="1373" spans="5:5">
      <c r="E1373"/>
    </row>
    <row r="1374" spans="5:5">
      <c r="E1374"/>
    </row>
    <row r="1375" spans="5:5">
      <c r="E1375"/>
    </row>
    <row r="1376" spans="5:5">
      <c r="E1376"/>
    </row>
    <row r="1377" spans="5:5">
      <c r="E1377"/>
    </row>
    <row r="1378" spans="5:5">
      <c r="E1378"/>
    </row>
    <row r="1379" spans="5:5">
      <c r="E1379"/>
    </row>
    <row r="1380" spans="5:5">
      <c r="E1380"/>
    </row>
    <row r="1381" spans="5:5">
      <c r="E1381"/>
    </row>
    <row r="1382" spans="5:5">
      <c r="E1382"/>
    </row>
    <row r="1383" spans="5:5">
      <c r="E1383"/>
    </row>
    <row r="1384" spans="5:5">
      <c r="E1384"/>
    </row>
    <row r="1385" spans="5:5">
      <c r="E1385"/>
    </row>
    <row r="1386" spans="5:5">
      <c r="E1386"/>
    </row>
    <row r="1387" spans="5:5">
      <c r="E1387"/>
    </row>
    <row r="1388" spans="5:5">
      <c r="E1388"/>
    </row>
    <row r="1389" spans="5:5">
      <c r="E1389"/>
    </row>
    <row r="1390" spans="5:5">
      <c r="E1390"/>
    </row>
    <row r="1391" spans="5:5">
      <c r="E1391"/>
    </row>
    <row r="1392" spans="5:5">
      <c r="E1392"/>
    </row>
    <row r="1393" spans="5:5">
      <c r="E1393"/>
    </row>
    <row r="1394" spans="5:5">
      <c r="E1394"/>
    </row>
    <row r="1395" spans="5:5">
      <c r="E1395"/>
    </row>
    <row r="1396" spans="5:5">
      <c r="E1396"/>
    </row>
    <row r="1397" spans="5:5">
      <c r="E1397"/>
    </row>
    <row r="1398" spans="5:5">
      <c r="E1398"/>
    </row>
    <row r="1399" spans="5:5">
      <c r="E1399"/>
    </row>
    <row r="1400" spans="5:5">
      <c r="E1400"/>
    </row>
    <row r="1401" spans="5:5">
      <c r="E1401"/>
    </row>
    <row r="1402" spans="5:5">
      <c r="E1402"/>
    </row>
    <row r="1403" spans="5:5">
      <c r="E1403"/>
    </row>
    <row r="1404" spans="5:5">
      <c r="E1404"/>
    </row>
    <row r="1405" spans="5:5">
      <c r="E1405"/>
    </row>
    <row r="1406" spans="5:5">
      <c r="E1406"/>
    </row>
    <row r="1407" spans="5:5">
      <c r="E1407"/>
    </row>
    <row r="1408" spans="5:5">
      <c r="E1408"/>
    </row>
    <row r="1409" spans="5:5">
      <c r="E1409"/>
    </row>
    <row r="1410" spans="5:5">
      <c r="E1410"/>
    </row>
    <row r="1411" spans="5:5">
      <c r="E1411"/>
    </row>
    <row r="1412" spans="5:5">
      <c r="E1412"/>
    </row>
    <row r="1413" spans="5:5">
      <c r="E1413"/>
    </row>
    <row r="1414" spans="5:5">
      <c r="E1414"/>
    </row>
    <row r="1415" spans="5:5">
      <c r="E1415"/>
    </row>
    <row r="1416" spans="5:5">
      <c r="E1416"/>
    </row>
    <row r="1417" spans="5:5">
      <c r="E1417"/>
    </row>
    <row r="1418" spans="5:5">
      <c r="E1418"/>
    </row>
    <row r="1419" spans="5:5">
      <c r="E1419"/>
    </row>
    <row r="1420" spans="5:5">
      <c r="E1420"/>
    </row>
    <row r="1421" spans="5:5">
      <c r="E1421"/>
    </row>
    <row r="1422" spans="5:5">
      <c r="E1422"/>
    </row>
    <row r="1423" spans="5:5">
      <c r="E1423"/>
    </row>
    <row r="1424" spans="5:5">
      <c r="E1424"/>
    </row>
    <row r="1425" spans="5:5">
      <c r="E1425"/>
    </row>
    <row r="1426" spans="5:5">
      <c r="E1426"/>
    </row>
    <row r="1427" spans="5:5">
      <c r="E1427"/>
    </row>
    <row r="1428" spans="5:5">
      <c r="E1428"/>
    </row>
    <row r="1429" spans="5:5">
      <c r="E1429"/>
    </row>
    <row r="1430" spans="5:5">
      <c r="E1430"/>
    </row>
    <row r="1431" spans="5:5">
      <c r="E1431"/>
    </row>
    <row r="1432" spans="5:5">
      <c r="E1432"/>
    </row>
    <row r="1433" spans="5:5">
      <c r="E1433"/>
    </row>
    <row r="1434" spans="5:5">
      <c r="E1434"/>
    </row>
    <row r="1435" spans="5:5">
      <c r="E1435"/>
    </row>
    <row r="1436" spans="5:5">
      <c r="E1436"/>
    </row>
    <row r="1437" spans="5:5">
      <c r="E1437"/>
    </row>
    <row r="1438" spans="5:5">
      <c r="E1438"/>
    </row>
    <row r="1439" spans="5:5">
      <c r="E1439"/>
    </row>
    <row r="1440" spans="5:5">
      <c r="E1440"/>
    </row>
    <row r="1441" spans="5:5">
      <c r="E1441"/>
    </row>
    <row r="1442" spans="5:5">
      <c r="E1442"/>
    </row>
    <row r="1443" spans="5:5">
      <c r="E1443"/>
    </row>
    <row r="1444" spans="5:5">
      <c r="E1444"/>
    </row>
    <row r="1445" spans="5:5">
      <c r="E1445"/>
    </row>
    <row r="1446" spans="5:5">
      <c r="E1446"/>
    </row>
    <row r="1447" spans="5:5">
      <c r="E1447"/>
    </row>
    <row r="1448" spans="5:5">
      <c r="E1448"/>
    </row>
    <row r="1449" spans="5:5">
      <c r="E1449"/>
    </row>
    <row r="1450" spans="5:5">
      <c r="E1450"/>
    </row>
    <row r="1451" spans="5:5">
      <c r="E1451"/>
    </row>
    <row r="1452" spans="5:5">
      <c r="E1452"/>
    </row>
    <row r="1453" spans="5:5">
      <c r="E1453"/>
    </row>
    <row r="1454" spans="5:5">
      <c r="E1454"/>
    </row>
    <row r="1455" spans="5:5">
      <c r="E1455"/>
    </row>
    <row r="1456" spans="5:5">
      <c r="E1456"/>
    </row>
    <row r="1457" spans="5:5">
      <c r="E1457"/>
    </row>
    <row r="1458" spans="5:5">
      <c r="E1458"/>
    </row>
    <row r="1459" spans="5:5">
      <c r="E1459"/>
    </row>
    <row r="1460" spans="5:5">
      <c r="E1460"/>
    </row>
    <row r="1461" spans="5:5">
      <c r="E1461"/>
    </row>
    <row r="1462" spans="5:5">
      <c r="E1462"/>
    </row>
    <row r="1463" spans="5:5">
      <c r="E1463"/>
    </row>
    <row r="1464" spans="5:5">
      <c r="E1464"/>
    </row>
    <row r="1465" spans="5:5">
      <c r="E1465"/>
    </row>
    <row r="1466" spans="5:5">
      <c r="E1466"/>
    </row>
    <row r="1467" spans="5:5">
      <c r="E1467"/>
    </row>
    <row r="1468" spans="5:5">
      <c r="E1468"/>
    </row>
    <row r="1469" spans="5:5">
      <c r="E1469"/>
    </row>
    <row r="1470" spans="5:5">
      <c r="E1470"/>
    </row>
    <row r="1471" spans="5:5">
      <c r="E1471"/>
    </row>
    <row r="1472" spans="5:5">
      <c r="E1472"/>
    </row>
    <row r="1473" spans="5:5">
      <c r="E1473"/>
    </row>
    <row r="1474" spans="5:5">
      <c r="E1474"/>
    </row>
    <row r="1475" spans="5:5">
      <c r="E1475"/>
    </row>
    <row r="1476" spans="5:5">
      <c r="E1476"/>
    </row>
    <row r="1477" spans="5:5">
      <c r="E1477"/>
    </row>
    <row r="1478" spans="5:5">
      <c r="E1478"/>
    </row>
    <row r="1479" spans="5:5">
      <c r="E1479"/>
    </row>
    <row r="1480" spans="5:5">
      <c r="E1480"/>
    </row>
    <row r="1481" spans="5:5">
      <c r="E1481"/>
    </row>
    <row r="1482" spans="5:5">
      <c r="E1482"/>
    </row>
    <row r="1483" spans="5:5">
      <c r="E1483"/>
    </row>
    <row r="1484" spans="5:5">
      <c r="E1484"/>
    </row>
    <row r="1485" spans="5:5">
      <c r="E1485"/>
    </row>
    <row r="1486" spans="5:5">
      <c r="E1486"/>
    </row>
    <row r="1487" spans="5:5">
      <c r="E1487"/>
    </row>
    <row r="1488" spans="5:5">
      <c r="E1488"/>
    </row>
    <row r="1489" spans="5:5">
      <c r="E1489"/>
    </row>
    <row r="1490" spans="5:5">
      <c r="E1490"/>
    </row>
    <row r="1491" spans="5:5">
      <c r="E1491"/>
    </row>
    <row r="1492" spans="5:5">
      <c r="E1492"/>
    </row>
    <row r="1493" spans="5:5">
      <c r="E1493"/>
    </row>
    <row r="1494" spans="5:5">
      <c r="E1494"/>
    </row>
    <row r="1495" spans="5:5">
      <c r="E1495"/>
    </row>
    <row r="1496" spans="5:5">
      <c r="E1496"/>
    </row>
    <row r="1497" spans="5:5">
      <c r="E1497"/>
    </row>
    <row r="1498" spans="5:5">
      <c r="E1498"/>
    </row>
    <row r="1499" spans="5:5">
      <c r="E1499"/>
    </row>
    <row r="1500" spans="5:5">
      <c r="E1500"/>
    </row>
    <row r="1501" spans="5:5">
      <c r="E1501"/>
    </row>
    <row r="1502" spans="5:5">
      <c r="E1502"/>
    </row>
    <row r="1503" spans="5:5">
      <c r="E1503"/>
    </row>
    <row r="1504" spans="5:5">
      <c r="E1504"/>
    </row>
    <row r="1505" spans="5:5">
      <c r="E1505"/>
    </row>
    <row r="1506" spans="5:5">
      <c r="E1506"/>
    </row>
    <row r="1507" spans="5:5">
      <c r="E1507"/>
    </row>
    <row r="1508" spans="5:5">
      <c r="E1508"/>
    </row>
    <row r="1509" spans="5:5">
      <c r="E1509"/>
    </row>
    <row r="1510" spans="5:5">
      <c r="E1510"/>
    </row>
    <row r="1511" spans="5:5">
      <c r="E1511"/>
    </row>
    <row r="1512" spans="5:5">
      <c r="E1512"/>
    </row>
    <row r="1513" spans="5:5">
      <c r="E1513"/>
    </row>
    <row r="1514" spans="5:5">
      <c r="E1514"/>
    </row>
    <row r="1515" spans="5:5">
      <c r="E1515"/>
    </row>
    <row r="1516" spans="5:5">
      <c r="E1516"/>
    </row>
    <row r="1517" spans="5:5">
      <c r="E1517"/>
    </row>
    <row r="1518" spans="5:5">
      <c r="E1518"/>
    </row>
    <row r="1519" spans="5:5">
      <c r="E1519"/>
    </row>
    <row r="1520" spans="5:5">
      <c r="E1520"/>
    </row>
    <row r="1521" spans="5:5">
      <c r="E1521"/>
    </row>
    <row r="1522" spans="5:5">
      <c r="E1522"/>
    </row>
    <row r="1523" spans="5:5">
      <c r="E1523"/>
    </row>
    <row r="1524" spans="5:5">
      <c r="E1524"/>
    </row>
    <row r="1525" spans="5:5">
      <c r="E1525"/>
    </row>
    <row r="1526" spans="5:5">
      <c r="E1526"/>
    </row>
    <row r="1527" spans="5:5">
      <c r="E1527"/>
    </row>
    <row r="1528" spans="5:5">
      <c r="E1528"/>
    </row>
    <row r="1529" spans="5:5">
      <c r="E1529"/>
    </row>
    <row r="1530" spans="5:5">
      <c r="E1530"/>
    </row>
    <row r="1531" spans="5:5">
      <c r="E1531"/>
    </row>
    <row r="1532" spans="5:5">
      <c r="E1532"/>
    </row>
    <row r="1533" spans="5:5">
      <c r="E1533"/>
    </row>
    <row r="1534" spans="5:5">
      <c r="E1534"/>
    </row>
    <row r="1535" spans="5:5">
      <c r="E1535"/>
    </row>
    <row r="1536" spans="5:5">
      <c r="E1536"/>
    </row>
    <row r="1537" spans="5:5">
      <c r="E1537"/>
    </row>
    <row r="1538" spans="5:5">
      <c r="E1538"/>
    </row>
    <row r="1539" spans="5:5">
      <c r="E1539"/>
    </row>
    <row r="1540" spans="5:5">
      <c r="E1540"/>
    </row>
    <row r="1541" spans="5:5">
      <c r="E1541"/>
    </row>
    <row r="1542" spans="5:5">
      <c r="E1542"/>
    </row>
    <row r="1543" spans="5:5">
      <c r="E1543"/>
    </row>
    <row r="1544" spans="5:5">
      <c r="E1544"/>
    </row>
    <row r="1545" spans="5:5">
      <c r="E1545"/>
    </row>
    <row r="1546" spans="5:5">
      <c r="E1546"/>
    </row>
    <row r="1547" spans="5:5">
      <c r="E1547"/>
    </row>
    <row r="1548" spans="5:5">
      <c r="E1548"/>
    </row>
    <row r="1549" spans="5:5">
      <c r="E1549"/>
    </row>
    <row r="1550" spans="5:5">
      <c r="E1550"/>
    </row>
    <row r="1551" spans="5:5">
      <c r="E1551"/>
    </row>
    <row r="1552" spans="5:5">
      <c r="E1552"/>
    </row>
    <row r="1553" spans="5:5">
      <c r="E1553"/>
    </row>
    <row r="1554" spans="5:5">
      <c r="E1554"/>
    </row>
    <row r="1555" spans="5:5">
      <c r="E1555"/>
    </row>
    <row r="1556" spans="5:5">
      <c r="E1556"/>
    </row>
    <row r="1557" spans="5:5">
      <c r="E1557"/>
    </row>
    <row r="1558" spans="5:5">
      <c r="E1558"/>
    </row>
    <row r="1559" spans="5:5">
      <c r="E1559"/>
    </row>
    <row r="1560" spans="5:5">
      <c r="E1560"/>
    </row>
    <row r="1561" spans="5:5">
      <c r="E1561"/>
    </row>
    <row r="1562" spans="5:5">
      <c r="E1562"/>
    </row>
    <row r="1563" spans="5:5">
      <c r="E1563"/>
    </row>
    <row r="1564" spans="5:5">
      <c r="E1564"/>
    </row>
    <row r="1565" spans="5:5">
      <c r="E1565"/>
    </row>
    <row r="1566" spans="5:5">
      <c r="E1566"/>
    </row>
    <row r="1567" spans="5:5">
      <c r="E1567"/>
    </row>
    <row r="1568" spans="5:5">
      <c r="E1568"/>
    </row>
    <row r="1569" spans="5:5">
      <c r="E1569"/>
    </row>
    <row r="1570" spans="5:5">
      <c r="E1570"/>
    </row>
    <row r="1571" spans="5:5">
      <c r="E1571"/>
    </row>
    <row r="1572" spans="5:5">
      <c r="E1572"/>
    </row>
    <row r="1573" spans="5:5">
      <c r="E1573"/>
    </row>
    <row r="1574" spans="5:5">
      <c r="E1574"/>
    </row>
    <row r="1575" spans="5:5">
      <c r="E1575"/>
    </row>
    <row r="1576" spans="5:5">
      <c r="E1576"/>
    </row>
    <row r="1577" spans="5:5">
      <c r="E1577"/>
    </row>
    <row r="1578" spans="5:5">
      <c r="E1578"/>
    </row>
    <row r="1579" spans="5:5">
      <c r="E1579"/>
    </row>
    <row r="1580" spans="5:5">
      <c r="E1580"/>
    </row>
    <row r="1581" spans="5:5">
      <c r="E1581"/>
    </row>
    <row r="1582" spans="5:5">
      <c r="E1582"/>
    </row>
    <row r="1583" spans="5:5">
      <c r="E1583"/>
    </row>
    <row r="1584" spans="5:5">
      <c r="E1584"/>
    </row>
    <row r="1585" spans="5:5">
      <c r="E1585"/>
    </row>
    <row r="1586" spans="5:5">
      <c r="E1586"/>
    </row>
    <row r="1587" spans="5:5">
      <c r="E1587"/>
    </row>
    <row r="1588" spans="5:5">
      <c r="E1588"/>
    </row>
    <row r="1589" spans="5:5">
      <c r="E1589"/>
    </row>
    <row r="1590" spans="5:5">
      <c r="E1590"/>
    </row>
    <row r="1591" spans="5:5">
      <c r="E1591"/>
    </row>
    <row r="1592" spans="5:5">
      <c r="E1592"/>
    </row>
    <row r="1593" spans="5:5">
      <c r="E1593"/>
    </row>
    <row r="1594" spans="5:5">
      <c r="E1594"/>
    </row>
    <row r="1595" spans="5:5">
      <c r="E1595"/>
    </row>
    <row r="1596" spans="5:5">
      <c r="E1596"/>
    </row>
    <row r="1597" spans="5:5">
      <c r="E1597"/>
    </row>
    <row r="1598" spans="5:5">
      <c r="E1598"/>
    </row>
    <row r="1599" spans="5:5">
      <c r="E1599"/>
    </row>
    <row r="1600" spans="5:5">
      <c r="E1600"/>
    </row>
    <row r="1601" spans="5:5">
      <c r="E1601"/>
    </row>
    <row r="1602" spans="5:5">
      <c r="E1602"/>
    </row>
    <row r="1603" spans="5:5">
      <c r="E1603"/>
    </row>
    <row r="1604" spans="5:5">
      <c r="E1604"/>
    </row>
    <row r="1605" spans="5:5">
      <c r="E1605"/>
    </row>
    <row r="1606" spans="5:5">
      <c r="E1606"/>
    </row>
    <row r="1607" spans="5:5">
      <c r="E1607"/>
    </row>
    <row r="1608" spans="5:5">
      <c r="E1608"/>
    </row>
    <row r="1609" spans="5:5">
      <c r="E1609"/>
    </row>
    <row r="1610" spans="5:5">
      <c r="E1610"/>
    </row>
    <row r="1611" spans="5:5">
      <c r="E1611"/>
    </row>
    <row r="1612" spans="5:5">
      <c r="E1612"/>
    </row>
    <row r="1613" spans="5:5">
      <c r="E1613"/>
    </row>
    <row r="1614" spans="5:5">
      <c r="E1614"/>
    </row>
    <row r="1615" spans="5:5">
      <c r="E1615"/>
    </row>
    <row r="1616" spans="5:5">
      <c r="E1616"/>
    </row>
    <row r="1617" spans="5:5">
      <c r="E1617"/>
    </row>
    <row r="1618" spans="5:5">
      <c r="E1618"/>
    </row>
    <row r="1619" spans="5:5">
      <c r="E1619"/>
    </row>
    <row r="1620" spans="5:5">
      <c r="E1620"/>
    </row>
    <row r="1621" spans="5:5">
      <c r="E1621"/>
    </row>
    <row r="1622" spans="5:5">
      <c r="E1622"/>
    </row>
    <row r="1623" spans="5:5">
      <c r="E1623"/>
    </row>
    <row r="1624" spans="5:5">
      <c r="E1624"/>
    </row>
    <row r="1625" spans="5:5">
      <c r="E1625"/>
    </row>
    <row r="1626" spans="5:5">
      <c r="E1626"/>
    </row>
    <row r="1627" spans="5:5">
      <c r="E1627"/>
    </row>
    <row r="1628" spans="5:5">
      <c r="E1628"/>
    </row>
    <row r="1629" spans="5:5">
      <c r="E1629"/>
    </row>
    <row r="1630" spans="5:5">
      <c r="E1630"/>
    </row>
    <row r="1631" spans="5:5">
      <c r="E1631"/>
    </row>
    <row r="1632" spans="5:5">
      <c r="E1632"/>
    </row>
    <row r="1633" spans="5:5">
      <c r="E1633"/>
    </row>
    <row r="1634" spans="5:5">
      <c r="E1634"/>
    </row>
    <row r="1635" spans="5:5">
      <c r="E1635"/>
    </row>
    <row r="1636" spans="5:5">
      <c r="E1636"/>
    </row>
    <row r="1637" spans="5:5">
      <c r="E1637"/>
    </row>
    <row r="1638" spans="5:5">
      <c r="E1638"/>
    </row>
    <row r="1639" spans="5:5">
      <c r="E1639"/>
    </row>
    <row r="1640" spans="5:5">
      <c r="E1640"/>
    </row>
    <row r="1641" spans="5:5">
      <c r="E1641"/>
    </row>
    <row r="1642" spans="5:5">
      <c r="E1642"/>
    </row>
    <row r="1643" spans="5:5">
      <c r="E1643"/>
    </row>
    <row r="1644" spans="5:5">
      <c r="E1644"/>
    </row>
    <row r="1645" spans="5:5">
      <c r="E1645"/>
    </row>
    <row r="1646" spans="5:5">
      <c r="E1646"/>
    </row>
    <row r="1647" spans="5:5">
      <c r="E1647"/>
    </row>
    <row r="1648" spans="5:5">
      <c r="E1648"/>
    </row>
    <row r="1649" spans="5:5">
      <c r="E1649"/>
    </row>
    <row r="1650" spans="5:5">
      <c r="E1650"/>
    </row>
    <row r="1651" spans="5:5">
      <c r="E1651"/>
    </row>
    <row r="1652" spans="5:5">
      <c r="E1652"/>
    </row>
    <row r="1653" spans="5:5">
      <c r="E1653"/>
    </row>
    <row r="1654" spans="5:5">
      <c r="E1654"/>
    </row>
    <row r="1655" spans="5:5">
      <c r="E1655"/>
    </row>
    <row r="1656" spans="5:5">
      <c r="E1656"/>
    </row>
    <row r="1657" spans="5:5">
      <c r="E1657"/>
    </row>
    <row r="1658" spans="5:5">
      <c r="E1658"/>
    </row>
    <row r="1659" spans="5:5">
      <c r="E1659"/>
    </row>
    <row r="1660" spans="5:5">
      <c r="E1660"/>
    </row>
    <row r="1661" spans="5:5">
      <c r="E1661"/>
    </row>
    <row r="1662" spans="5:5">
      <c r="E1662"/>
    </row>
    <row r="1663" spans="5:5">
      <c r="E1663"/>
    </row>
    <row r="1664" spans="5:5">
      <c r="E1664"/>
    </row>
    <row r="1665" spans="5:5">
      <c r="E1665"/>
    </row>
    <row r="1666" spans="5:5">
      <c r="E1666"/>
    </row>
    <row r="1667" spans="5:5">
      <c r="E1667"/>
    </row>
    <row r="1668" spans="5:5">
      <c r="E1668"/>
    </row>
    <row r="1669" spans="5:5">
      <c r="E1669"/>
    </row>
    <row r="1670" spans="5:5">
      <c r="E1670"/>
    </row>
    <row r="1671" spans="5:5">
      <c r="E1671"/>
    </row>
    <row r="1672" spans="5:5">
      <c r="E1672"/>
    </row>
    <row r="1673" spans="5:5">
      <c r="E1673"/>
    </row>
    <row r="1674" spans="5:5">
      <c r="E1674"/>
    </row>
    <row r="1675" spans="5:5">
      <c r="E1675"/>
    </row>
    <row r="1676" spans="5:5">
      <c r="E1676"/>
    </row>
    <row r="1677" spans="5:5">
      <c r="E1677"/>
    </row>
    <row r="1678" spans="5:5">
      <c r="E1678"/>
    </row>
    <row r="1679" spans="5:5">
      <c r="E1679"/>
    </row>
    <row r="1680" spans="5:5">
      <c r="E1680"/>
    </row>
    <row r="1681" spans="5:5">
      <c r="E1681"/>
    </row>
    <row r="1682" spans="5:5">
      <c r="E1682"/>
    </row>
    <row r="1683" spans="5:5">
      <c r="E1683"/>
    </row>
    <row r="1684" spans="5:5">
      <c r="E1684"/>
    </row>
    <row r="1685" spans="5:5">
      <c r="E1685"/>
    </row>
    <row r="1686" spans="5:5">
      <c r="E1686"/>
    </row>
    <row r="1687" spans="5:5">
      <c r="E1687"/>
    </row>
    <row r="1688" spans="5:5">
      <c r="E1688"/>
    </row>
    <row r="1689" spans="5:5">
      <c r="E1689"/>
    </row>
    <row r="1690" spans="5:5">
      <c r="E1690"/>
    </row>
    <row r="1691" spans="5:5">
      <c r="E1691"/>
    </row>
    <row r="1692" spans="5:5">
      <c r="E1692"/>
    </row>
    <row r="1693" spans="5:5">
      <c r="E1693"/>
    </row>
    <row r="1694" spans="5:5">
      <c r="E1694"/>
    </row>
    <row r="1695" spans="5:5">
      <c r="E1695"/>
    </row>
    <row r="1696" spans="5:5">
      <c r="E1696"/>
    </row>
    <row r="1697" spans="5:5">
      <c r="E1697"/>
    </row>
    <row r="1698" spans="5:5">
      <c r="E1698"/>
    </row>
    <row r="1699" spans="5:5">
      <c r="E1699"/>
    </row>
    <row r="1700" spans="5:5">
      <c r="E1700"/>
    </row>
    <row r="1701" spans="5:5">
      <c r="E1701"/>
    </row>
    <row r="1702" spans="5:5">
      <c r="E1702"/>
    </row>
    <row r="1703" spans="5:5">
      <c r="E1703"/>
    </row>
    <row r="1704" spans="5:5">
      <c r="E1704"/>
    </row>
    <row r="1705" spans="5:5">
      <c r="E1705"/>
    </row>
    <row r="1706" spans="5:5">
      <c r="E1706"/>
    </row>
    <row r="1707" spans="5:5">
      <c r="E1707"/>
    </row>
    <row r="1708" spans="5:5">
      <c r="E1708"/>
    </row>
    <row r="1709" spans="5:5">
      <c r="E1709"/>
    </row>
    <row r="1710" spans="5:5">
      <c r="E1710"/>
    </row>
    <row r="1711" spans="5:5">
      <c r="E1711"/>
    </row>
    <row r="1712" spans="5:5">
      <c r="E1712"/>
    </row>
    <row r="1713" spans="5:5">
      <c r="E1713"/>
    </row>
    <row r="1714" spans="5:5">
      <c r="E1714"/>
    </row>
    <row r="1715" spans="5:5">
      <c r="E1715"/>
    </row>
    <row r="1716" spans="5:5">
      <c r="E1716"/>
    </row>
    <row r="1717" spans="5:5">
      <c r="E1717"/>
    </row>
    <row r="1718" spans="5:5">
      <c r="E1718"/>
    </row>
    <row r="1719" spans="5:5">
      <c r="E1719"/>
    </row>
    <row r="1720" spans="5:5">
      <c r="E1720"/>
    </row>
    <row r="1721" spans="5:5">
      <c r="E1721"/>
    </row>
    <row r="1722" spans="5:5">
      <c r="E1722"/>
    </row>
    <row r="1723" spans="5:5">
      <c r="E1723"/>
    </row>
    <row r="1724" spans="5:5">
      <c r="E1724"/>
    </row>
    <row r="1725" spans="5:5">
      <c r="E1725"/>
    </row>
    <row r="1726" spans="5:5">
      <c r="E1726"/>
    </row>
    <row r="1727" spans="5:5">
      <c r="E1727"/>
    </row>
    <row r="1728" spans="5:5">
      <c r="E1728"/>
    </row>
    <row r="1729" spans="5:5">
      <c r="E1729"/>
    </row>
    <row r="1730" spans="5:5">
      <c r="E1730"/>
    </row>
    <row r="1731" spans="5:5">
      <c r="E1731"/>
    </row>
    <row r="1732" spans="5:5">
      <c r="E1732"/>
    </row>
    <row r="1733" spans="5:5">
      <c r="E1733"/>
    </row>
    <row r="1734" spans="5:5">
      <c r="E1734"/>
    </row>
    <row r="1735" spans="5:5">
      <c r="E1735"/>
    </row>
    <row r="1736" spans="5:5">
      <c r="E1736"/>
    </row>
    <row r="1737" spans="5:5">
      <c r="E1737"/>
    </row>
    <row r="1738" spans="5:5">
      <c r="E1738"/>
    </row>
    <row r="1739" spans="5:5">
      <c r="E1739"/>
    </row>
    <row r="1740" spans="5:5">
      <c r="E1740"/>
    </row>
    <row r="1741" spans="5:5">
      <c r="E1741"/>
    </row>
    <row r="1742" spans="5:5">
      <c r="E1742"/>
    </row>
    <row r="1743" spans="5:5">
      <c r="E1743"/>
    </row>
    <row r="1744" spans="5:5">
      <c r="E1744"/>
    </row>
    <row r="1745" spans="5:5">
      <c r="E1745"/>
    </row>
    <row r="1746" spans="5:5">
      <c r="E1746"/>
    </row>
    <row r="1747" spans="5:5">
      <c r="E1747"/>
    </row>
    <row r="1748" spans="5:5">
      <c r="E1748"/>
    </row>
    <row r="1749" spans="5:5">
      <c r="E1749"/>
    </row>
    <row r="1750" spans="5:5">
      <c r="E1750"/>
    </row>
    <row r="1751" spans="5:5">
      <c r="E1751"/>
    </row>
    <row r="1752" spans="5:5">
      <c r="E1752"/>
    </row>
    <row r="1753" spans="5:5">
      <c r="E1753"/>
    </row>
    <row r="1754" spans="5:5">
      <c r="E1754"/>
    </row>
    <row r="1755" spans="5:5">
      <c r="E1755"/>
    </row>
    <row r="1756" spans="5:5">
      <c r="E1756"/>
    </row>
    <row r="1757" spans="5:5">
      <c r="E1757"/>
    </row>
    <row r="1758" spans="5:5">
      <c r="E1758"/>
    </row>
    <row r="1759" spans="5:5">
      <c r="E1759"/>
    </row>
    <row r="1760" spans="5:5">
      <c r="E1760"/>
    </row>
    <row r="1761" spans="5:5">
      <c r="E1761"/>
    </row>
    <row r="1762" spans="5:5">
      <c r="E1762"/>
    </row>
    <row r="1763" spans="5:5">
      <c r="E1763"/>
    </row>
    <row r="1764" spans="5:5">
      <c r="E1764"/>
    </row>
    <row r="1765" spans="5:5">
      <c r="E1765"/>
    </row>
    <row r="1766" spans="5:5">
      <c r="E1766"/>
    </row>
    <row r="1767" spans="5:5">
      <c r="E1767"/>
    </row>
    <row r="1768" spans="5:5">
      <c r="E1768"/>
    </row>
    <row r="1769" spans="5:5">
      <c r="E1769"/>
    </row>
    <row r="1770" spans="5:5">
      <c r="E1770"/>
    </row>
    <row r="1771" spans="5:5">
      <c r="E1771"/>
    </row>
    <row r="1772" spans="5:5">
      <c r="E1772"/>
    </row>
    <row r="1773" spans="5:5">
      <c r="E1773"/>
    </row>
    <row r="1774" spans="5:5">
      <c r="E1774"/>
    </row>
    <row r="1775" spans="5:5">
      <c r="E1775"/>
    </row>
    <row r="1776" spans="5:5">
      <c r="E1776"/>
    </row>
    <row r="1777" spans="5:5">
      <c r="E1777"/>
    </row>
    <row r="1778" spans="5:5">
      <c r="E1778"/>
    </row>
    <row r="1779" spans="5:5">
      <c r="E1779"/>
    </row>
    <row r="1780" spans="5:5">
      <c r="E1780"/>
    </row>
    <row r="1781" spans="5:5">
      <c r="E1781"/>
    </row>
    <row r="1782" spans="5:5">
      <c r="E1782"/>
    </row>
    <row r="1783" spans="5:5">
      <c r="E1783"/>
    </row>
    <row r="1784" spans="5:5">
      <c r="E1784"/>
    </row>
    <row r="1785" spans="5:5">
      <c r="E1785"/>
    </row>
    <row r="1786" spans="5:5">
      <c r="E1786"/>
    </row>
    <row r="1787" spans="5:5">
      <c r="E1787"/>
    </row>
    <row r="1788" spans="5:5">
      <c r="E1788"/>
    </row>
    <row r="1789" spans="5:5">
      <c r="E1789"/>
    </row>
    <row r="1790" spans="5:5">
      <c r="E1790"/>
    </row>
    <row r="1791" spans="5:5">
      <c r="E1791"/>
    </row>
    <row r="1792" spans="5:5">
      <c r="E1792"/>
    </row>
    <row r="1793" spans="5:5">
      <c r="E1793"/>
    </row>
    <row r="1794" spans="5:5">
      <c r="E1794"/>
    </row>
    <row r="1795" spans="5:5">
      <c r="E1795"/>
    </row>
    <row r="1796" spans="5:5">
      <c r="E1796"/>
    </row>
    <row r="1797" spans="5:5">
      <c r="E1797"/>
    </row>
    <row r="1798" spans="5:5">
      <c r="E1798"/>
    </row>
    <row r="1799" spans="5:5">
      <c r="E1799"/>
    </row>
    <row r="1800" spans="5:5">
      <c r="E1800"/>
    </row>
    <row r="1801" spans="5:5">
      <c r="E1801"/>
    </row>
    <row r="1802" spans="5:5">
      <c r="E1802"/>
    </row>
    <row r="1803" spans="5:5">
      <c r="E1803"/>
    </row>
    <row r="1804" spans="5:5">
      <c r="E1804"/>
    </row>
    <row r="1805" spans="5:5">
      <c r="E1805"/>
    </row>
    <row r="1806" spans="5:5">
      <c r="E1806"/>
    </row>
    <row r="1807" spans="5:5">
      <c r="E1807"/>
    </row>
    <row r="1808" spans="5:5">
      <c r="E1808"/>
    </row>
    <row r="1809" spans="5:5">
      <c r="E1809"/>
    </row>
    <row r="1810" spans="5:5">
      <c r="E1810"/>
    </row>
    <row r="1811" spans="5:5">
      <c r="E1811"/>
    </row>
    <row r="1812" spans="5:5">
      <c r="E1812"/>
    </row>
    <row r="1813" spans="5:5">
      <c r="E1813"/>
    </row>
    <row r="1814" spans="5:5">
      <c r="E1814"/>
    </row>
    <row r="1815" spans="5:5">
      <c r="E1815"/>
    </row>
    <row r="1816" spans="5:5">
      <c r="E1816"/>
    </row>
    <row r="1817" spans="5:5">
      <c r="E1817"/>
    </row>
    <row r="1818" spans="5:5">
      <c r="E1818"/>
    </row>
    <row r="1819" spans="5:5">
      <c r="E1819"/>
    </row>
    <row r="1820" spans="5:5">
      <c r="E1820"/>
    </row>
    <row r="1821" spans="5:5">
      <c r="E1821"/>
    </row>
    <row r="1822" spans="5:5">
      <c r="E1822"/>
    </row>
    <row r="1823" spans="5:5">
      <c r="E1823"/>
    </row>
    <row r="1824" spans="5:5">
      <c r="E1824"/>
    </row>
    <row r="1825" spans="5:5">
      <c r="E1825"/>
    </row>
    <row r="1826" spans="5:5">
      <c r="E1826"/>
    </row>
    <row r="1827" spans="5:5">
      <c r="E1827"/>
    </row>
    <row r="1828" spans="5:5">
      <c r="E1828"/>
    </row>
    <row r="1829" spans="5:5">
      <c r="E1829"/>
    </row>
    <row r="1830" spans="5:5">
      <c r="E1830"/>
    </row>
    <row r="1831" spans="5:5">
      <c r="E1831"/>
    </row>
    <row r="1832" spans="5:5">
      <c r="E1832"/>
    </row>
    <row r="1833" spans="5:5">
      <c r="E1833"/>
    </row>
    <row r="1834" spans="5:5">
      <c r="E1834"/>
    </row>
    <row r="1835" spans="5:5">
      <c r="E1835"/>
    </row>
    <row r="1836" spans="5:5">
      <c r="E1836"/>
    </row>
    <row r="1837" spans="5:5">
      <c r="E1837"/>
    </row>
    <row r="1838" spans="5:5">
      <c r="E1838"/>
    </row>
    <row r="1839" spans="5:5">
      <c r="E1839"/>
    </row>
    <row r="1840" spans="5:5">
      <c r="E1840"/>
    </row>
    <row r="1841" spans="5:5">
      <c r="E1841"/>
    </row>
    <row r="1842" spans="5:5">
      <c r="E1842"/>
    </row>
    <row r="1843" spans="5:5">
      <c r="E1843"/>
    </row>
    <row r="1844" spans="5:5">
      <c r="E1844"/>
    </row>
    <row r="1845" spans="5:5">
      <c r="E1845"/>
    </row>
    <row r="1846" spans="5:5">
      <c r="E1846"/>
    </row>
    <row r="1847" spans="5:5">
      <c r="E1847"/>
    </row>
    <row r="1848" spans="5:5">
      <c r="E1848"/>
    </row>
    <row r="1849" spans="5:5">
      <c r="E1849"/>
    </row>
    <row r="1850" spans="5:5">
      <c r="E1850"/>
    </row>
    <row r="1851" spans="5:5">
      <c r="E1851"/>
    </row>
    <row r="1852" spans="5:5">
      <c r="E1852"/>
    </row>
    <row r="1853" spans="5:5">
      <c r="E1853"/>
    </row>
    <row r="1854" spans="5:5">
      <c r="E1854"/>
    </row>
    <row r="1855" spans="5:5">
      <c r="E1855"/>
    </row>
    <row r="1856" spans="5:5">
      <c r="E1856"/>
    </row>
    <row r="1857" spans="5:5">
      <c r="E1857"/>
    </row>
    <row r="1858" spans="5:5">
      <c r="E1858"/>
    </row>
    <row r="1859" spans="5:5">
      <c r="E1859"/>
    </row>
    <row r="1860" spans="5:5">
      <c r="E1860"/>
    </row>
    <row r="1861" spans="5:5">
      <c r="E1861"/>
    </row>
    <row r="1862" spans="5:5">
      <c r="E1862"/>
    </row>
    <row r="1863" spans="5:5">
      <c r="E1863"/>
    </row>
    <row r="1864" spans="5:5">
      <c r="E1864"/>
    </row>
    <row r="1865" spans="5:5">
      <c r="E1865"/>
    </row>
    <row r="1866" spans="5:5">
      <c r="E1866"/>
    </row>
    <row r="1867" spans="5:5">
      <c r="E1867"/>
    </row>
    <row r="1868" spans="5:5">
      <c r="E1868"/>
    </row>
    <row r="1869" spans="5:5">
      <c r="E1869"/>
    </row>
    <row r="1870" spans="5:5">
      <c r="E1870"/>
    </row>
    <row r="1871" spans="5:5">
      <c r="E1871"/>
    </row>
    <row r="1872" spans="5:5">
      <c r="E1872"/>
    </row>
    <row r="1873" spans="5:5">
      <c r="E1873"/>
    </row>
    <row r="1874" spans="5:5">
      <c r="E1874"/>
    </row>
    <row r="1875" spans="5:5">
      <c r="E1875"/>
    </row>
    <row r="1876" spans="5:5">
      <c r="E1876"/>
    </row>
    <row r="1877" spans="5:5">
      <c r="E1877"/>
    </row>
    <row r="1878" spans="5:5">
      <c r="E1878"/>
    </row>
    <row r="1879" spans="5:5">
      <c r="E1879"/>
    </row>
    <row r="1880" spans="5:5">
      <c r="E1880"/>
    </row>
    <row r="1881" spans="5:5">
      <c r="E1881"/>
    </row>
    <row r="1882" spans="5:5">
      <c r="E1882"/>
    </row>
    <row r="1883" spans="5:5">
      <c r="E1883"/>
    </row>
    <row r="1884" spans="5:5">
      <c r="E1884"/>
    </row>
    <row r="1885" spans="5:5">
      <c r="E1885"/>
    </row>
    <row r="1886" spans="5:5">
      <c r="E1886"/>
    </row>
    <row r="1887" spans="5:5">
      <c r="E1887"/>
    </row>
    <row r="1888" spans="5:5">
      <c r="E1888"/>
    </row>
    <row r="1889" spans="5:5">
      <c r="E1889"/>
    </row>
    <row r="1890" spans="5:5">
      <c r="E1890"/>
    </row>
    <row r="1891" spans="5:5">
      <c r="E1891"/>
    </row>
    <row r="1892" spans="5:5">
      <c r="E1892"/>
    </row>
    <row r="1893" spans="5:5">
      <c r="E1893"/>
    </row>
    <row r="1894" spans="5:5">
      <c r="E1894"/>
    </row>
    <row r="1895" spans="5:5">
      <c r="E1895"/>
    </row>
    <row r="1896" spans="5:5">
      <c r="E1896"/>
    </row>
    <row r="1897" spans="5:5">
      <c r="E1897"/>
    </row>
    <row r="1898" spans="5:5">
      <c r="E1898"/>
    </row>
    <row r="1899" spans="5:5">
      <c r="E1899"/>
    </row>
    <row r="1900" spans="5:5">
      <c r="E1900"/>
    </row>
    <row r="1901" spans="5:5">
      <c r="E1901"/>
    </row>
    <row r="1902" spans="5:5">
      <c r="E1902"/>
    </row>
    <row r="1903" spans="5:5">
      <c r="E1903"/>
    </row>
    <row r="1904" spans="5:5">
      <c r="E1904"/>
    </row>
    <row r="1905" spans="5:5">
      <c r="E1905"/>
    </row>
    <row r="1906" spans="5:5">
      <c r="E1906"/>
    </row>
    <row r="1907" spans="5:5">
      <c r="E1907"/>
    </row>
    <row r="1908" spans="5:5">
      <c r="E1908"/>
    </row>
    <row r="1909" spans="5:5">
      <c r="E1909"/>
    </row>
    <row r="1910" spans="5:5">
      <c r="E1910"/>
    </row>
    <row r="1911" spans="5:5">
      <c r="E1911"/>
    </row>
    <row r="1912" spans="5:5">
      <c r="E1912"/>
    </row>
    <row r="1913" spans="5:5">
      <c r="E1913"/>
    </row>
    <row r="1914" spans="5:5">
      <c r="E1914"/>
    </row>
    <row r="1915" spans="5:5">
      <c r="E1915"/>
    </row>
    <row r="1916" spans="5:5">
      <c r="E1916"/>
    </row>
    <row r="1917" spans="5:5">
      <c r="E1917"/>
    </row>
    <row r="1918" spans="5:5">
      <c r="E1918"/>
    </row>
    <row r="1919" spans="5:5">
      <c r="E1919"/>
    </row>
    <row r="1920" spans="5:5">
      <c r="E1920"/>
    </row>
    <row r="1921" spans="5:5">
      <c r="E1921"/>
    </row>
    <row r="1922" spans="5:5">
      <c r="E1922"/>
    </row>
    <row r="1923" spans="5:5">
      <c r="E1923"/>
    </row>
    <row r="1924" spans="5:5">
      <c r="E1924"/>
    </row>
    <row r="1925" spans="5:5">
      <c r="E1925"/>
    </row>
    <row r="1926" spans="5:5">
      <c r="E1926"/>
    </row>
    <row r="1927" spans="5:5">
      <c r="E1927"/>
    </row>
    <row r="1928" spans="5:5">
      <c r="E1928"/>
    </row>
    <row r="1929" spans="5:5">
      <c r="E1929"/>
    </row>
    <row r="1930" spans="5:5">
      <c r="E1930"/>
    </row>
    <row r="1931" spans="5:5">
      <c r="E1931"/>
    </row>
    <row r="1932" spans="5:5">
      <c r="E1932"/>
    </row>
    <row r="1933" spans="5:5">
      <c r="E1933"/>
    </row>
    <row r="1934" spans="5:5">
      <c r="E1934"/>
    </row>
    <row r="1935" spans="5:5">
      <c r="E1935"/>
    </row>
    <row r="1936" spans="5:5">
      <c r="E1936"/>
    </row>
    <row r="1937" spans="5:5">
      <c r="E1937"/>
    </row>
    <row r="1938" spans="5:5">
      <c r="E1938"/>
    </row>
    <row r="1939" spans="5:5">
      <c r="E1939"/>
    </row>
    <row r="1940" spans="5:5">
      <c r="E1940"/>
    </row>
    <row r="1941" spans="5:5">
      <c r="E1941"/>
    </row>
    <row r="1942" spans="5:5">
      <c r="E1942"/>
    </row>
    <row r="1943" spans="5:5">
      <c r="E1943"/>
    </row>
    <row r="1944" spans="5:5">
      <c r="E1944"/>
    </row>
    <row r="1945" spans="5:5">
      <c r="E1945"/>
    </row>
    <row r="1946" spans="5:5">
      <c r="E1946"/>
    </row>
    <row r="1947" spans="5:5">
      <c r="E1947"/>
    </row>
    <row r="1948" spans="5:5">
      <c r="E1948"/>
    </row>
    <row r="1949" spans="5:5">
      <c r="E1949"/>
    </row>
    <row r="1950" spans="5:5">
      <c r="E1950"/>
    </row>
    <row r="1951" spans="5:5">
      <c r="E1951"/>
    </row>
    <row r="1952" spans="5:5">
      <c r="E1952"/>
    </row>
    <row r="1953" spans="5:5">
      <c r="E1953"/>
    </row>
    <row r="1954" spans="5:5">
      <c r="E1954"/>
    </row>
    <row r="1955" spans="5:5">
      <c r="E1955"/>
    </row>
    <row r="1956" spans="5:5">
      <c r="E1956"/>
    </row>
    <row r="1957" spans="5:5">
      <c r="E1957"/>
    </row>
    <row r="1958" spans="5:5">
      <c r="E1958"/>
    </row>
    <row r="1959" spans="5:5">
      <c r="E1959"/>
    </row>
    <row r="1960" spans="5:5">
      <c r="E1960"/>
    </row>
    <row r="1961" spans="5:5">
      <c r="E1961"/>
    </row>
    <row r="1962" spans="5:5">
      <c r="E1962"/>
    </row>
    <row r="1963" spans="5:5">
      <c r="E1963"/>
    </row>
    <row r="1964" spans="5:5">
      <c r="E1964"/>
    </row>
    <row r="1965" spans="5:5">
      <c r="E1965"/>
    </row>
    <row r="1966" spans="5:5">
      <c r="E1966"/>
    </row>
    <row r="1967" spans="5:5">
      <c r="E1967"/>
    </row>
    <row r="1968" spans="5:5">
      <c r="E1968"/>
    </row>
    <row r="1969" spans="5:5">
      <c r="E1969"/>
    </row>
    <row r="1970" spans="5:5">
      <c r="E1970"/>
    </row>
    <row r="1971" spans="5:5">
      <c r="E1971"/>
    </row>
    <row r="1972" spans="5:5">
      <c r="E1972"/>
    </row>
    <row r="1973" spans="5:5">
      <c r="E1973"/>
    </row>
    <row r="1974" spans="5:5">
      <c r="E1974"/>
    </row>
    <row r="1975" spans="5:5">
      <c r="E1975"/>
    </row>
    <row r="1976" spans="5:5">
      <c r="E1976"/>
    </row>
    <row r="1977" spans="5:5">
      <c r="E1977"/>
    </row>
    <row r="1978" spans="5:5">
      <c r="E1978"/>
    </row>
    <row r="1979" spans="5:5">
      <c r="E1979"/>
    </row>
    <row r="1980" spans="5:5">
      <c r="E1980"/>
    </row>
    <row r="1981" spans="5:5">
      <c r="E1981"/>
    </row>
    <row r="1982" spans="5:5">
      <c r="E1982"/>
    </row>
    <row r="1983" spans="5:5">
      <c r="E1983"/>
    </row>
    <row r="1984" spans="5:5">
      <c r="E1984"/>
    </row>
    <row r="1985" spans="5:5">
      <c r="E1985"/>
    </row>
    <row r="1986" spans="5:5">
      <c r="E1986"/>
    </row>
    <row r="1987" spans="5:5">
      <c r="E1987"/>
    </row>
    <row r="1988" spans="5:5">
      <c r="E1988"/>
    </row>
    <row r="1989" spans="5:5">
      <c r="E1989"/>
    </row>
    <row r="1990" spans="5:5">
      <c r="E1990"/>
    </row>
    <row r="1991" spans="5:5">
      <c r="E1991"/>
    </row>
    <row r="1992" spans="5:5">
      <c r="E1992"/>
    </row>
    <row r="1993" spans="5:5">
      <c r="E1993"/>
    </row>
    <row r="1994" spans="5:5">
      <c r="E1994"/>
    </row>
    <row r="1995" spans="5:5">
      <c r="E1995"/>
    </row>
    <row r="1996" spans="5:5">
      <c r="E1996"/>
    </row>
    <row r="1997" spans="5:5">
      <c r="E1997"/>
    </row>
    <row r="1998" spans="5:5">
      <c r="E1998"/>
    </row>
    <row r="1999" spans="5:5">
      <c r="E1999"/>
    </row>
    <row r="2000" spans="5:5">
      <c r="E2000"/>
    </row>
    <row r="2001" spans="5:5">
      <c r="E2001"/>
    </row>
    <row r="2002" spans="5:5">
      <c r="E2002"/>
    </row>
    <row r="2003" spans="5:5">
      <c r="E2003"/>
    </row>
    <row r="2004" spans="5:5">
      <c r="E2004"/>
    </row>
    <row r="2005" spans="5:5">
      <c r="E2005"/>
    </row>
    <row r="2006" spans="5:5">
      <c r="E2006"/>
    </row>
    <row r="2007" spans="5:5">
      <c r="E2007"/>
    </row>
    <row r="2008" spans="5:5">
      <c r="E2008"/>
    </row>
    <row r="2009" spans="5:5">
      <c r="E2009"/>
    </row>
    <row r="2010" spans="5:5">
      <c r="E2010"/>
    </row>
    <row r="2011" spans="5:5">
      <c r="E2011"/>
    </row>
    <row r="2012" spans="5:5">
      <c r="E2012"/>
    </row>
    <row r="2013" spans="5:5">
      <c r="E2013"/>
    </row>
    <row r="2014" spans="5:5">
      <c r="E2014"/>
    </row>
    <row r="2015" spans="5:5">
      <c r="E2015"/>
    </row>
    <row r="2016" spans="5:5">
      <c r="E2016"/>
    </row>
    <row r="2017" spans="5:5">
      <c r="E2017"/>
    </row>
    <row r="2018" spans="5:5">
      <c r="E2018"/>
    </row>
    <row r="2019" spans="5:5">
      <c r="E2019"/>
    </row>
    <row r="2020" spans="5:5">
      <c r="E2020"/>
    </row>
    <row r="2021" spans="5:5">
      <c r="E2021"/>
    </row>
    <row r="2022" spans="5:5">
      <c r="E2022"/>
    </row>
    <row r="2023" spans="5:5">
      <c r="E2023"/>
    </row>
    <row r="2024" spans="5:5">
      <c r="E2024"/>
    </row>
    <row r="2025" spans="5:5">
      <c r="E2025"/>
    </row>
    <row r="2026" spans="5:5">
      <c r="E2026"/>
    </row>
    <row r="2027" spans="5:5">
      <c r="E2027"/>
    </row>
    <row r="2028" spans="5:5">
      <c r="E2028"/>
    </row>
    <row r="2029" spans="5:5">
      <c r="E2029"/>
    </row>
    <row r="2030" spans="5:5">
      <c r="E2030"/>
    </row>
    <row r="2031" spans="5:5">
      <c r="E2031"/>
    </row>
    <row r="2032" spans="5:5">
      <c r="E2032"/>
    </row>
    <row r="2033" spans="5:5">
      <c r="E2033"/>
    </row>
    <row r="2034" spans="5:5">
      <c r="E2034"/>
    </row>
    <row r="2035" spans="5:5">
      <c r="E2035"/>
    </row>
    <row r="2036" spans="5:5">
      <c r="E2036"/>
    </row>
    <row r="2037" spans="5:5">
      <c r="E2037"/>
    </row>
    <row r="2038" spans="5:5">
      <c r="E2038"/>
    </row>
    <row r="2039" spans="5:5">
      <c r="E2039"/>
    </row>
    <row r="2040" spans="5:5">
      <c r="E2040"/>
    </row>
    <row r="2041" spans="5:5">
      <c r="E2041"/>
    </row>
    <row r="2042" spans="5:5">
      <c r="E2042"/>
    </row>
    <row r="2043" spans="5:5">
      <c r="E2043"/>
    </row>
    <row r="2044" spans="5:5">
      <c r="E2044"/>
    </row>
    <row r="2045" spans="5:5">
      <c r="E2045"/>
    </row>
    <row r="2046" spans="5:5">
      <c r="E2046"/>
    </row>
    <row r="2047" spans="5:5">
      <c r="E2047"/>
    </row>
    <row r="2048" spans="5:5">
      <c r="E2048"/>
    </row>
    <row r="2049" spans="5:5">
      <c r="E2049"/>
    </row>
    <row r="2050" spans="5:5">
      <c r="E2050"/>
    </row>
    <row r="2051" spans="5:5">
      <c r="E2051"/>
    </row>
    <row r="2052" spans="5:5">
      <c r="E2052"/>
    </row>
    <row r="2053" spans="5:5">
      <c r="E2053"/>
    </row>
    <row r="2054" spans="5:5">
      <c r="E2054"/>
    </row>
    <row r="2055" spans="5:5">
      <c r="E2055"/>
    </row>
    <row r="2056" spans="5:5">
      <c r="E2056"/>
    </row>
    <row r="2057" spans="5:5">
      <c r="E2057"/>
    </row>
    <row r="2058" spans="5:5">
      <c r="E2058"/>
    </row>
    <row r="2059" spans="5:5">
      <c r="E2059"/>
    </row>
    <row r="2060" spans="5:5">
      <c r="E2060"/>
    </row>
    <row r="2061" spans="5:5">
      <c r="E2061"/>
    </row>
    <row r="2062" spans="5:5">
      <c r="E2062"/>
    </row>
    <row r="2063" spans="5:5">
      <c r="E2063"/>
    </row>
    <row r="2064" spans="5:5">
      <c r="E2064"/>
    </row>
    <row r="2065" spans="5:5">
      <c r="E2065"/>
    </row>
    <row r="2066" spans="5:5">
      <c r="E2066"/>
    </row>
    <row r="2067" spans="5:5">
      <c r="E2067"/>
    </row>
    <row r="2068" spans="5:5">
      <c r="E2068"/>
    </row>
    <row r="2069" spans="5:5">
      <c r="E2069"/>
    </row>
    <row r="2070" spans="5:5">
      <c r="E2070"/>
    </row>
    <row r="2071" spans="5:5">
      <c r="E2071"/>
    </row>
    <row r="2072" spans="5:5">
      <c r="E2072"/>
    </row>
    <row r="2073" spans="5:5">
      <c r="E2073"/>
    </row>
    <row r="2074" spans="5:5">
      <c r="E2074"/>
    </row>
    <row r="2075" spans="5:5">
      <c r="E2075"/>
    </row>
    <row r="2076" spans="5:5">
      <c r="E2076"/>
    </row>
    <row r="2077" spans="5:5">
      <c r="E2077"/>
    </row>
    <row r="2078" spans="5:5">
      <c r="E2078"/>
    </row>
    <row r="2079" spans="5:5">
      <c r="E2079"/>
    </row>
    <row r="2080" spans="5:5">
      <c r="E2080"/>
    </row>
    <row r="2081" spans="5:5">
      <c r="E2081"/>
    </row>
    <row r="2082" spans="5:5">
      <c r="E2082"/>
    </row>
    <row r="2083" spans="5:5">
      <c r="E2083"/>
    </row>
    <row r="2084" spans="5:5">
      <c r="E2084"/>
    </row>
    <row r="2085" spans="5:5">
      <c r="E2085"/>
    </row>
    <row r="2086" spans="5:5">
      <c r="E2086"/>
    </row>
    <row r="2087" spans="5:5">
      <c r="E2087"/>
    </row>
    <row r="2088" spans="5:5">
      <c r="E2088"/>
    </row>
    <row r="2089" spans="5:5">
      <c r="E2089"/>
    </row>
    <row r="2090" spans="5:5">
      <c r="E2090"/>
    </row>
    <row r="2091" spans="5:5">
      <c r="E2091"/>
    </row>
    <row r="2092" spans="5:5">
      <c r="E2092"/>
    </row>
    <row r="2093" spans="5:5">
      <c r="E2093"/>
    </row>
    <row r="2094" spans="5:5">
      <c r="E2094"/>
    </row>
    <row r="2095" spans="5:5">
      <c r="E2095"/>
    </row>
    <row r="2096" spans="5:5">
      <c r="E2096"/>
    </row>
    <row r="2097" spans="5:5">
      <c r="E2097"/>
    </row>
    <row r="2098" spans="5:5">
      <c r="E2098"/>
    </row>
    <row r="2099" spans="5:5">
      <c r="E2099"/>
    </row>
    <row r="2100" spans="5:5">
      <c r="E2100"/>
    </row>
    <row r="2101" spans="5:5">
      <c r="E2101"/>
    </row>
    <row r="2102" spans="5:5">
      <c r="E2102"/>
    </row>
    <row r="2103" spans="5:5">
      <c r="E2103"/>
    </row>
    <row r="2104" spans="5:5">
      <c r="E2104"/>
    </row>
    <row r="2105" spans="5:5">
      <c r="E2105"/>
    </row>
    <row r="2106" spans="5:5">
      <c r="E2106"/>
    </row>
    <row r="2107" spans="5:5">
      <c r="E2107"/>
    </row>
    <row r="2108" spans="5:5">
      <c r="E2108"/>
    </row>
    <row r="2109" spans="5:5">
      <c r="E2109"/>
    </row>
    <row r="2110" spans="5:5">
      <c r="E2110"/>
    </row>
    <row r="2111" spans="5:5">
      <c r="E2111"/>
    </row>
    <row r="2112" spans="5:5">
      <c r="E2112"/>
    </row>
    <row r="2113" spans="5:5">
      <c r="E2113"/>
    </row>
    <row r="2114" spans="5:5">
      <c r="E2114"/>
    </row>
    <row r="2115" spans="5:5">
      <c r="E2115"/>
    </row>
    <row r="2116" spans="5:5">
      <c r="E2116"/>
    </row>
    <row r="2117" spans="5:5">
      <c r="E2117"/>
    </row>
    <row r="2118" spans="5:5">
      <c r="E2118"/>
    </row>
    <row r="2119" spans="5:5">
      <c r="E2119"/>
    </row>
    <row r="2120" spans="5:5">
      <c r="E2120"/>
    </row>
    <row r="2121" spans="5:5">
      <c r="E2121"/>
    </row>
    <row r="2122" spans="5:5">
      <c r="E2122"/>
    </row>
    <row r="2123" spans="5:5">
      <c r="E2123"/>
    </row>
    <row r="2124" spans="5:5">
      <c r="E2124"/>
    </row>
    <row r="2125" spans="5:5">
      <c r="E2125"/>
    </row>
    <row r="2126" spans="5:5">
      <c r="E2126"/>
    </row>
    <row r="2127" spans="5:5">
      <c r="E2127"/>
    </row>
    <row r="2128" spans="5:5">
      <c r="E2128"/>
    </row>
    <row r="2129" spans="5:5">
      <c r="E2129"/>
    </row>
    <row r="2130" spans="5:5">
      <c r="E2130"/>
    </row>
    <row r="2131" spans="5:5">
      <c r="E2131"/>
    </row>
    <row r="2132" spans="5:5">
      <c r="E2132"/>
    </row>
    <row r="2133" spans="5:5">
      <c r="E2133"/>
    </row>
    <row r="2134" spans="5:5">
      <c r="E2134"/>
    </row>
    <row r="2135" spans="5:5">
      <c r="E2135"/>
    </row>
    <row r="2136" spans="5:5">
      <c r="E2136"/>
    </row>
    <row r="2137" spans="5:5">
      <c r="E2137"/>
    </row>
    <row r="2138" spans="5:5">
      <c r="E2138"/>
    </row>
    <row r="2139" spans="5:5">
      <c r="E2139"/>
    </row>
    <row r="2140" spans="5:5">
      <c r="E2140"/>
    </row>
    <row r="2141" spans="5:5">
      <c r="E2141"/>
    </row>
    <row r="2142" spans="5:5">
      <c r="E2142"/>
    </row>
    <row r="2143" spans="5:5">
      <c r="E2143"/>
    </row>
    <row r="2144" spans="5:5">
      <c r="E2144"/>
    </row>
    <row r="2145" spans="5:5">
      <c r="E2145"/>
    </row>
    <row r="2146" spans="5:5">
      <c r="E2146"/>
    </row>
    <row r="2147" spans="5:5">
      <c r="E2147"/>
    </row>
    <row r="2148" spans="5:5">
      <c r="E2148"/>
    </row>
    <row r="2149" spans="5:5">
      <c r="E2149"/>
    </row>
    <row r="2150" spans="5:5">
      <c r="E2150"/>
    </row>
    <row r="2151" spans="5:5">
      <c r="E2151"/>
    </row>
    <row r="2152" spans="5:5">
      <c r="E2152"/>
    </row>
    <row r="2153" spans="5:5">
      <c r="E2153"/>
    </row>
    <row r="2154" spans="5:5">
      <c r="E2154"/>
    </row>
    <row r="2155" spans="5:5">
      <c r="E2155"/>
    </row>
    <row r="2156" spans="5:5">
      <c r="E2156"/>
    </row>
    <row r="2157" spans="5:5">
      <c r="E2157"/>
    </row>
    <row r="2158" spans="5:5">
      <c r="E2158"/>
    </row>
    <row r="2159" spans="5:5">
      <c r="E2159"/>
    </row>
    <row r="2160" spans="5:5">
      <c r="E2160"/>
    </row>
    <row r="2161" spans="5:5">
      <c r="E2161"/>
    </row>
    <row r="2162" spans="5:5">
      <c r="E2162"/>
    </row>
    <row r="2163" spans="5:5">
      <c r="E2163"/>
    </row>
    <row r="2164" spans="5:5">
      <c r="E2164"/>
    </row>
    <row r="2165" spans="5:5">
      <c r="E2165"/>
    </row>
    <row r="2166" spans="5:5">
      <c r="E2166"/>
    </row>
    <row r="2167" spans="5:5">
      <c r="E2167"/>
    </row>
    <row r="2168" spans="5:5">
      <c r="E2168"/>
    </row>
    <row r="2169" spans="5:5">
      <c r="E2169"/>
    </row>
    <row r="2170" spans="5:5">
      <c r="E2170"/>
    </row>
    <row r="2171" spans="5:5">
      <c r="E2171"/>
    </row>
    <row r="2172" spans="5:5">
      <c r="E2172"/>
    </row>
    <row r="2173" spans="5:5">
      <c r="E2173"/>
    </row>
    <row r="2174" spans="5:5">
      <c r="E2174"/>
    </row>
    <row r="2175" spans="5:5">
      <c r="E2175"/>
    </row>
    <row r="2176" spans="5:5">
      <c r="E2176"/>
    </row>
    <row r="2177" spans="5:5">
      <c r="E2177"/>
    </row>
    <row r="2178" spans="5:5">
      <c r="E2178"/>
    </row>
    <row r="2179" spans="5:5">
      <c r="E2179"/>
    </row>
    <row r="2180" spans="5:5">
      <c r="E2180"/>
    </row>
    <row r="2181" spans="5:5">
      <c r="E2181"/>
    </row>
    <row r="2182" spans="5:5">
      <c r="E2182"/>
    </row>
    <row r="2183" spans="5:5">
      <c r="E2183"/>
    </row>
    <row r="2184" spans="5:5">
      <c r="E2184"/>
    </row>
    <row r="2185" spans="5:5">
      <c r="E2185"/>
    </row>
    <row r="2186" spans="5:5">
      <c r="E2186"/>
    </row>
    <row r="2187" spans="5:5">
      <c r="E2187"/>
    </row>
    <row r="2188" spans="5:5">
      <c r="E2188"/>
    </row>
    <row r="2189" spans="5:5">
      <c r="E2189"/>
    </row>
    <row r="2190" spans="5:5">
      <c r="E2190"/>
    </row>
    <row r="2191" spans="5:5">
      <c r="E2191"/>
    </row>
    <row r="2192" spans="5:5">
      <c r="E2192"/>
    </row>
    <row r="2193" spans="5:5">
      <c r="E2193"/>
    </row>
    <row r="2194" spans="5:5">
      <c r="E2194"/>
    </row>
    <row r="2195" spans="5:5">
      <c r="E2195"/>
    </row>
    <row r="2196" spans="5:5">
      <c r="E2196"/>
    </row>
    <row r="2197" spans="5:5">
      <c r="E2197"/>
    </row>
    <row r="2198" spans="5:5">
      <c r="E2198"/>
    </row>
    <row r="2199" spans="5:5">
      <c r="E2199"/>
    </row>
    <row r="2200" spans="5:5">
      <c r="E2200"/>
    </row>
    <row r="2201" spans="5:5">
      <c r="E2201"/>
    </row>
    <row r="2202" spans="5:5">
      <c r="E2202"/>
    </row>
    <row r="2203" spans="5:5">
      <c r="E2203"/>
    </row>
    <row r="2204" spans="5:5">
      <c r="E2204"/>
    </row>
    <row r="2205" spans="5:5">
      <c r="E2205"/>
    </row>
    <row r="2206" spans="5:5">
      <c r="E2206"/>
    </row>
    <row r="2207" spans="5:5">
      <c r="E2207"/>
    </row>
    <row r="2208" spans="5:5">
      <c r="E2208"/>
    </row>
    <row r="2209" spans="5:5">
      <c r="E2209"/>
    </row>
    <row r="2210" spans="5:5">
      <c r="E2210"/>
    </row>
    <row r="2211" spans="5:5">
      <c r="E2211"/>
    </row>
    <row r="2212" spans="5:5">
      <c r="E2212"/>
    </row>
    <row r="2213" spans="5:5">
      <c r="E2213"/>
    </row>
    <row r="2214" spans="5:5">
      <c r="E2214"/>
    </row>
    <row r="2215" spans="5:5">
      <c r="E2215"/>
    </row>
    <row r="2216" spans="5:5">
      <c r="E2216"/>
    </row>
    <row r="2217" spans="5:5">
      <c r="E2217"/>
    </row>
    <row r="2218" spans="5:5">
      <c r="E2218"/>
    </row>
    <row r="2219" spans="5:5">
      <c r="E2219"/>
    </row>
    <row r="2220" spans="5:5">
      <c r="E2220"/>
    </row>
    <row r="2221" spans="5:5">
      <c r="E2221"/>
    </row>
    <row r="2222" spans="5:5">
      <c r="E2222"/>
    </row>
    <row r="2223" spans="5:5">
      <c r="E2223"/>
    </row>
    <row r="2224" spans="5:5">
      <c r="E2224"/>
    </row>
    <row r="2225" spans="5:5">
      <c r="E2225"/>
    </row>
    <row r="2226" spans="5:5">
      <c r="E2226"/>
    </row>
    <row r="2227" spans="5:5">
      <c r="E2227"/>
    </row>
    <row r="2228" spans="5:5">
      <c r="E2228"/>
    </row>
    <row r="2229" spans="5:5">
      <c r="E2229"/>
    </row>
    <row r="2230" spans="5:5">
      <c r="E2230"/>
    </row>
    <row r="2231" spans="5:5">
      <c r="E2231"/>
    </row>
    <row r="2232" spans="5:5">
      <c r="E2232"/>
    </row>
    <row r="2233" spans="5:5">
      <c r="E2233"/>
    </row>
    <row r="2234" spans="5:5">
      <c r="E2234"/>
    </row>
    <row r="2235" spans="5:5">
      <c r="E2235"/>
    </row>
    <row r="2236" spans="5:5">
      <c r="E2236"/>
    </row>
    <row r="2237" spans="5:5">
      <c r="E2237"/>
    </row>
    <row r="2238" spans="5:5">
      <c r="E2238"/>
    </row>
    <row r="2239" spans="5:5">
      <c r="E2239"/>
    </row>
    <row r="2240" spans="5:5">
      <c r="E2240"/>
    </row>
    <row r="2241" spans="5:5">
      <c r="E2241"/>
    </row>
    <row r="2242" spans="5:5">
      <c r="E2242"/>
    </row>
    <row r="2243" spans="5:5">
      <c r="E2243"/>
    </row>
    <row r="2244" spans="5:5">
      <c r="E2244"/>
    </row>
    <row r="2245" spans="5:5">
      <c r="E2245"/>
    </row>
    <row r="2246" spans="5:5">
      <c r="E2246"/>
    </row>
    <row r="2247" spans="5:5">
      <c r="E2247"/>
    </row>
    <row r="2248" spans="5:5">
      <c r="E2248"/>
    </row>
    <row r="2249" spans="5:5">
      <c r="E2249"/>
    </row>
    <row r="2250" spans="5:5">
      <c r="E2250"/>
    </row>
    <row r="2251" spans="5:5">
      <c r="E2251"/>
    </row>
    <row r="2252" spans="5:5">
      <c r="E2252"/>
    </row>
    <row r="2253" spans="5:5">
      <c r="E2253"/>
    </row>
    <row r="2254" spans="5:5">
      <c r="E2254"/>
    </row>
    <row r="2255" spans="5:5">
      <c r="E2255"/>
    </row>
    <row r="2256" spans="5:5">
      <c r="E2256"/>
    </row>
    <row r="2257" spans="5:5">
      <c r="E2257"/>
    </row>
    <row r="2258" spans="5:5">
      <c r="E2258"/>
    </row>
    <row r="2259" spans="5:5">
      <c r="E2259"/>
    </row>
    <row r="2260" spans="5:5">
      <c r="E2260"/>
    </row>
    <row r="2261" spans="5:5">
      <c r="E2261"/>
    </row>
    <row r="2262" spans="5:5">
      <c r="E2262"/>
    </row>
    <row r="2263" spans="5:5">
      <c r="E2263"/>
    </row>
    <row r="2264" spans="5:5">
      <c r="E2264"/>
    </row>
    <row r="2265" spans="5:5">
      <c r="E2265"/>
    </row>
    <row r="2266" spans="5:5">
      <c r="E2266"/>
    </row>
    <row r="2267" spans="5:5">
      <c r="E2267"/>
    </row>
    <row r="2268" spans="5:5">
      <c r="E2268"/>
    </row>
    <row r="2269" spans="5:5">
      <c r="E2269"/>
    </row>
    <row r="2270" spans="5:5">
      <c r="E2270"/>
    </row>
    <row r="2271" spans="5:5">
      <c r="E2271"/>
    </row>
    <row r="2272" spans="5:5">
      <c r="E2272"/>
    </row>
    <row r="2273" spans="5:5">
      <c r="E2273"/>
    </row>
    <row r="2274" spans="5:5">
      <c r="E2274"/>
    </row>
    <row r="2275" spans="5:5">
      <c r="E2275"/>
    </row>
    <row r="2276" spans="5:5">
      <c r="E2276"/>
    </row>
    <row r="2277" spans="5:5">
      <c r="E2277"/>
    </row>
    <row r="2278" spans="5:5">
      <c r="E2278"/>
    </row>
    <row r="2279" spans="5:5">
      <c r="E2279"/>
    </row>
    <row r="2280" spans="5:5">
      <c r="E2280"/>
    </row>
    <row r="2281" spans="5:5">
      <c r="E2281"/>
    </row>
    <row r="2282" spans="5:5">
      <c r="E2282"/>
    </row>
    <row r="2283" spans="5:5">
      <c r="E2283"/>
    </row>
    <row r="2284" spans="5:5">
      <c r="E2284"/>
    </row>
    <row r="2285" spans="5:5">
      <c r="E2285"/>
    </row>
    <row r="2286" spans="5:5">
      <c r="E2286"/>
    </row>
    <row r="2287" spans="5:5">
      <c r="E2287"/>
    </row>
    <row r="2288" spans="5:5">
      <c r="E2288"/>
    </row>
    <row r="2289" spans="5:5">
      <c r="E2289"/>
    </row>
    <row r="2290" spans="5:5">
      <c r="E2290"/>
    </row>
    <row r="2291" spans="5:5">
      <c r="E2291"/>
    </row>
    <row r="2292" spans="5:5">
      <c r="E2292"/>
    </row>
    <row r="2293" spans="5:5">
      <c r="E2293"/>
    </row>
    <row r="2294" spans="5:5">
      <c r="E2294"/>
    </row>
    <row r="2295" spans="5:5">
      <c r="E2295"/>
    </row>
    <row r="2296" spans="5:5">
      <c r="E2296"/>
    </row>
    <row r="2297" spans="5:5">
      <c r="E2297"/>
    </row>
    <row r="2298" spans="5:5">
      <c r="E2298"/>
    </row>
    <row r="2299" spans="5:5">
      <c r="E2299"/>
    </row>
    <row r="2300" spans="5:5">
      <c r="E2300"/>
    </row>
    <row r="2301" spans="5:5">
      <c r="E2301"/>
    </row>
    <row r="2302" spans="5:5">
      <c r="E2302"/>
    </row>
    <row r="2303" spans="5:5">
      <c r="E2303"/>
    </row>
    <row r="2304" spans="5:5">
      <c r="E2304"/>
    </row>
    <row r="2305" spans="5:5">
      <c r="E2305"/>
    </row>
    <row r="2306" spans="5:5">
      <c r="E2306"/>
    </row>
    <row r="2307" spans="5:5">
      <c r="E2307"/>
    </row>
    <row r="2308" spans="5:5">
      <c r="E2308"/>
    </row>
    <row r="2309" spans="5:5">
      <c r="E2309"/>
    </row>
    <row r="2310" spans="5:5">
      <c r="E2310"/>
    </row>
    <row r="2311" spans="5:5">
      <c r="E2311"/>
    </row>
    <row r="2312" spans="5:5">
      <c r="E2312"/>
    </row>
    <row r="2313" spans="5:5">
      <c r="E2313"/>
    </row>
    <row r="2314" spans="5:5">
      <c r="E2314"/>
    </row>
    <row r="2315" spans="5:5">
      <c r="E2315"/>
    </row>
    <row r="2316" spans="5:5">
      <c r="E2316"/>
    </row>
    <row r="2317" spans="5:5">
      <c r="E2317"/>
    </row>
    <row r="2318" spans="5:5">
      <c r="E2318"/>
    </row>
    <row r="2319" spans="5:5">
      <c r="E2319"/>
    </row>
    <row r="2320" spans="5:5">
      <c r="E2320"/>
    </row>
    <row r="2321" spans="5:5">
      <c r="E2321"/>
    </row>
    <row r="2322" spans="5:5">
      <c r="E2322"/>
    </row>
    <row r="2323" spans="5:5">
      <c r="E2323"/>
    </row>
    <row r="2324" spans="5:5">
      <c r="E2324"/>
    </row>
    <row r="2325" spans="5:5">
      <c r="E2325"/>
    </row>
    <row r="2326" spans="5:5">
      <c r="E2326"/>
    </row>
    <row r="2327" spans="5:5">
      <c r="E2327"/>
    </row>
    <row r="2328" spans="5:5">
      <c r="E2328"/>
    </row>
    <row r="2329" spans="5:5">
      <c r="E2329"/>
    </row>
    <row r="2330" spans="5:5">
      <c r="E2330"/>
    </row>
    <row r="2331" spans="5:5">
      <c r="E2331"/>
    </row>
    <row r="2332" spans="5:5">
      <c r="E2332"/>
    </row>
    <row r="2333" spans="5:5">
      <c r="E2333"/>
    </row>
    <row r="2334" spans="5:5">
      <c r="E2334"/>
    </row>
    <row r="2335" spans="5:5">
      <c r="E2335"/>
    </row>
    <row r="2336" spans="5:5">
      <c r="E2336"/>
    </row>
    <row r="2337" spans="5:5">
      <c r="E2337"/>
    </row>
    <row r="2338" spans="5:5">
      <c r="E2338"/>
    </row>
    <row r="2339" spans="5:5">
      <c r="E2339"/>
    </row>
    <row r="2340" spans="5:5">
      <c r="E2340"/>
    </row>
    <row r="2341" spans="5:5">
      <c r="E2341"/>
    </row>
    <row r="2342" spans="5:5">
      <c r="E2342"/>
    </row>
    <row r="2343" spans="5:5">
      <c r="E2343"/>
    </row>
    <row r="2344" spans="5:5">
      <c r="E2344"/>
    </row>
    <row r="2345" spans="5:5">
      <c r="E2345"/>
    </row>
    <row r="2346" spans="5:5">
      <c r="E2346"/>
    </row>
    <row r="2347" spans="5:5">
      <c r="E2347"/>
    </row>
    <row r="2348" spans="5:5">
      <c r="E2348"/>
    </row>
    <row r="2349" spans="5:5">
      <c r="E2349"/>
    </row>
    <row r="2350" spans="5:5">
      <c r="E2350"/>
    </row>
    <row r="2351" spans="5:5">
      <c r="E2351"/>
    </row>
    <row r="2352" spans="5:5">
      <c r="E2352"/>
    </row>
    <row r="2353" spans="5:5">
      <c r="E2353"/>
    </row>
    <row r="2354" spans="5:5">
      <c r="E2354"/>
    </row>
    <row r="2355" spans="5:5">
      <c r="E2355"/>
    </row>
    <row r="2356" spans="5:5">
      <c r="E2356"/>
    </row>
    <row r="2357" spans="5:5">
      <c r="E2357"/>
    </row>
    <row r="2358" spans="5:5">
      <c r="E2358"/>
    </row>
    <row r="2359" spans="5:5">
      <c r="E2359"/>
    </row>
    <row r="2360" spans="5:5">
      <c r="E2360"/>
    </row>
    <row r="2361" spans="5:5">
      <c r="E2361"/>
    </row>
    <row r="2362" spans="5:5">
      <c r="E2362"/>
    </row>
    <row r="2363" spans="5:5">
      <c r="E2363"/>
    </row>
    <row r="2364" spans="5:5">
      <c r="E2364"/>
    </row>
    <row r="2365" spans="5:5">
      <c r="E2365"/>
    </row>
    <row r="2366" spans="5:5">
      <c r="E2366"/>
    </row>
    <row r="2367" spans="5:5">
      <c r="E2367"/>
    </row>
    <row r="2368" spans="5:5">
      <c r="E2368"/>
    </row>
    <row r="2369" spans="5:5">
      <c r="E2369"/>
    </row>
    <row r="2370" spans="5:5">
      <c r="E2370"/>
    </row>
    <row r="2371" spans="5:5">
      <c r="E2371"/>
    </row>
    <row r="2372" spans="5:5">
      <c r="E2372"/>
    </row>
    <row r="2373" spans="5:5">
      <c r="E2373"/>
    </row>
    <row r="2374" spans="5:5">
      <c r="E2374"/>
    </row>
    <row r="2375" spans="5:5">
      <c r="E2375"/>
    </row>
    <row r="2376" spans="5:5">
      <c r="E2376"/>
    </row>
    <row r="2377" spans="5:5">
      <c r="E2377"/>
    </row>
    <row r="2378" spans="5:5">
      <c r="E2378"/>
    </row>
    <row r="2379" spans="5:5">
      <c r="E2379"/>
    </row>
    <row r="2380" spans="5:5">
      <c r="E2380"/>
    </row>
    <row r="2381" spans="5:5">
      <c r="E2381"/>
    </row>
    <row r="2382" spans="5:5">
      <c r="E2382"/>
    </row>
    <row r="2383" spans="5:5">
      <c r="E2383"/>
    </row>
    <row r="2384" spans="5:5">
      <c r="E2384"/>
    </row>
    <row r="2385" spans="5:5">
      <c r="E2385"/>
    </row>
    <row r="2386" spans="5:5">
      <c r="E2386"/>
    </row>
    <row r="2387" spans="5:5">
      <c r="E2387"/>
    </row>
    <row r="2388" spans="5:5">
      <c r="E2388"/>
    </row>
    <row r="2389" spans="5:5">
      <c r="E2389"/>
    </row>
    <row r="2390" spans="5:5">
      <c r="E2390"/>
    </row>
    <row r="2391" spans="5:5">
      <c r="E2391"/>
    </row>
    <row r="2392" spans="5:5">
      <c r="E2392"/>
    </row>
    <row r="2393" spans="5:5">
      <c r="E2393"/>
    </row>
    <row r="2394" spans="5:5">
      <c r="E2394"/>
    </row>
    <row r="2395" spans="5:5">
      <c r="E2395"/>
    </row>
    <row r="2396" spans="5:5">
      <c r="E2396"/>
    </row>
    <row r="2397" spans="5:5">
      <c r="E2397"/>
    </row>
    <row r="2398" spans="5:5">
      <c r="E2398"/>
    </row>
    <row r="2399" spans="5:5">
      <c r="E2399"/>
    </row>
    <row r="2400" spans="5:5">
      <c r="E2400"/>
    </row>
    <row r="2401" spans="5:5">
      <c r="E2401"/>
    </row>
    <row r="2402" spans="5:5">
      <c r="E2402"/>
    </row>
    <row r="2403" spans="5:5">
      <c r="E2403"/>
    </row>
    <row r="2404" spans="5:5">
      <c r="E2404"/>
    </row>
    <row r="2405" spans="5:5">
      <c r="E2405"/>
    </row>
    <row r="2406" spans="5:5">
      <c r="E2406"/>
    </row>
    <row r="2407" spans="5:5">
      <c r="E2407"/>
    </row>
    <row r="2408" spans="5:5">
      <c r="E2408"/>
    </row>
    <row r="2409" spans="5:5">
      <c r="E2409"/>
    </row>
    <row r="2410" spans="5:5">
      <c r="E2410"/>
    </row>
    <row r="2411" spans="5:5">
      <c r="E2411"/>
    </row>
    <row r="2412" spans="5:5">
      <c r="E2412"/>
    </row>
    <row r="2413" spans="5:5">
      <c r="E2413"/>
    </row>
    <row r="2414" spans="5:5">
      <c r="E2414"/>
    </row>
    <row r="2415" spans="5:5">
      <c r="E2415"/>
    </row>
    <row r="2416" spans="5:5">
      <c r="E2416"/>
    </row>
    <row r="2417" spans="5:5">
      <c r="E2417"/>
    </row>
    <row r="2418" spans="5:5">
      <c r="E2418"/>
    </row>
    <row r="2419" spans="5:5">
      <c r="E2419"/>
    </row>
    <row r="2420" spans="5:5">
      <c r="E2420"/>
    </row>
    <row r="2421" spans="5:5">
      <c r="E2421"/>
    </row>
    <row r="2422" spans="5:5">
      <c r="E2422"/>
    </row>
    <row r="2423" spans="5:5">
      <c r="E2423"/>
    </row>
    <row r="2424" spans="5:5">
      <c r="E2424"/>
    </row>
    <row r="2425" spans="5:5">
      <c r="E2425"/>
    </row>
    <row r="2426" spans="5:5">
      <c r="E2426"/>
    </row>
    <row r="2427" spans="5:5">
      <c r="E2427"/>
    </row>
    <row r="2428" spans="5:5">
      <c r="E2428"/>
    </row>
    <row r="2429" spans="5:5">
      <c r="E2429"/>
    </row>
    <row r="2430" spans="5:5">
      <c r="E2430"/>
    </row>
    <row r="2431" spans="5:5">
      <c r="E2431"/>
    </row>
    <row r="2432" spans="5:5">
      <c r="E2432"/>
    </row>
    <row r="2433" spans="5:5">
      <c r="E2433"/>
    </row>
    <row r="2434" spans="5:5">
      <c r="E2434"/>
    </row>
    <row r="2435" spans="5:5">
      <c r="E2435"/>
    </row>
    <row r="2436" spans="5:5">
      <c r="E2436"/>
    </row>
    <row r="2437" spans="5:5">
      <c r="E2437"/>
    </row>
    <row r="2438" spans="5:5">
      <c r="E2438"/>
    </row>
    <row r="2439" spans="5:5">
      <c r="E2439"/>
    </row>
    <row r="2440" spans="5:5">
      <c r="E2440"/>
    </row>
    <row r="2441" spans="5:5">
      <c r="E2441"/>
    </row>
    <row r="2442" spans="5:5">
      <c r="E2442"/>
    </row>
    <row r="2443" spans="5:5">
      <c r="E2443"/>
    </row>
    <row r="2444" spans="5:5">
      <c r="E2444"/>
    </row>
    <row r="2445" spans="5:5">
      <c r="E2445"/>
    </row>
    <row r="2446" spans="5:5">
      <c r="E2446"/>
    </row>
    <row r="2447" spans="5:5">
      <c r="E2447"/>
    </row>
    <row r="2448" spans="5:5">
      <c r="E2448"/>
    </row>
    <row r="2449" spans="5:5">
      <c r="E2449"/>
    </row>
    <row r="2450" spans="5:5">
      <c r="E2450"/>
    </row>
    <row r="2451" spans="5:5">
      <c r="E2451"/>
    </row>
    <row r="2452" spans="5:5">
      <c r="E2452"/>
    </row>
    <row r="2453" spans="5:5">
      <c r="E2453"/>
    </row>
    <row r="2454" spans="5:5">
      <c r="E2454"/>
    </row>
    <row r="2455" spans="5:5">
      <c r="E2455"/>
    </row>
    <row r="2456" spans="5:5">
      <c r="E2456"/>
    </row>
    <row r="2457" spans="5:5">
      <c r="E2457"/>
    </row>
    <row r="2458" spans="5:5">
      <c r="E2458"/>
    </row>
    <row r="2459" spans="5:5">
      <c r="E2459"/>
    </row>
    <row r="2460" spans="5:5">
      <c r="E2460"/>
    </row>
    <row r="2461" spans="5:5">
      <c r="E2461"/>
    </row>
    <row r="2462" spans="5:5">
      <c r="E2462"/>
    </row>
    <row r="2463" spans="5:5">
      <c r="E2463"/>
    </row>
    <row r="2464" spans="5:5">
      <c r="E2464"/>
    </row>
    <row r="2465" spans="5:5">
      <c r="E2465"/>
    </row>
    <row r="2466" spans="5:5">
      <c r="E2466"/>
    </row>
    <row r="2467" spans="5:5">
      <c r="E2467"/>
    </row>
    <row r="2468" spans="5:5">
      <c r="E2468"/>
    </row>
    <row r="2469" spans="5:5">
      <c r="E2469"/>
    </row>
    <row r="2470" spans="5:5">
      <c r="E2470"/>
    </row>
    <row r="2471" spans="5:5">
      <c r="E2471"/>
    </row>
    <row r="2472" spans="5:5">
      <c r="E2472"/>
    </row>
    <row r="2473" spans="5:5">
      <c r="E2473"/>
    </row>
    <row r="2474" spans="5:5">
      <c r="E2474"/>
    </row>
    <row r="2475" spans="5:5">
      <c r="E2475"/>
    </row>
    <row r="2476" spans="5:5">
      <c r="E2476"/>
    </row>
    <row r="2477" spans="5:5">
      <c r="E2477"/>
    </row>
    <row r="2478" spans="5:5">
      <c r="E2478"/>
    </row>
    <row r="2479" spans="5:5">
      <c r="E2479"/>
    </row>
    <row r="2480" spans="5:5">
      <c r="E2480"/>
    </row>
    <row r="2481" spans="5:5">
      <c r="E2481"/>
    </row>
    <row r="2482" spans="5:5">
      <c r="E2482"/>
    </row>
    <row r="2483" spans="5:5">
      <c r="E2483"/>
    </row>
    <row r="2484" spans="5:5">
      <c r="E2484"/>
    </row>
    <row r="2485" spans="5:5">
      <c r="E2485"/>
    </row>
    <row r="2486" spans="5:5">
      <c r="E2486"/>
    </row>
    <row r="2487" spans="5:5">
      <c r="E2487"/>
    </row>
    <row r="2488" spans="5:5">
      <c r="E2488"/>
    </row>
    <row r="2489" spans="5:5">
      <c r="E2489"/>
    </row>
    <row r="2490" spans="5:5">
      <c r="E2490"/>
    </row>
    <row r="2491" spans="5:5">
      <c r="E2491"/>
    </row>
    <row r="2492" spans="5:5">
      <c r="E2492"/>
    </row>
    <row r="2493" spans="5:5">
      <c r="E2493"/>
    </row>
    <row r="2494" spans="5:5">
      <c r="E2494"/>
    </row>
    <row r="2495" spans="5:5">
      <c r="E2495"/>
    </row>
    <row r="2496" spans="5:5">
      <c r="E2496"/>
    </row>
    <row r="2497" spans="5:5">
      <c r="E2497"/>
    </row>
    <row r="2498" spans="5:5">
      <c r="E2498"/>
    </row>
    <row r="2499" spans="5:5">
      <c r="E2499"/>
    </row>
    <row r="2500" spans="5:5">
      <c r="E2500"/>
    </row>
    <row r="2501" spans="5:5">
      <c r="E2501"/>
    </row>
    <row r="2502" spans="5:5">
      <c r="E2502"/>
    </row>
    <row r="2503" spans="5:5">
      <c r="E2503"/>
    </row>
    <row r="2504" spans="5:5">
      <c r="E2504"/>
    </row>
    <row r="2505" spans="5:5">
      <c r="E2505"/>
    </row>
    <row r="2506" spans="5:5">
      <c r="E2506"/>
    </row>
    <row r="2507" spans="5:5">
      <c r="E2507"/>
    </row>
    <row r="2508" spans="5:5">
      <c r="E2508"/>
    </row>
    <row r="2509" spans="5:5">
      <c r="E2509"/>
    </row>
    <row r="2510" spans="5:5">
      <c r="E2510"/>
    </row>
    <row r="2511" spans="5:5">
      <c r="E2511"/>
    </row>
    <row r="2512" spans="5:5">
      <c r="E2512"/>
    </row>
    <row r="2513" spans="5:5">
      <c r="E2513"/>
    </row>
    <row r="2514" spans="5:5">
      <c r="E2514"/>
    </row>
    <row r="2515" spans="5:5">
      <c r="E2515"/>
    </row>
    <row r="2516" spans="5:5">
      <c r="E2516"/>
    </row>
    <row r="2517" spans="5:5">
      <c r="E2517"/>
    </row>
    <row r="2518" spans="5:5">
      <c r="E2518"/>
    </row>
    <row r="2519" spans="5:5">
      <c r="E2519"/>
    </row>
    <row r="2520" spans="5:5">
      <c r="E2520"/>
    </row>
    <row r="2521" spans="5:5">
      <c r="E2521"/>
    </row>
    <row r="2522" spans="5:5">
      <c r="E2522"/>
    </row>
    <row r="2523" spans="5:5">
      <c r="E2523"/>
    </row>
    <row r="2524" spans="5:5">
      <c r="E2524"/>
    </row>
    <row r="2525" spans="5:5">
      <c r="E2525"/>
    </row>
    <row r="2526" spans="5:5">
      <c r="E2526"/>
    </row>
    <row r="2527" spans="5:5">
      <c r="E2527"/>
    </row>
    <row r="2528" spans="5:5">
      <c r="E2528"/>
    </row>
    <row r="2529" spans="5:5">
      <c r="E2529"/>
    </row>
    <row r="2530" spans="5:5">
      <c r="E2530"/>
    </row>
    <row r="2531" spans="5:5">
      <c r="E2531"/>
    </row>
    <row r="2532" spans="5:5">
      <c r="E2532"/>
    </row>
    <row r="2533" spans="5:5">
      <c r="E2533"/>
    </row>
    <row r="2534" spans="5:5">
      <c r="E2534"/>
    </row>
    <row r="2535" spans="5:5">
      <c r="E2535"/>
    </row>
    <row r="2536" spans="5:5">
      <c r="E2536"/>
    </row>
    <row r="2537" spans="5:5">
      <c r="E2537"/>
    </row>
    <row r="2538" spans="5:5">
      <c r="E2538"/>
    </row>
    <row r="2539" spans="5:5">
      <c r="E2539"/>
    </row>
    <row r="2540" spans="5:5">
      <c r="E2540"/>
    </row>
    <row r="2541" spans="5:5">
      <c r="E2541"/>
    </row>
    <row r="2542" spans="5:5">
      <c r="E2542"/>
    </row>
    <row r="2543" spans="5:5">
      <c r="E2543"/>
    </row>
    <row r="2544" spans="5:5">
      <c r="E2544"/>
    </row>
    <row r="2545" spans="5:5">
      <c r="E2545"/>
    </row>
    <row r="2546" spans="5:5">
      <c r="E2546"/>
    </row>
    <row r="2547" spans="5:5">
      <c r="E2547"/>
    </row>
    <row r="2548" spans="5:5">
      <c r="E2548"/>
    </row>
    <row r="2549" spans="5:5">
      <c r="E2549"/>
    </row>
    <row r="2550" spans="5:5">
      <c r="E2550"/>
    </row>
    <row r="2551" spans="5:5">
      <c r="E2551"/>
    </row>
    <row r="2552" spans="5:5">
      <c r="E2552"/>
    </row>
    <row r="2553" spans="5:5">
      <c r="E2553"/>
    </row>
    <row r="2554" spans="5:5">
      <c r="E2554"/>
    </row>
    <row r="2555" spans="5:5">
      <c r="E2555"/>
    </row>
    <row r="2556" spans="5:5">
      <c r="E2556"/>
    </row>
    <row r="2557" spans="5:5">
      <c r="E2557"/>
    </row>
    <row r="2558" spans="5:5">
      <c r="E2558"/>
    </row>
    <row r="2559" spans="5:5">
      <c r="E2559"/>
    </row>
    <row r="2560" spans="5:5">
      <c r="E2560"/>
    </row>
    <row r="2561" spans="5:5">
      <c r="E2561"/>
    </row>
    <row r="2562" spans="5:5">
      <c r="E2562"/>
    </row>
    <row r="2563" spans="5:5">
      <c r="E2563"/>
    </row>
    <row r="2564" spans="5:5">
      <c r="E2564"/>
    </row>
    <row r="2565" spans="5:5">
      <c r="E2565"/>
    </row>
    <row r="2566" spans="5:5">
      <c r="E2566"/>
    </row>
    <row r="2567" spans="5:5">
      <c r="E2567"/>
    </row>
    <row r="2568" spans="5:5">
      <c r="E2568"/>
    </row>
    <row r="2569" spans="5:5">
      <c r="E2569"/>
    </row>
    <row r="2570" spans="5:5">
      <c r="E2570"/>
    </row>
    <row r="2571" spans="5:5">
      <c r="E2571"/>
    </row>
    <row r="2572" spans="5:5">
      <c r="E2572"/>
    </row>
    <row r="2573" spans="5:5">
      <c r="E2573"/>
    </row>
    <row r="2574" spans="5:5">
      <c r="E2574"/>
    </row>
    <row r="2575" spans="5:5">
      <c r="E2575"/>
    </row>
    <row r="2576" spans="5:5">
      <c r="E2576"/>
    </row>
    <row r="2577" spans="5:5">
      <c r="E2577"/>
    </row>
    <row r="2578" spans="5:5">
      <c r="E2578"/>
    </row>
    <row r="2579" spans="5:5">
      <c r="E2579"/>
    </row>
    <row r="2580" spans="5:5">
      <c r="E2580"/>
    </row>
    <row r="2581" spans="5:5">
      <c r="E2581"/>
    </row>
    <row r="2582" spans="5:5">
      <c r="E2582"/>
    </row>
    <row r="2583" spans="5:5">
      <c r="E2583"/>
    </row>
    <row r="2584" spans="5:5">
      <c r="E2584"/>
    </row>
    <row r="2585" spans="5:5">
      <c r="E2585"/>
    </row>
    <row r="2586" spans="5:5">
      <c r="E2586"/>
    </row>
    <row r="2587" spans="5:5">
      <c r="E2587"/>
    </row>
    <row r="2588" spans="5:5">
      <c r="E2588"/>
    </row>
    <row r="2589" spans="5:5">
      <c r="E2589"/>
    </row>
    <row r="2590" spans="5:5">
      <c r="E2590"/>
    </row>
    <row r="2591" spans="5:5">
      <c r="E2591"/>
    </row>
    <row r="2592" spans="5:5">
      <c r="E2592"/>
    </row>
    <row r="2593" spans="5:5">
      <c r="E2593"/>
    </row>
    <row r="2594" spans="5:5">
      <c r="E2594"/>
    </row>
    <row r="2595" spans="5:5">
      <c r="E2595"/>
    </row>
    <row r="2596" spans="5:5">
      <c r="E2596"/>
    </row>
    <row r="2597" spans="5:5">
      <c r="E2597"/>
    </row>
    <row r="2598" spans="5:5">
      <c r="E2598"/>
    </row>
    <row r="2599" spans="5:5">
      <c r="E2599"/>
    </row>
    <row r="2600" spans="5:5">
      <c r="E2600"/>
    </row>
    <row r="2601" spans="5:5">
      <c r="E2601"/>
    </row>
    <row r="2602" spans="5:5">
      <c r="E2602"/>
    </row>
    <row r="2603" spans="5:5">
      <c r="E2603"/>
    </row>
    <row r="2604" spans="5:5">
      <c r="E2604"/>
    </row>
    <row r="2605" spans="5:5">
      <c r="E2605"/>
    </row>
    <row r="2606" spans="5:5">
      <c r="E2606"/>
    </row>
    <row r="2607" spans="5:5">
      <c r="E2607"/>
    </row>
    <row r="2608" spans="5:5">
      <c r="E2608"/>
    </row>
    <row r="2609" spans="5:5">
      <c r="E2609"/>
    </row>
    <row r="2610" spans="5:5">
      <c r="E2610"/>
    </row>
    <row r="2611" spans="5:5">
      <c r="E2611"/>
    </row>
    <row r="2612" spans="5:5">
      <c r="E2612"/>
    </row>
    <row r="2613" spans="5:5">
      <c r="E2613"/>
    </row>
    <row r="2614" spans="5:5">
      <c r="E2614"/>
    </row>
    <row r="2615" spans="5:5">
      <c r="E2615"/>
    </row>
    <row r="2616" spans="5:5">
      <c r="E2616"/>
    </row>
    <row r="2617" spans="5:5">
      <c r="E2617"/>
    </row>
    <row r="2618" spans="5:5">
      <c r="E2618"/>
    </row>
    <row r="2619" spans="5:5">
      <c r="E2619"/>
    </row>
    <row r="2620" spans="5:5">
      <c r="E2620"/>
    </row>
    <row r="2621" spans="5:5">
      <c r="E2621"/>
    </row>
    <row r="2622" spans="5:5">
      <c r="E2622"/>
    </row>
    <row r="2623" spans="5:5">
      <c r="E2623"/>
    </row>
    <row r="2624" spans="5:5">
      <c r="E2624"/>
    </row>
    <row r="2625" spans="5:5">
      <c r="E2625"/>
    </row>
    <row r="2626" spans="5:5">
      <c r="E2626"/>
    </row>
    <row r="2627" spans="5:5">
      <c r="E2627"/>
    </row>
    <row r="2628" spans="5:5">
      <c r="E2628"/>
    </row>
    <row r="2629" spans="5:5">
      <c r="E2629"/>
    </row>
    <row r="2630" spans="5:5">
      <c r="E2630"/>
    </row>
    <row r="2631" spans="5:5">
      <c r="E2631"/>
    </row>
    <row r="2632" spans="5:5">
      <c r="E2632"/>
    </row>
    <row r="2633" spans="5:5">
      <c r="E2633"/>
    </row>
    <row r="2634" spans="5:5">
      <c r="E2634"/>
    </row>
    <row r="2635" spans="5:5">
      <c r="E2635"/>
    </row>
    <row r="2636" spans="5:5">
      <c r="E2636"/>
    </row>
    <row r="2637" spans="5:5">
      <c r="E2637"/>
    </row>
    <row r="2638" spans="5:5">
      <c r="E2638"/>
    </row>
    <row r="2639" spans="5:5">
      <c r="E2639"/>
    </row>
    <row r="2640" spans="5:5">
      <c r="E2640"/>
    </row>
    <row r="2641" spans="5:5">
      <c r="E2641"/>
    </row>
    <row r="2642" spans="5:5">
      <c r="E2642"/>
    </row>
    <row r="2643" spans="5:5">
      <c r="E2643"/>
    </row>
    <row r="2644" spans="5:5">
      <c r="E2644"/>
    </row>
    <row r="2645" spans="5:5">
      <c r="E2645"/>
    </row>
    <row r="2646" spans="5:5">
      <c r="E2646"/>
    </row>
    <row r="2647" spans="5:5">
      <c r="E2647"/>
    </row>
    <row r="2648" spans="5:5">
      <c r="E2648"/>
    </row>
    <row r="2649" spans="5:5">
      <c r="E2649"/>
    </row>
    <row r="2650" spans="5:5">
      <c r="E2650"/>
    </row>
    <row r="2651" spans="5:5">
      <c r="E2651"/>
    </row>
    <row r="2652" spans="5:5">
      <c r="E2652"/>
    </row>
    <row r="2653" spans="5:5">
      <c r="E2653"/>
    </row>
    <row r="2654" spans="5:5">
      <c r="E2654"/>
    </row>
    <row r="2655" spans="5:5">
      <c r="E2655"/>
    </row>
    <row r="2656" spans="5:5">
      <c r="E2656"/>
    </row>
    <row r="2657" spans="5:5">
      <c r="E2657"/>
    </row>
    <row r="2658" spans="5:5">
      <c r="E2658"/>
    </row>
    <row r="2659" spans="5:5">
      <c r="E2659"/>
    </row>
    <row r="2660" spans="5:5">
      <c r="E2660"/>
    </row>
    <row r="2661" spans="5:5">
      <c r="E2661"/>
    </row>
    <row r="2662" spans="5:5">
      <c r="E2662"/>
    </row>
    <row r="2663" spans="5:5">
      <c r="E2663"/>
    </row>
    <row r="2664" spans="5:5">
      <c r="E2664"/>
    </row>
    <row r="2665" spans="5:5">
      <c r="E2665"/>
    </row>
    <row r="2666" spans="5:5">
      <c r="E2666"/>
    </row>
    <row r="2667" spans="5:5">
      <c r="E2667"/>
    </row>
    <row r="2668" spans="5:5">
      <c r="E2668"/>
    </row>
    <row r="2669" spans="5:5">
      <c r="E2669"/>
    </row>
    <row r="2670" spans="5:5">
      <c r="E2670"/>
    </row>
    <row r="2671" spans="5:5">
      <c r="E2671"/>
    </row>
    <row r="2672" spans="5:5">
      <c r="E2672"/>
    </row>
    <row r="2673" spans="5:5">
      <c r="E2673"/>
    </row>
    <row r="2674" spans="5:5">
      <c r="E2674"/>
    </row>
    <row r="2675" spans="5:5">
      <c r="E2675"/>
    </row>
    <row r="2676" spans="5:5">
      <c r="E2676"/>
    </row>
    <row r="2677" spans="5:5">
      <c r="E2677"/>
    </row>
    <row r="2678" spans="5:5">
      <c r="E2678"/>
    </row>
    <row r="2679" spans="5:5">
      <c r="E2679"/>
    </row>
    <row r="2680" spans="5:5">
      <c r="E2680"/>
    </row>
    <row r="2681" spans="5:5">
      <c r="E2681"/>
    </row>
    <row r="2682" spans="5:5">
      <c r="E2682"/>
    </row>
    <row r="2683" spans="5:5">
      <c r="E2683"/>
    </row>
    <row r="2684" spans="5:5">
      <c r="E2684"/>
    </row>
    <row r="2685" spans="5:5">
      <c r="E2685"/>
    </row>
    <row r="2686" spans="5:5">
      <c r="E2686"/>
    </row>
    <row r="2687" spans="5:5">
      <c r="E2687"/>
    </row>
    <row r="2688" spans="5:5">
      <c r="E2688"/>
    </row>
    <row r="2689" spans="5:5">
      <c r="E2689"/>
    </row>
    <row r="2690" spans="5:5">
      <c r="E2690"/>
    </row>
    <row r="2691" spans="5:5">
      <c r="E2691"/>
    </row>
    <row r="2692" spans="5:5">
      <c r="E2692"/>
    </row>
    <row r="2693" spans="5:5">
      <c r="E2693"/>
    </row>
    <row r="2694" spans="5:5">
      <c r="E2694"/>
    </row>
    <row r="2695" spans="5:5">
      <c r="E2695"/>
    </row>
    <row r="2696" spans="5:5">
      <c r="E2696"/>
    </row>
    <row r="2697" spans="5:5">
      <c r="E2697"/>
    </row>
    <row r="2698" spans="5:5">
      <c r="E2698"/>
    </row>
    <row r="2699" spans="5:5">
      <c r="E2699"/>
    </row>
    <row r="2700" spans="5:5">
      <c r="E2700"/>
    </row>
    <row r="2701" spans="5:5">
      <c r="E2701"/>
    </row>
    <row r="2702" spans="5:5">
      <c r="E2702"/>
    </row>
    <row r="2703" spans="5:5">
      <c r="E2703"/>
    </row>
    <row r="2704" spans="5:5">
      <c r="E2704"/>
    </row>
    <row r="2705" spans="5:5">
      <c r="E2705"/>
    </row>
    <row r="2706" spans="5:5">
      <c r="E2706"/>
    </row>
    <row r="2707" spans="5:5">
      <c r="E2707"/>
    </row>
    <row r="2708" spans="5:5">
      <c r="E2708"/>
    </row>
    <row r="2709" spans="5:5">
      <c r="E2709"/>
    </row>
    <row r="2710" spans="5:5">
      <c r="E2710"/>
    </row>
    <row r="2711" spans="5:5">
      <c r="E2711"/>
    </row>
    <row r="2712" spans="5:5">
      <c r="E2712"/>
    </row>
    <row r="2713" spans="5:5">
      <c r="E2713"/>
    </row>
    <row r="2714" spans="5:5">
      <c r="E2714"/>
    </row>
    <row r="2715" spans="5:5">
      <c r="E2715"/>
    </row>
    <row r="2716" spans="5:5">
      <c r="E2716"/>
    </row>
    <row r="2717" spans="5:5">
      <c r="E2717"/>
    </row>
    <row r="2718" spans="5:5">
      <c r="E2718"/>
    </row>
    <row r="2719" spans="5:5">
      <c r="E2719"/>
    </row>
    <row r="2720" spans="5:5">
      <c r="E2720"/>
    </row>
    <row r="2721" spans="5:5">
      <c r="E2721"/>
    </row>
    <row r="2722" spans="5:5">
      <c r="E2722"/>
    </row>
    <row r="2723" spans="5:5">
      <c r="E2723"/>
    </row>
    <row r="2724" spans="5:5">
      <c r="E2724"/>
    </row>
    <row r="2725" spans="5:5">
      <c r="E2725"/>
    </row>
    <row r="2726" spans="5:5">
      <c r="E2726"/>
    </row>
    <row r="2727" spans="5:5">
      <c r="E2727"/>
    </row>
    <row r="2728" spans="5:5">
      <c r="E2728"/>
    </row>
    <row r="2729" spans="5:5">
      <c r="E2729"/>
    </row>
    <row r="2730" spans="5:5">
      <c r="E2730"/>
    </row>
    <row r="2731" spans="5:5">
      <c r="E2731"/>
    </row>
    <row r="2732" spans="5:5">
      <c r="E2732"/>
    </row>
    <row r="2733" spans="5:5">
      <c r="E2733"/>
    </row>
    <row r="2734" spans="5:5">
      <c r="E2734"/>
    </row>
    <row r="2735" spans="5:5">
      <c r="E2735"/>
    </row>
    <row r="2736" spans="5:5">
      <c r="E2736"/>
    </row>
    <row r="2737" spans="5:5">
      <c r="E2737"/>
    </row>
    <row r="2738" spans="5:5">
      <c r="E2738"/>
    </row>
    <row r="2739" spans="5:5">
      <c r="E2739"/>
    </row>
    <row r="2740" spans="5:5">
      <c r="E2740"/>
    </row>
    <row r="2741" spans="5:5">
      <c r="E2741"/>
    </row>
    <row r="2742" spans="5:5">
      <c r="E2742"/>
    </row>
    <row r="2743" spans="5:5">
      <c r="E2743"/>
    </row>
    <row r="2744" spans="5:5">
      <c r="E2744"/>
    </row>
    <row r="2745" spans="5:5">
      <c r="E2745"/>
    </row>
    <row r="2746" spans="5:5">
      <c r="E2746"/>
    </row>
    <row r="2747" spans="5:5">
      <c r="E2747"/>
    </row>
    <row r="2748" spans="5:5">
      <c r="E2748"/>
    </row>
    <row r="2749" spans="5:5">
      <c r="E2749"/>
    </row>
    <row r="2750" spans="5:5">
      <c r="E2750"/>
    </row>
    <row r="2751" spans="5:5">
      <c r="E2751"/>
    </row>
    <row r="2752" spans="5:5">
      <c r="E2752"/>
    </row>
    <row r="2753" spans="5:5">
      <c r="E2753"/>
    </row>
    <row r="2754" spans="5:5">
      <c r="E2754"/>
    </row>
    <row r="2755" spans="5:5">
      <c r="E2755"/>
    </row>
    <row r="2756" spans="5:5">
      <c r="E2756"/>
    </row>
    <row r="2757" spans="5:5">
      <c r="E2757"/>
    </row>
    <row r="2758" spans="5:5">
      <c r="E2758"/>
    </row>
    <row r="2759" spans="5:5">
      <c r="E2759"/>
    </row>
    <row r="2760" spans="5:5">
      <c r="E2760"/>
    </row>
    <row r="2761" spans="5:5">
      <c r="E2761"/>
    </row>
    <row r="2762" spans="5:5">
      <c r="E2762"/>
    </row>
    <row r="2763" spans="5:5">
      <c r="E2763"/>
    </row>
    <row r="2764" spans="5:5">
      <c r="E2764"/>
    </row>
    <row r="2765" spans="5:5">
      <c r="E2765"/>
    </row>
    <row r="2766" spans="5:5">
      <c r="E2766"/>
    </row>
    <row r="2767" spans="5:5">
      <c r="E2767"/>
    </row>
    <row r="2768" spans="5:5">
      <c r="E2768"/>
    </row>
    <row r="2769" spans="5:5">
      <c r="E2769"/>
    </row>
    <row r="2770" spans="5:5">
      <c r="E2770"/>
    </row>
    <row r="2771" spans="5:5">
      <c r="E2771"/>
    </row>
    <row r="2772" spans="5:5">
      <c r="E2772"/>
    </row>
    <row r="2773" spans="5:5">
      <c r="E2773"/>
    </row>
    <row r="2774" spans="5:5">
      <c r="E2774"/>
    </row>
    <row r="2775" spans="5:5">
      <c r="E2775"/>
    </row>
    <row r="2776" spans="5:5">
      <c r="E2776"/>
    </row>
    <row r="2777" spans="5:5">
      <c r="E2777"/>
    </row>
    <row r="2778" spans="5:5">
      <c r="E2778"/>
    </row>
    <row r="2779" spans="5:5">
      <c r="E2779"/>
    </row>
    <row r="2780" spans="5:5">
      <c r="E2780"/>
    </row>
    <row r="2781" spans="5:5">
      <c r="E2781"/>
    </row>
    <row r="2782" spans="5:5">
      <c r="E2782"/>
    </row>
    <row r="2783" spans="5:5">
      <c r="E2783"/>
    </row>
    <row r="2784" spans="5:5">
      <c r="E2784"/>
    </row>
    <row r="2785" spans="5:5">
      <c r="E2785"/>
    </row>
    <row r="2786" spans="5:5">
      <c r="E2786"/>
    </row>
    <row r="2787" spans="5:5">
      <c r="E2787"/>
    </row>
    <row r="2788" spans="5:5">
      <c r="E2788"/>
    </row>
    <row r="2789" spans="5:5">
      <c r="E2789"/>
    </row>
    <row r="2790" spans="5:5">
      <c r="E2790"/>
    </row>
    <row r="2791" spans="5:5">
      <c r="E2791"/>
    </row>
    <row r="2792" spans="5:5">
      <c r="E2792"/>
    </row>
    <row r="2793" spans="5:5">
      <c r="E2793"/>
    </row>
    <row r="2794" spans="5:5">
      <c r="E2794"/>
    </row>
    <row r="2795" spans="5:5">
      <c r="E2795"/>
    </row>
    <row r="2796" spans="5:5">
      <c r="E2796"/>
    </row>
    <row r="2797" spans="5:5">
      <c r="E2797"/>
    </row>
    <row r="2798" spans="5:5">
      <c r="E2798"/>
    </row>
    <row r="2799" spans="5:5">
      <c r="E2799"/>
    </row>
    <row r="2800" spans="5:5">
      <c r="E2800"/>
    </row>
    <row r="2801" spans="5:5">
      <c r="E2801"/>
    </row>
    <row r="2802" spans="5:5">
      <c r="E2802"/>
    </row>
    <row r="2803" spans="5:5">
      <c r="E2803"/>
    </row>
    <row r="2804" spans="5:5">
      <c r="E2804"/>
    </row>
    <row r="2805" spans="5:5">
      <c r="E2805"/>
    </row>
    <row r="2806" spans="5:5">
      <c r="E2806"/>
    </row>
    <row r="2807" spans="5:5">
      <c r="E2807"/>
    </row>
    <row r="2808" spans="5:5">
      <c r="E2808"/>
    </row>
    <row r="2809" spans="5:5">
      <c r="E2809"/>
    </row>
    <row r="2810" spans="5:5">
      <c r="E2810"/>
    </row>
    <row r="2811" spans="5:5">
      <c r="E2811"/>
    </row>
    <row r="2812" spans="5:5">
      <c r="E2812"/>
    </row>
    <row r="2813" spans="5:5">
      <c r="E2813"/>
    </row>
    <row r="2814" spans="5:5">
      <c r="E2814"/>
    </row>
    <row r="2815" spans="5:5">
      <c r="E2815"/>
    </row>
    <row r="2816" spans="5:5">
      <c r="E2816"/>
    </row>
    <row r="2817" spans="5:5">
      <c r="E2817"/>
    </row>
    <row r="2818" spans="5:5">
      <c r="E2818"/>
    </row>
    <row r="2819" spans="5:5">
      <c r="E2819"/>
    </row>
    <row r="2820" spans="5:5">
      <c r="E2820"/>
    </row>
    <row r="2821" spans="5:5">
      <c r="E2821"/>
    </row>
    <row r="2822" spans="5:5">
      <c r="E2822"/>
    </row>
    <row r="2823" spans="5:5">
      <c r="E2823"/>
    </row>
    <row r="2824" spans="5:5">
      <c r="E2824"/>
    </row>
    <row r="2825" spans="5:5">
      <c r="E2825"/>
    </row>
    <row r="2826" spans="5:5">
      <c r="E2826"/>
    </row>
    <row r="2827" spans="5:5">
      <c r="E2827"/>
    </row>
    <row r="2828" spans="5:5">
      <c r="E2828"/>
    </row>
    <row r="2829" spans="5:5">
      <c r="E2829"/>
    </row>
    <row r="2830" spans="5:5">
      <c r="E2830"/>
    </row>
    <row r="2831" spans="5:5">
      <c r="E2831"/>
    </row>
    <row r="2832" spans="5:5">
      <c r="E2832"/>
    </row>
    <row r="2833" spans="5:5">
      <c r="E2833"/>
    </row>
    <row r="2834" spans="5:5">
      <c r="E2834"/>
    </row>
    <row r="2835" spans="5:5">
      <c r="E2835"/>
    </row>
    <row r="2836" spans="5:5">
      <c r="E2836"/>
    </row>
    <row r="2837" spans="5:5">
      <c r="E2837"/>
    </row>
    <row r="2838" spans="5:5">
      <c r="E2838"/>
    </row>
    <row r="2839" spans="5:5">
      <c r="E2839"/>
    </row>
    <row r="2840" spans="5:5">
      <c r="E2840"/>
    </row>
    <row r="2841" spans="5:5">
      <c r="E2841"/>
    </row>
    <row r="2842" spans="5:5">
      <c r="E2842"/>
    </row>
    <row r="2843" spans="5:5">
      <c r="E2843"/>
    </row>
    <row r="2844" spans="5:5">
      <c r="E2844"/>
    </row>
    <row r="2845" spans="5:5">
      <c r="E2845"/>
    </row>
    <row r="2846" spans="5:5">
      <c r="E2846"/>
    </row>
    <row r="2847" spans="5:5">
      <c r="E2847"/>
    </row>
    <row r="2848" spans="5:5">
      <c r="E2848"/>
    </row>
    <row r="2849" spans="5:5">
      <c r="E2849"/>
    </row>
    <row r="2850" spans="5:5">
      <c r="E2850"/>
    </row>
    <row r="2851" spans="5:5">
      <c r="E2851"/>
    </row>
    <row r="2852" spans="5:5">
      <c r="E2852"/>
    </row>
    <row r="2853" spans="5:5">
      <c r="E2853"/>
    </row>
    <row r="2854" spans="5:5">
      <c r="E2854"/>
    </row>
    <row r="2855" spans="5:5">
      <c r="E2855"/>
    </row>
    <row r="2856" spans="5:5">
      <c r="E2856"/>
    </row>
    <row r="2857" spans="5:5">
      <c r="E2857"/>
    </row>
    <row r="2858" spans="5:5">
      <c r="E2858"/>
    </row>
    <row r="2859" spans="5:5">
      <c r="E2859"/>
    </row>
    <row r="2860" spans="5:5">
      <c r="E2860"/>
    </row>
    <row r="2861" spans="5:5">
      <c r="E2861"/>
    </row>
    <row r="2862" spans="5:5">
      <c r="E2862"/>
    </row>
    <row r="2863" spans="5:5">
      <c r="E2863"/>
    </row>
    <row r="2864" spans="5:5">
      <c r="E2864"/>
    </row>
    <row r="2865" spans="5:5">
      <c r="E2865"/>
    </row>
    <row r="2866" spans="5:5">
      <c r="E2866"/>
    </row>
    <row r="2867" spans="5:5">
      <c r="E2867"/>
    </row>
    <row r="2868" spans="5:5">
      <c r="E2868"/>
    </row>
    <row r="2869" spans="5:5">
      <c r="E2869"/>
    </row>
    <row r="2870" spans="5:5">
      <c r="E2870"/>
    </row>
    <row r="2871" spans="5:5">
      <c r="E2871"/>
    </row>
    <row r="2872" spans="5:5">
      <c r="E2872"/>
    </row>
    <row r="2873" spans="5:5">
      <c r="E2873"/>
    </row>
    <row r="2874" spans="5:5">
      <c r="E2874"/>
    </row>
    <row r="2875" spans="5:5">
      <c r="E2875"/>
    </row>
    <row r="2876" spans="5:5">
      <c r="E2876"/>
    </row>
    <row r="2877" spans="5:5">
      <c r="E2877"/>
    </row>
    <row r="2878" spans="5:5">
      <c r="E2878"/>
    </row>
    <row r="2879" spans="5:5">
      <c r="E2879"/>
    </row>
    <row r="2880" spans="5:5">
      <c r="E2880"/>
    </row>
    <row r="2881" spans="5:5">
      <c r="E2881"/>
    </row>
    <row r="2882" spans="5:5">
      <c r="E2882"/>
    </row>
    <row r="2883" spans="5:5">
      <c r="E2883"/>
    </row>
    <row r="2884" spans="5:5">
      <c r="E2884"/>
    </row>
    <row r="2885" spans="5:5">
      <c r="E2885"/>
    </row>
    <row r="2886" spans="5:5">
      <c r="E2886"/>
    </row>
    <row r="2887" spans="5:5">
      <c r="E2887"/>
    </row>
    <row r="2888" spans="5:5">
      <c r="E2888"/>
    </row>
    <row r="2889" spans="5:5">
      <c r="E2889"/>
    </row>
    <row r="2890" spans="5:5">
      <c r="E2890"/>
    </row>
    <row r="2891" spans="5:5">
      <c r="E289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3:E2891"/>
  <sheetViews>
    <sheetView workbookViewId="0">
      <selection activeCell="B23" sqref="B23"/>
    </sheetView>
  </sheetViews>
  <sheetFormatPr defaultColWidth="15.77734375" defaultRowHeight="15"/>
  <cols>
    <col min="1" max="1" width="14.109375" customWidth="1"/>
    <col min="2" max="2" width="18.5546875" customWidth="1"/>
    <col min="3" max="3" width="18" style="5" bestFit="1" customWidth="1"/>
    <col min="5" max="5" width="15.77734375" style="10"/>
    <col min="6" max="6" width="16.6640625" customWidth="1"/>
  </cols>
  <sheetData>
    <row r="3" spans="1:5">
      <c r="A3" s="6" t="s">
        <v>13075</v>
      </c>
      <c r="B3" t="s">
        <v>13079</v>
      </c>
      <c r="C3"/>
      <c r="E3"/>
    </row>
    <row r="4" spans="1:5">
      <c r="A4" s="7" t="s">
        <v>1551</v>
      </c>
      <c r="B4" s="8">
        <v>5</v>
      </c>
      <c r="C4"/>
      <c r="E4"/>
    </row>
    <row r="5" spans="1:5">
      <c r="A5" s="7" t="s">
        <v>2862</v>
      </c>
      <c r="B5" s="8">
        <v>5</v>
      </c>
      <c r="C5"/>
      <c r="E5"/>
    </row>
    <row r="6" spans="1:5">
      <c r="A6" s="7" t="s">
        <v>6389</v>
      </c>
      <c r="B6" s="8">
        <v>5</v>
      </c>
      <c r="C6"/>
      <c r="E6"/>
    </row>
    <row r="7" spans="1:5">
      <c r="A7" s="7" t="s">
        <v>9805</v>
      </c>
      <c r="B7" s="8">
        <v>4.8</v>
      </c>
      <c r="C7"/>
      <c r="E7"/>
    </row>
    <row r="8" spans="1:5">
      <c r="A8" s="7" t="s">
        <v>11356</v>
      </c>
      <c r="B8" s="8">
        <v>4.8</v>
      </c>
      <c r="C8"/>
      <c r="E8"/>
    </row>
    <row r="9" spans="1:5">
      <c r="A9" s="7" t="s">
        <v>10368</v>
      </c>
      <c r="B9" s="8">
        <v>4.8</v>
      </c>
      <c r="C9"/>
      <c r="E9"/>
    </row>
    <row r="10" spans="1:5">
      <c r="A10" s="7" t="s">
        <v>13076</v>
      </c>
      <c r="B10" s="8">
        <v>4.9000000000000004</v>
      </c>
      <c r="C10"/>
      <c r="E10"/>
    </row>
    <row r="11" spans="1:5">
      <c r="C11"/>
      <c r="E11"/>
    </row>
    <row r="12" spans="1:5">
      <c r="C12"/>
      <c r="E12"/>
    </row>
    <row r="13" spans="1:5">
      <c r="C13"/>
      <c r="E13"/>
    </row>
    <row r="14" spans="1:5">
      <c r="C14"/>
      <c r="E14"/>
    </row>
    <row r="15" spans="1:5">
      <c r="C15"/>
      <c r="E15"/>
    </row>
    <row r="16" spans="1:5">
      <c r="C16"/>
      <c r="E16"/>
    </row>
    <row r="17" spans="3:5">
      <c r="C17"/>
      <c r="E17"/>
    </row>
    <row r="18" spans="3:5">
      <c r="C18"/>
      <c r="E18"/>
    </row>
    <row r="19" spans="3:5">
      <c r="C19"/>
      <c r="E19"/>
    </row>
    <row r="20" spans="3:5">
      <c r="C20"/>
      <c r="E20"/>
    </row>
    <row r="21" spans="3:5">
      <c r="C21"/>
      <c r="E21"/>
    </row>
    <row r="22" spans="3:5">
      <c r="C22"/>
      <c r="E22"/>
    </row>
    <row r="23" spans="3:5">
      <c r="C23"/>
      <c r="E23"/>
    </row>
    <row r="24" spans="3:5">
      <c r="C24"/>
      <c r="E24"/>
    </row>
    <row r="25" spans="3:5">
      <c r="C25"/>
      <c r="E25"/>
    </row>
    <row r="26" spans="3:5">
      <c r="C26"/>
      <c r="E26"/>
    </row>
    <row r="27" spans="3:5">
      <c r="C27"/>
      <c r="E27"/>
    </row>
    <row r="28" spans="3:5">
      <c r="C28"/>
      <c r="E28"/>
    </row>
    <row r="29" spans="3:5">
      <c r="C29"/>
      <c r="E29"/>
    </row>
    <row r="30" spans="3:5">
      <c r="C30"/>
      <c r="E30"/>
    </row>
    <row r="31" spans="3:5">
      <c r="C31"/>
      <c r="E31"/>
    </row>
    <row r="32" spans="3:5">
      <c r="C32"/>
      <c r="E32"/>
    </row>
    <row r="33" spans="3:5">
      <c r="C33"/>
      <c r="E33"/>
    </row>
    <row r="34" spans="3:5">
      <c r="C34"/>
      <c r="E34"/>
    </row>
    <row r="35" spans="3:5">
      <c r="C35"/>
      <c r="E35"/>
    </row>
    <row r="36" spans="3:5">
      <c r="C36"/>
      <c r="E36"/>
    </row>
    <row r="37" spans="3:5">
      <c r="C37"/>
      <c r="E37"/>
    </row>
    <row r="38" spans="3:5">
      <c r="C38"/>
      <c r="E38"/>
    </row>
    <row r="39" spans="3:5">
      <c r="C39"/>
      <c r="E39"/>
    </row>
    <row r="40" spans="3:5">
      <c r="C40"/>
      <c r="E40"/>
    </row>
    <row r="41" spans="3:5">
      <c r="C41"/>
      <c r="E41"/>
    </row>
    <row r="42" spans="3:5">
      <c r="C42"/>
      <c r="E42"/>
    </row>
    <row r="43" spans="3:5">
      <c r="C43"/>
      <c r="E43"/>
    </row>
    <row r="44" spans="3:5">
      <c r="C44"/>
      <c r="E44"/>
    </row>
    <row r="45" spans="3:5">
      <c r="C45"/>
      <c r="E45"/>
    </row>
    <row r="46" spans="3:5">
      <c r="C46"/>
      <c r="E46"/>
    </row>
    <row r="47" spans="3:5">
      <c r="C47"/>
      <c r="E47"/>
    </row>
    <row r="48" spans="3:5">
      <c r="C48"/>
      <c r="E48"/>
    </row>
    <row r="49" spans="3:5">
      <c r="C49"/>
      <c r="E49"/>
    </row>
    <row r="50" spans="3:5">
      <c r="C50"/>
      <c r="E50"/>
    </row>
    <row r="51" spans="3:5">
      <c r="C51"/>
      <c r="E51"/>
    </row>
    <row r="52" spans="3:5">
      <c r="C52"/>
      <c r="E52"/>
    </row>
    <row r="53" spans="3:5">
      <c r="C53"/>
      <c r="E53"/>
    </row>
    <row r="54" spans="3:5">
      <c r="C54"/>
      <c r="E54"/>
    </row>
    <row r="55" spans="3:5">
      <c r="C55"/>
      <c r="E55"/>
    </row>
    <row r="56" spans="3:5">
      <c r="C56"/>
      <c r="E56"/>
    </row>
    <row r="57" spans="3:5">
      <c r="C57"/>
      <c r="E57"/>
    </row>
    <row r="58" spans="3:5">
      <c r="C58"/>
      <c r="E58"/>
    </row>
    <row r="59" spans="3:5">
      <c r="C59"/>
      <c r="E59"/>
    </row>
    <row r="60" spans="3:5">
      <c r="C60"/>
      <c r="E60"/>
    </row>
    <row r="61" spans="3:5">
      <c r="C61"/>
      <c r="E61"/>
    </row>
    <row r="62" spans="3:5">
      <c r="C62"/>
      <c r="E62"/>
    </row>
    <row r="63" spans="3:5">
      <c r="C63"/>
      <c r="E63"/>
    </row>
    <row r="64" spans="3:5">
      <c r="C64"/>
      <c r="E64"/>
    </row>
    <row r="65" spans="3:5">
      <c r="C65"/>
      <c r="E65"/>
    </row>
    <row r="66" spans="3:5">
      <c r="C66"/>
      <c r="E66"/>
    </row>
    <row r="67" spans="3:5">
      <c r="C67"/>
      <c r="E67"/>
    </row>
    <row r="68" spans="3:5">
      <c r="C68"/>
      <c r="E68"/>
    </row>
    <row r="69" spans="3:5">
      <c r="C69"/>
      <c r="E69"/>
    </row>
    <row r="70" spans="3:5">
      <c r="C70"/>
      <c r="E70"/>
    </row>
    <row r="71" spans="3:5">
      <c r="C71"/>
      <c r="E71"/>
    </row>
    <row r="72" spans="3:5">
      <c r="C72"/>
      <c r="E72"/>
    </row>
    <row r="73" spans="3:5">
      <c r="C73"/>
      <c r="E73"/>
    </row>
    <row r="74" spans="3:5">
      <c r="C74"/>
      <c r="E74"/>
    </row>
    <row r="75" spans="3:5">
      <c r="C75"/>
      <c r="E75"/>
    </row>
    <row r="76" spans="3:5">
      <c r="C76"/>
      <c r="E76"/>
    </row>
    <row r="77" spans="3:5">
      <c r="C77"/>
      <c r="E77"/>
    </row>
    <row r="78" spans="3:5">
      <c r="C78"/>
      <c r="E78"/>
    </row>
    <row r="79" spans="3:5">
      <c r="C79"/>
      <c r="E79"/>
    </row>
    <row r="80" spans="3:5">
      <c r="C80"/>
      <c r="E80"/>
    </row>
    <row r="81" spans="3:5">
      <c r="C81"/>
      <c r="E81"/>
    </row>
    <row r="82" spans="3:5">
      <c r="C82"/>
      <c r="E82"/>
    </row>
    <row r="83" spans="3:5">
      <c r="C83"/>
      <c r="E83"/>
    </row>
    <row r="84" spans="3:5">
      <c r="C84"/>
      <c r="E84"/>
    </row>
    <row r="85" spans="3:5">
      <c r="C85"/>
      <c r="E85"/>
    </row>
    <row r="86" spans="3:5">
      <c r="C86"/>
      <c r="E86"/>
    </row>
    <row r="87" spans="3:5">
      <c r="C87"/>
      <c r="E87"/>
    </row>
    <row r="88" spans="3:5">
      <c r="C88"/>
      <c r="E88"/>
    </row>
    <row r="89" spans="3:5">
      <c r="C89"/>
      <c r="E89"/>
    </row>
    <row r="90" spans="3:5">
      <c r="C90"/>
      <c r="E90"/>
    </row>
    <row r="91" spans="3:5">
      <c r="C91"/>
      <c r="E91"/>
    </row>
    <row r="92" spans="3:5">
      <c r="C92"/>
      <c r="E92"/>
    </row>
    <row r="93" spans="3:5">
      <c r="C93"/>
      <c r="E93"/>
    </row>
    <row r="94" spans="3:5">
      <c r="C94"/>
      <c r="E94"/>
    </row>
    <row r="95" spans="3:5">
      <c r="C95"/>
      <c r="E95"/>
    </row>
    <row r="96" spans="3:5">
      <c r="C96"/>
      <c r="E96"/>
    </row>
    <row r="97" spans="3:5">
      <c r="C97"/>
      <c r="E97"/>
    </row>
    <row r="98" spans="3:5">
      <c r="C98"/>
      <c r="E98"/>
    </row>
    <row r="99" spans="3:5">
      <c r="C99"/>
      <c r="E99"/>
    </row>
    <row r="100" spans="3:5">
      <c r="C100"/>
      <c r="E100"/>
    </row>
    <row r="101" spans="3:5">
      <c r="C101"/>
      <c r="E101"/>
    </row>
    <row r="102" spans="3:5">
      <c r="C102"/>
      <c r="E102"/>
    </row>
    <row r="103" spans="3:5">
      <c r="C103"/>
      <c r="E103"/>
    </row>
    <row r="104" spans="3:5">
      <c r="C104"/>
      <c r="E104"/>
    </row>
    <row r="105" spans="3:5">
      <c r="C105"/>
      <c r="E105"/>
    </row>
    <row r="106" spans="3:5">
      <c r="C106"/>
      <c r="E106"/>
    </row>
    <row r="107" spans="3:5">
      <c r="C107"/>
      <c r="E107"/>
    </row>
    <row r="108" spans="3:5">
      <c r="C108"/>
      <c r="E108"/>
    </row>
    <row r="109" spans="3:5">
      <c r="C109"/>
      <c r="E109"/>
    </row>
    <row r="110" spans="3:5">
      <c r="C110"/>
      <c r="E110"/>
    </row>
    <row r="111" spans="3:5">
      <c r="C111"/>
      <c r="E111"/>
    </row>
    <row r="112" spans="3:5">
      <c r="C112"/>
      <c r="E112"/>
    </row>
    <row r="113" spans="3:5">
      <c r="C113"/>
      <c r="E113"/>
    </row>
    <row r="114" spans="3:5">
      <c r="C114"/>
      <c r="E114"/>
    </row>
    <row r="115" spans="3:5">
      <c r="C115"/>
      <c r="E115"/>
    </row>
    <row r="116" spans="3:5">
      <c r="C116"/>
      <c r="E116"/>
    </row>
    <row r="117" spans="3:5">
      <c r="C117"/>
      <c r="E117"/>
    </row>
    <row r="118" spans="3:5">
      <c r="C118"/>
      <c r="E118"/>
    </row>
    <row r="119" spans="3:5">
      <c r="C119"/>
      <c r="E119"/>
    </row>
    <row r="120" spans="3:5">
      <c r="C120"/>
      <c r="E120"/>
    </row>
    <row r="121" spans="3:5">
      <c r="C121"/>
      <c r="E121"/>
    </row>
    <row r="122" spans="3:5">
      <c r="C122"/>
      <c r="E122"/>
    </row>
    <row r="123" spans="3:5">
      <c r="C123"/>
      <c r="E123"/>
    </row>
    <row r="124" spans="3:5">
      <c r="C124"/>
      <c r="E124"/>
    </row>
    <row r="125" spans="3:5">
      <c r="C125"/>
      <c r="E125"/>
    </row>
    <row r="126" spans="3:5">
      <c r="C126"/>
      <c r="E126"/>
    </row>
    <row r="127" spans="3:5">
      <c r="C127"/>
      <c r="E127"/>
    </row>
    <row r="128" spans="3:5">
      <c r="C128"/>
      <c r="E128"/>
    </row>
    <row r="129" spans="3:5">
      <c r="C129"/>
      <c r="E129"/>
    </row>
    <row r="130" spans="3:5">
      <c r="C130"/>
      <c r="E130"/>
    </row>
    <row r="131" spans="3:5">
      <c r="C131"/>
      <c r="E131"/>
    </row>
    <row r="132" spans="3:5">
      <c r="C132"/>
      <c r="E132"/>
    </row>
    <row r="133" spans="3:5">
      <c r="C133"/>
      <c r="E133"/>
    </row>
    <row r="134" spans="3:5">
      <c r="C134"/>
      <c r="E134"/>
    </row>
    <row r="135" spans="3:5">
      <c r="C135"/>
      <c r="E135"/>
    </row>
    <row r="136" spans="3:5">
      <c r="C136"/>
      <c r="E136"/>
    </row>
    <row r="137" spans="3:5">
      <c r="C137"/>
      <c r="E137"/>
    </row>
    <row r="138" spans="3:5">
      <c r="C138"/>
      <c r="E138"/>
    </row>
    <row r="139" spans="3:5">
      <c r="C139"/>
      <c r="E139"/>
    </row>
    <row r="140" spans="3:5">
      <c r="C140"/>
      <c r="E140"/>
    </row>
    <row r="141" spans="3:5">
      <c r="C141"/>
      <c r="E141"/>
    </row>
    <row r="142" spans="3:5">
      <c r="C142"/>
      <c r="E142"/>
    </row>
    <row r="143" spans="3:5">
      <c r="C143"/>
      <c r="E143"/>
    </row>
    <row r="144" spans="3:5">
      <c r="C144"/>
      <c r="E144"/>
    </row>
    <row r="145" spans="3:5">
      <c r="C145"/>
      <c r="E145"/>
    </row>
    <row r="146" spans="3:5">
      <c r="C146"/>
      <c r="E146"/>
    </row>
    <row r="147" spans="3:5">
      <c r="C147"/>
      <c r="E147"/>
    </row>
    <row r="148" spans="3:5">
      <c r="C148"/>
      <c r="E148"/>
    </row>
    <row r="149" spans="3:5">
      <c r="C149"/>
      <c r="E149"/>
    </row>
    <row r="150" spans="3:5">
      <c r="C150"/>
      <c r="E150"/>
    </row>
    <row r="151" spans="3:5">
      <c r="C151"/>
      <c r="E151"/>
    </row>
    <row r="152" spans="3:5">
      <c r="C152"/>
      <c r="E152"/>
    </row>
    <row r="153" spans="3:5">
      <c r="C153"/>
      <c r="E153"/>
    </row>
    <row r="154" spans="3:5">
      <c r="C154"/>
      <c r="E154"/>
    </row>
    <row r="155" spans="3:5">
      <c r="C155"/>
      <c r="E155"/>
    </row>
    <row r="156" spans="3:5">
      <c r="C156"/>
      <c r="E156"/>
    </row>
    <row r="157" spans="3:5">
      <c r="C157"/>
      <c r="E157"/>
    </row>
    <row r="158" spans="3:5">
      <c r="C158"/>
      <c r="E158"/>
    </row>
    <row r="159" spans="3:5">
      <c r="C159"/>
      <c r="E159"/>
    </row>
    <row r="160" spans="3:5">
      <c r="C160"/>
      <c r="E160"/>
    </row>
    <row r="161" spans="3:5">
      <c r="C161"/>
      <c r="E161"/>
    </row>
    <row r="162" spans="3:5">
      <c r="C162"/>
      <c r="E162"/>
    </row>
    <row r="163" spans="3:5">
      <c r="C163"/>
      <c r="E163"/>
    </row>
    <row r="164" spans="3:5">
      <c r="C164"/>
      <c r="E164"/>
    </row>
    <row r="165" spans="3:5">
      <c r="C165"/>
      <c r="E165"/>
    </row>
    <row r="166" spans="3:5">
      <c r="C166"/>
      <c r="E166"/>
    </row>
    <row r="167" spans="3:5">
      <c r="C167"/>
      <c r="E167"/>
    </row>
    <row r="168" spans="3:5">
      <c r="C168"/>
      <c r="E168"/>
    </row>
    <row r="169" spans="3:5">
      <c r="C169"/>
      <c r="E169"/>
    </row>
    <row r="170" spans="3:5">
      <c r="C170"/>
      <c r="E170"/>
    </row>
    <row r="171" spans="3:5">
      <c r="C171"/>
      <c r="E171"/>
    </row>
    <row r="172" spans="3:5">
      <c r="C172"/>
      <c r="E172"/>
    </row>
    <row r="173" spans="3:5">
      <c r="C173"/>
      <c r="E173"/>
    </row>
    <row r="174" spans="3:5">
      <c r="C174"/>
      <c r="E174"/>
    </row>
    <row r="175" spans="3:5">
      <c r="C175"/>
      <c r="E175"/>
    </row>
    <row r="176" spans="3:5">
      <c r="C176"/>
      <c r="E176"/>
    </row>
    <row r="177" spans="3:5">
      <c r="C177"/>
      <c r="E177"/>
    </row>
    <row r="178" spans="3:5">
      <c r="C178"/>
      <c r="E178"/>
    </row>
    <row r="179" spans="3:5">
      <c r="C179"/>
      <c r="E179"/>
    </row>
    <row r="180" spans="3:5">
      <c r="C180"/>
      <c r="E180"/>
    </row>
    <row r="181" spans="3:5">
      <c r="C181"/>
      <c r="E181"/>
    </row>
    <row r="182" spans="3:5">
      <c r="C182"/>
      <c r="E182"/>
    </row>
    <row r="183" spans="3:5">
      <c r="C183"/>
      <c r="E183"/>
    </row>
    <row r="184" spans="3:5">
      <c r="C184"/>
      <c r="E184"/>
    </row>
    <row r="185" spans="3:5">
      <c r="C185"/>
      <c r="E185"/>
    </row>
    <row r="186" spans="3:5">
      <c r="C186"/>
      <c r="E186"/>
    </row>
    <row r="187" spans="3:5">
      <c r="C187"/>
      <c r="E187"/>
    </row>
    <row r="188" spans="3:5">
      <c r="C188"/>
      <c r="E188"/>
    </row>
    <row r="189" spans="3:5">
      <c r="C189"/>
      <c r="E189"/>
    </row>
    <row r="190" spans="3:5">
      <c r="C190"/>
      <c r="E190"/>
    </row>
    <row r="191" spans="3:5">
      <c r="C191"/>
      <c r="E191"/>
    </row>
    <row r="192" spans="3:5">
      <c r="C192"/>
      <c r="E192"/>
    </row>
    <row r="193" spans="3:5">
      <c r="C193"/>
      <c r="E193"/>
    </row>
    <row r="194" spans="3:5">
      <c r="C194"/>
      <c r="E194"/>
    </row>
    <row r="195" spans="3:5">
      <c r="C195"/>
      <c r="E195"/>
    </row>
    <row r="196" spans="3:5">
      <c r="C196"/>
      <c r="E196"/>
    </row>
    <row r="197" spans="3:5">
      <c r="C197"/>
      <c r="E197"/>
    </row>
    <row r="198" spans="3:5">
      <c r="C198"/>
      <c r="E198"/>
    </row>
    <row r="199" spans="3:5">
      <c r="C199"/>
      <c r="E199"/>
    </row>
    <row r="200" spans="3:5">
      <c r="C200"/>
      <c r="E200"/>
    </row>
    <row r="201" spans="3:5">
      <c r="C201"/>
      <c r="E201"/>
    </row>
    <row r="202" spans="3:5">
      <c r="C202"/>
      <c r="E202"/>
    </row>
    <row r="203" spans="3:5">
      <c r="C203"/>
      <c r="E203"/>
    </row>
    <row r="204" spans="3:5">
      <c r="C204"/>
      <c r="E204"/>
    </row>
    <row r="205" spans="3:5">
      <c r="C205"/>
      <c r="E205"/>
    </row>
    <row r="206" spans="3:5">
      <c r="C206"/>
      <c r="E206"/>
    </row>
    <row r="207" spans="3:5">
      <c r="C207"/>
      <c r="E207"/>
    </row>
    <row r="208" spans="3:5">
      <c r="C208"/>
      <c r="E208"/>
    </row>
    <row r="209" spans="3:5">
      <c r="C209"/>
      <c r="E209"/>
    </row>
    <row r="210" spans="3:5">
      <c r="C210"/>
      <c r="E210"/>
    </row>
    <row r="211" spans="3:5">
      <c r="C211"/>
      <c r="E211"/>
    </row>
    <row r="212" spans="3:5">
      <c r="C212"/>
      <c r="E212"/>
    </row>
    <row r="213" spans="3:5">
      <c r="C213"/>
      <c r="E213"/>
    </row>
    <row r="214" spans="3:5">
      <c r="C214"/>
      <c r="E214"/>
    </row>
    <row r="215" spans="3:5">
      <c r="C215"/>
      <c r="E215"/>
    </row>
    <row r="216" spans="3:5">
      <c r="C216"/>
      <c r="E216"/>
    </row>
    <row r="217" spans="3:5">
      <c r="C217"/>
      <c r="E217"/>
    </row>
    <row r="218" spans="3:5">
      <c r="C218"/>
      <c r="E218"/>
    </row>
    <row r="219" spans="3:5">
      <c r="C219"/>
      <c r="E219"/>
    </row>
    <row r="220" spans="3:5">
      <c r="C220"/>
      <c r="E220"/>
    </row>
    <row r="221" spans="3:5">
      <c r="C221"/>
      <c r="E221"/>
    </row>
    <row r="222" spans="3:5">
      <c r="C222"/>
      <c r="E222"/>
    </row>
    <row r="223" spans="3:5">
      <c r="C223"/>
      <c r="E223"/>
    </row>
    <row r="224" spans="3:5">
      <c r="C224"/>
      <c r="E224"/>
    </row>
    <row r="225" spans="3:5">
      <c r="C225"/>
      <c r="E225"/>
    </row>
    <row r="226" spans="3:5">
      <c r="C226"/>
      <c r="E226"/>
    </row>
    <row r="227" spans="3:5">
      <c r="C227"/>
      <c r="E227"/>
    </row>
    <row r="228" spans="3:5">
      <c r="C228"/>
      <c r="E228"/>
    </row>
    <row r="229" spans="3:5">
      <c r="C229"/>
      <c r="E229"/>
    </row>
    <row r="230" spans="3:5">
      <c r="C230"/>
      <c r="E230"/>
    </row>
    <row r="231" spans="3:5">
      <c r="C231"/>
      <c r="E231"/>
    </row>
    <row r="232" spans="3:5">
      <c r="C232"/>
      <c r="E232"/>
    </row>
    <row r="233" spans="3:5">
      <c r="C233"/>
      <c r="E233"/>
    </row>
    <row r="234" spans="3:5">
      <c r="C234"/>
      <c r="E234"/>
    </row>
    <row r="235" spans="3:5">
      <c r="C235"/>
      <c r="E235"/>
    </row>
    <row r="236" spans="3:5">
      <c r="C236"/>
      <c r="E236"/>
    </row>
    <row r="237" spans="3:5">
      <c r="C237"/>
      <c r="E237"/>
    </row>
    <row r="238" spans="3:5">
      <c r="C238"/>
      <c r="E238"/>
    </row>
    <row r="239" spans="3:5">
      <c r="C239"/>
      <c r="E239"/>
    </row>
    <row r="240" spans="3:5">
      <c r="C240"/>
      <c r="E240"/>
    </row>
    <row r="241" spans="3:5">
      <c r="C241"/>
      <c r="E241"/>
    </row>
    <row r="242" spans="3:5">
      <c r="C242"/>
      <c r="E242"/>
    </row>
    <row r="243" spans="3:5">
      <c r="C243"/>
      <c r="E243"/>
    </row>
    <row r="244" spans="3:5">
      <c r="C244"/>
      <c r="E244"/>
    </row>
    <row r="245" spans="3:5">
      <c r="C245"/>
      <c r="E245"/>
    </row>
    <row r="246" spans="3:5">
      <c r="C246"/>
      <c r="E246"/>
    </row>
    <row r="247" spans="3:5">
      <c r="C247"/>
      <c r="E247"/>
    </row>
    <row r="248" spans="3:5">
      <c r="C248"/>
      <c r="E248"/>
    </row>
    <row r="249" spans="3:5">
      <c r="C249"/>
      <c r="E249"/>
    </row>
    <row r="250" spans="3:5">
      <c r="C250"/>
      <c r="E250"/>
    </row>
    <row r="251" spans="3:5">
      <c r="C251"/>
      <c r="E251"/>
    </row>
    <row r="252" spans="3:5">
      <c r="C252"/>
      <c r="E252"/>
    </row>
    <row r="253" spans="3:5">
      <c r="C253"/>
      <c r="E253"/>
    </row>
    <row r="254" spans="3:5">
      <c r="C254"/>
      <c r="E254"/>
    </row>
    <row r="255" spans="3:5">
      <c r="C255"/>
      <c r="E255"/>
    </row>
    <row r="256" spans="3:5">
      <c r="C256"/>
      <c r="E256"/>
    </row>
    <row r="257" spans="3:5">
      <c r="C257"/>
      <c r="E257"/>
    </row>
    <row r="258" spans="3:5">
      <c r="C258"/>
      <c r="E258"/>
    </row>
    <row r="259" spans="3:5">
      <c r="C259"/>
      <c r="E259"/>
    </row>
    <row r="260" spans="3:5">
      <c r="C260"/>
      <c r="E260"/>
    </row>
    <row r="261" spans="3:5">
      <c r="C261"/>
      <c r="E261"/>
    </row>
    <row r="262" spans="3:5">
      <c r="C262"/>
      <c r="E262"/>
    </row>
    <row r="263" spans="3:5">
      <c r="C263"/>
      <c r="E263"/>
    </row>
    <row r="264" spans="3:5">
      <c r="C264"/>
      <c r="E264"/>
    </row>
    <row r="265" spans="3:5">
      <c r="C265"/>
      <c r="E265"/>
    </row>
    <row r="266" spans="3:5">
      <c r="C266"/>
      <c r="E266"/>
    </row>
    <row r="267" spans="3:5">
      <c r="C267"/>
      <c r="E267"/>
    </row>
    <row r="268" spans="3:5">
      <c r="C268"/>
      <c r="E268"/>
    </row>
    <row r="269" spans="3:5">
      <c r="C269"/>
      <c r="E269"/>
    </row>
    <row r="270" spans="3:5">
      <c r="C270"/>
      <c r="E270"/>
    </row>
    <row r="271" spans="3:5">
      <c r="C271"/>
      <c r="E271"/>
    </row>
    <row r="272" spans="3:5">
      <c r="C272"/>
      <c r="E272"/>
    </row>
    <row r="273" spans="3:5">
      <c r="C273"/>
      <c r="E273"/>
    </row>
    <row r="274" spans="3:5">
      <c r="C274"/>
      <c r="E274"/>
    </row>
    <row r="275" spans="3:5">
      <c r="C275"/>
      <c r="E275"/>
    </row>
    <row r="276" spans="3:5">
      <c r="C276"/>
      <c r="E276"/>
    </row>
    <row r="277" spans="3:5">
      <c r="C277"/>
      <c r="E277"/>
    </row>
    <row r="278" spans="3:5">
      <c r="C278"/>
      <c r="E278"/>
    </row>
    <row r="279" spans="3:5">
      <c r="C279"/>
      <c r="E279"/>
    </row>
    <row r="280" spans="3:5">
      <c r="C280"/>
      <c r="E280"/>
    </row>
    <row r="281" spans="3:5">
      <c r="C281"/>
      <c r="E281"/>
    </row>
    <row r="282" spans="3:5">
      <c r="C282"/>
      <c r="E282"/>
    </row>
    <row r="283" spans="3:5">
      <c r="C283"/>
      <c r="E283"/>
    </row>
    <row r="284" spans="3:5">
      <c r="C284"/>
      <c r="E284"/>
    </row>
    <row r="285" spans="3:5">
      <c r="C285"/>
      <c r="E285"/>
    </row>
    <row r="286" spans="3:5">
      <c r="C286"/>
      <c r="E286"/>
    </row>
    <row r="287" spans="3:5">
      <c r="C287"/>
      <c r="E287"/>
    </row>
    <row r="288" spans="3:5">
      <c r="C288"/>
      <c r="E288"/>
    </row>
    <row r="289" spans="3:5">
      <c r="C289"/>
      <c r="E289"/>
    </row>
    <row r="290" spans="3:5">
      <c r="C290"/>
      <c r="E290"/>
    </row>
    <row r="291" spans="3:5">
      <c r="C291"/>
      <c r="E291"/>
    </row>
    <row r="292" spans="3:5">
      <c r="C292"/>
      <c r="E292"/>
    </row>
    <row r="293" spans="3:5">
      <c r="C293"/>
      <c r="E293"/>
    </row>
    <row r="294" spans="3:5">
      <c r="C294"/>
      <c r="E294"/>
    </row>
    <row r="295" spans="3:5">
      <c r="C295"/>
      <c r="E295"/>
    </row>
    <row r="296" spans="3:5">
      <c r="C296"/>
      <c r="E296"/>
    </row>
    <row r="297" spans="3:5">
      <c r="C297"/>
      <c r="E297"/>
    </row>
    <row r="298" spans="3:5">
      <c r="C298"/>
      <c r="E298"/>
    </row>
    <row r="299" spans="3:5">
      <c r="C299"/>
      <c r="E299"/>
    </row>
    <row r="300" spans="3:5">
      <c r="C300"/>
      <c r="E300"/>
    </row>
    <row r="301" spans="3:5">
      <c r="C301"/>
      <c r="E301"/>
    </row>
    <row r="302" spans="3:5">
      <c r="C302"/>
      <c r="E302"/>
    </row>
    <row r="303" spans="3:5">
      <c r="C303"/>
      <c r="E303"/>
    </row>
    <row r="304" spans="3:5">
      <c r="C304"/>
      <c r="E304"/>
    </row>
    <row r="305" spans="3:5">
      <c r="C305"/>
      <c r="E305"/>
    </row>
    <row r="306" spans="3:5">
      <c r="C306"/>
      <c r="E306"/>
    </row>
    <row r="307" spans="3:5">
      <c r="C307"/>
      <c r="E307"/>
    </row>
    <row r="308" spans="3:5">
      <c r="C308"/>
      <c r="E308"/>
    </row>
    <row r="309" spans="3:5">
      <c r="C309"/>
      <c r="E309"/>
    </row>
    <row r="310" spans="3:5">
      <c r="C310"/>
      <c r="E310"/>
    </row>
    <row r="311" spans="3:5">
      <c r="C311"/>
      <c r="E311"/>
    </row>
    <row r="312" spans="3:5">
      <c r="C312"/>
      <c r="E312"/>
    </row>
    <row r="313" spans="3:5">
      <c r="C313"/>
      <c r="E313"/>
    </row>
    <row r="314" spans="3:5">
      <c r="C314"/>
      <c r="E314"/>
    </row>
    <row r="315" spans="3:5">
      <c r="C315"/>
      <c r="E315"/>
    </row>
    <row r="316" spans="3:5">
      <c r="C316"/>
      <c r="E316"/>
    </row>
    <row r="317" spans="3:5">
      <c r="C317"/>
      <c r="E317"/>
    </row>
    <row r="318" spans="3:5">
      <c r="C318"/>
      <c r="E318"/>
    </row>
    <row r="319" spans="3:5">
      <c r="C319"/>
      <c r="E319"/>
    </row>
    <row r="320" spans="3:5">
      <c r="C320"/>
      <c r="E320"/>
    </row>
    <row r="321" spans="3:5">
      <c r="C321"/>
      <c r="E321"/>
    </row>
    <row r="322" spans="3:5">
      <c r="C322"/>
      <c r="E322"/>
    </row>
    <row r="323" spans="3:5">
      <c r="C323"/>
      <c r="E323"/>
    </row>
    <row r="324" spans="3:5">
      <c r="C324"/>
      <c r="E324"/>
    </row>
    <row r="325" spans="3:5">
      <c r="C325"/>
      <c r="E325"/>
    </row>
    <row r="326" spans="3:5">
      <c r="C326"/>
      <c r="E326"/>
    </row>
    <row r="327" spans="3:5">
      <c r="C327"/>
      <c r="E327"/>
    </row>
    <row r="328" spans="3:5">
      <c r="C328"/>
      <c r="E328"/>
    </row>
    <row r="329" spans="3:5">
      <c r="C329"/>
      <c r="E329"/>
    </row>
    <row r="330" spans="3:5">
      <c r="C330"/>
      <c r="E330"/>
    </row>
    <row r="331" spans="3:5">
      <c r="C331"/>
      <c r="E331"/>
    </row>
    <row r="332" spans="3:5">
      <c r="C332"/>
      <c r="E332"/>
    </row>
    <row r="333" spans="3:5">
      <c r="C333"/>
      <c r="E333"/>
    </row>
    <row r="334" spans="3:5">
      <c r="C334"/>
      <c r="E334"/>
    </row>
    <row r="335" spans="3:5">
      <c r="C335"/>
      <c r="E335"/>
    </row>
    <row r="336" spans="3:5">
      <c r="C336"/>
      <c r="E336"/>
    </row>
    <row r="337" spans="3:5">
      <c r="C337"/>
      <c r="E337"/>
    </row>
    <row r="338" spans="3:5">
      <c r="C338"/>
      <c r="E338"/>
    </row>
    <row r="339" spans="3:5">
      <c r="C339"/>
      <c r="E339"/>
    </row>
    <row r="340" spans="3:5">
      <c r="C340"/>
      <c r="E340"/>
    </row>
    <row r="341" spans="3:5">
      <c r="C341"/>
      <c r="E341"/>
    </row>
    <row r="342" spans="3:5">
      <c r="C342"/>
      <c r="E342"/>
    </row>
    <row r="343" spans="3:5">
      <c r="C343"/>
      <c r="E343"/>
    </row>
    <row r="344" spans="3:5">
      <c r="C344"/>
      <c r="E344"/>
    </row>
    <row r="345" spans="3:5">
      <c r="C345"/>
      <c r="E345"/>
    </row>
    <row r="346" spans="3:5">
      <c r="C346"/>
      <c r="E346"/>
    </row>
    <row r="347" spans="3:5">
      <c r="C347"/>
      <c r="E347"/>
    </row>
    <row r="348" spans="3:5">
      <c r="C348"/>
      <c r="E348"/>
    </row>
    <row r="349" spans="3:5">
      <c r="C349"/>
      <c r="E349"/>
    </row>
    <row r="350" spans="3:5">
      <c r="C350"/>
      <c r="E350"/>
    </row>
    <row r="351" spans="3:5">
      <c r="C351"/>
      <c r="E351"/>
    </row>
    <row r="352" spans="3:5">
      <c r="C352"/>
      <c r="E352"/>
    </row>
    <row r="353" spans="3:5">
      <c r="C353"/>
      <c r="E353"/>
    </row>
    <row r="354" spans="3:5">
      <c r="C354"/>
      <c r="E354"/>
    </row>
    <row r="355" spans="3:5">
      <c r="C355"/>
      <c r="E355"/>
    </row>
    <row r="356" spans="3:5">
      <c r="C356"/>
      <c r="E356"/>
    </row>
    <row r="357" spans="3:5">
      <c r="C357"/>
      <c r="E357"/>
    </row>
    <row r="358" spans="3:5">
      <c r="C358"/>
      <c r="E358"/>
    </row>
    <row r="359" spans="3:5">
      <c r="C359"/>
      <c r="E359"/>
    </row>
    <row r="360" spans="3:5">
      <c r="C360"/>
      <c r="E360"/>
    </row>
    <row r="361" spans="3:5">
      <c r="C361"/>
      <c r="E361"/>
    </row>
    <row r="362" spans="3:5">
      <c r="C362"/>
      <c r="E362"/>
    </row>
    <row r="363" spans="3:5">
      <c r="C363"/>
      <c r="E363"/>
    </row>
    <row r="364" spans="3:5">
      <c r="C364"/>
      <c r="E364"/>
    </row>
    <row r="365" spans="3:5">
      <c r="C365"/>
      <c r="E365"/>
    </row>
    <row r="366" spans="3:5">
      <c r="C366"/>
      <c r="E366"/>
    </row>
    <row r="367" spans="3:5">
      <c r="C367"/>
      <c r="E367"/>
    </row>
    <row r="368" spans="3:5">
      <c r="C368"/>
      <c r="E368"/>
    </row>
    <row r="369" spans="3:5">
      <c r="C369"/>
      <c r="E369"/>
    </row>
    <row r="370" spans="3:5">
      <c r="C370"/>
      <c r="E370"/>
    </row>
    <row r="371" spans="3:5">
      <c r="C371"/>
      <c r="E371"/>
    </row>
    <row r="372" spans="3:5">
      <c r="C372"/>
      <c r="E372"/>
    </row>
    <row r="373" spans="3:5">
      <c r="C373"/>
      <c r="E373"/>
    </row>
    <row r="374" spans="3:5">
      <c r="C374"/>
      <c r="E374"/>
    </row>
    <row r="375" spans="3:5">
      <c r="C375"/>
      <c r="E375"/>
    </row>
    <row r="376" spans="3:5">
      <c r="C376"/>
      <c r="E376"/>
    </row>
    <row r="377" spans="3:5">
      <c r="C377"/>
      <c r="E377"/>
    </row>
    <row r="378" spans="3:5">
      <c r="C378"/>
      <c r="E378"/>
    </row>
    <row r="379" spans="3:5">
      <c r="C379"/>
      <c r="E379"/>
    </row>
    <row r="380" spans="3:5">
      <c r="C380"/>
      <c r="E380"/>
    </row>
    <row r="381" spans="3:5">
      <c r="C381"/>
      <c r="E381"/>
    </row>
    <row r="382" spans="3:5">
      <c r="C382"/>
      <c r="E382"/>
    </row>
    <row r="383" spans="3:5">
      <c r="C383"/>
      <c r="E383"/>
    </row>
    <row r="384" spans="3:5">
      <c r="C384"/>
      <c r="E384"/>
    </row>
    <row r="385" spans="3:5">
      <c r="C385"/>
      <c r="E385"/>
    </row>
    <row r="386" spans="3:5">
      <c r="C386"/>
      <c r="E386"/>
    </row>
    <row r="387" spans="3:5">
      <c r="C387"/>
      <c r="E387"/>
    </row>
    <row r="388" spans="3:5">
      <c r="C388"/>
      <c r="E388"/>
    </row>
    <row r="389" spans="3:5">
      <c r="C389"/>
      <c r="E389"/>
    </row>
    <row r="390" spans="3:5">
      <c r="C390"/>
      <c r="E390"/>
    </row>
    <row r="391" spans="3:5">
      <c r="C391"/>
      <c r="E391"/>
    </row>
    <row r="392" spans="3:5">
      <c r="C392"/>
      <c r="E392"/>
    </row>
    <row r="393" spans="3:5">
      <c r="C393"/>
      <c r="E393"/>
    </row>
    <row r="394" spans="3:5">
      <c r="C394"/>
      <c r="E394"/>
    </row>
    <row r="395" spans="3:5">
      <c r="C395"/>
      <c r="E395"/>
    </row>
    <row r="396" spans="3:5">
      <c r="C396"/>
      <c r="E396"/>
    </row>
    <row r="397" spans="3:5">
      <c r="C397"/>
      <c r="E397"/>
    </row>
    <row r="398" spans="3:5">
      <c r="C398"/>
      <c r="E398"/>
    </row>
    <row r="399" spans="3:5">
      <c r="C399"/>
      <c r="E399"/>
    </row>
    <row r="400" spans="3:5">
      <c r="C400"/>
      <c r="E400"/>
    </row>
    <row r="401" spans="3:5">
      <c r="C401"/>
      <c r="E401"/>
    </row>
    <row r="402" spans="3:5">
      <c r="C402"/>
      <c r="E402"/>
    </row>
    <row r="403" spans="3:5">
      <c r="C403"/>
      <c r="E403"/>
    </row>
    <row r="404" spans="3:5">
      <c r="C404"/>
      <c r="E404"/>
    </row>
    <row r="405" spans="3:5">
      <c r="C405"/>
      <c r="E405"/>
    </row>
    <row r="406" spans="3:5">
      <c r="C406"/>
      <c r="E406"/>
    </row>
    <row r="407" spans="3:5">
      <c r="C407"/>
      <c r="E407"/>
    </row>
    <row r="408" spans="3:5">
      <c r="C408"/>
      <c r="E408"/>
    </row>
    <row r="409" spans="3:5">
      <c r="C409"/>
      <c r="E409"/>
    </row>
    <row r="410" spans="3:5">
      <c r="C410"/>
      <c r="E410"/>
    </row>
    <row r="411" spans="3:5">
      <c r="C411"/>
      <c r="E411"/>
    </row>
    <row r="412" spans="3:5">
      <c r="C412"/>
      <c r="E412"/>
    </row>
    <row r="413" spans="3:5">
      <c r="C413"/>
      <c r="E413"/>
    </row>
    <row r="414" spans="3:5">
      <c r="C414"/>
      <c r="E414"/>
    </row>
    <row r="415" spans="3:5">
      <c r="C415"/>
      <c r="E415"/>
    </row>
    <row r="416" spans="3:5">
      <c r="C416"/>
      <c r="E416"/>
    </row>
    <row r="417" spans="3:5">
      <c r="C417"/>
      <c r="E417"/>
    </row>
    <row r="418" spans="3:5">
      <c r="C418"/>
      <c r="E418"/>
    </row>
    <row r="419" spans="3:5">
      <c r="C419"/>
      <c r="E419"/>
    </row>
    <row r="420" spans="3:5">
      <c r="C420"/>
      <c r="E420"/>
    </row>
    <row r="421" spans="3:5">
      <c r="C421"/>
      <c r="E421"/>
    </row>
    <row r="422" spans="3:5">
      <c r="C422"/>
      <c r="E422"/>
    </row>
    <row r="423" spans="3:5">
      <c r="C423"/>
      <c r="E423"/>
    </row>
    <row r="424" spans="3:5">
      <c r="C424"/>
      <c r="E424"/>
    </row>
    <row r="425" spans="3:5">
      <c r="C425"/>
      <c r="E425"/>
    </row>
    <row r="426" spans="3:5">
      <c r="C426"/>
      <c r="E426"/>
    </row>
    <row r="427" spans="3:5">
      <c r="C427"/>
      <c r="E427"/>
    </row>
    <row r="428" spans="3:5">
      <c r="C428"/>
      <c r="E428"/>
    </row>
    <row r="429" spans="3:5">
      <c r="C429"/>
      <c r="E429"/>
    </row>
    <row r="430" spans="3:5">
      <c r="C430"/>
      <c r="E430"/>
    </row>
    <row r="431" spans="3:5">
      <c r="C431"/>
      <c r="E431"/>
    </row>
    <row r="432" spans="3:5">
      <c r="C432"/>
      <c r="E432"/>
    </row>
    <row r="433" spans="3:5">
      <c r="C433"/>
      <c r="E433"/>
    </row>
    <row r="434" spans="3:5">
      <c r="C434"/>
      <c r="E434"/>
    </row>
    <row r="435" spans="3:5">
      <c r="C435"/>
      <c r="E435"/>
    </row>
    <row r="436" spans="3:5">
      <c r="C436"/>
      <c r="E436"/>
    </row>
    <row r="437" spans="3:5">
      <c r="C437"/>
      <c r="E437"/>
    </row>
    <row r="438" spans="3:5">
      <c r="C438"/>
      <c r="E438"/>
    </row>
    <row r="439" spans="3:5">
      <c r="C439"/>
      <c r="E439"/>
    </row>
    <row r="440" spans="3:5">
      <c r="C440"/>
      <c r="E440"/>
    </row>
    <row r="441" spans="3:5">
      <c r="C441"/>
      <c r="E441"/>
    </row>
    <row r="442" spans="3:5">
      <c r="C442"/>
      <c r="E442"/>
    </row>
    <row r="443" spans="3:5">
      <c r="C443"/>
      <c r="E443"/>
    </row>
    <row r="444" spans="3:5">
      <c r="C444"/>
      <c r="E444"/>
    </row>
    <row r="445" spans="3:5">
      <c r="C445"/>
      <c r="E445"/>
    </row>
    <row r="446" spans="3:5">
      <c r="C446"/>
      <c r="E446"/>
    </row>
    <row r="447" spans="3:5">
      <c r="C447"/>
      <c r="E447"/>
    </row>
    <row r="448" spans="3:5">
      <c r="C448"/>
      <c r="E448"/>
    </row>
    <row r="449" spans="3:5">
      <c r="C449"/>
      <c r="E449"/>
    </row>
    <row r="450" spans="3:5">
      <c r="C450"/>
      <c r="E450"/>
    </row>
    <row r="451" spans="3:5">
      <c r="C451"/>
      <c r="E451"/>
    </row>
    <row r="452" spans="3:5">
      <c r="C452"/>
      <c r="E452"/>
    </row>
    <row r="453" spans="3:5">
      <c r="C453"/>
      <c r="E453"/>
    </row>
    <row r="454" spans="3:5">
      <c r="C454"/>
      <c r="E454"/>
    </row>
    <row r="455" spans="3:5">
      <c r="C455"/>
      <c r="E455"/>
    </row>
    <row r="456" spans="3:5">
      <c r="C456"/>
      <c r="E456"/>
    </row>
    <row r="457" spans="3:5">
      <c r="C457"/>
      <c r="E457"/>
    </row>
    <row r="458" spans="3:5">
      <c r="C458"/>
      <c r="E458"/>
    </row>
    <row r="459" spans="3:5">
      <c r="C459"/>
      <c r="E459"/>
    </row>
    <row r="460" spans="3:5">
      <c r="C460"/>
      <c r="E460"/>
    </row>
    <row r="461" spans="3:5">
      <c r="C461"/>
      <c r="E461"/>
    </row>
    <row r="462" spans="3:5">
      <c r="C462"/>
      <c r="E462"/>
    </row>
    <row r="463" spans="3:5">
      <c r="C463"/>
      <c r="E463"/>
    </row>
    <row r="464" spans="3:5">
      <c r="C464"/>
      <c r="E464"/>
    </row>
    <row r="465" spans="3:5">
      <c r="C465"/>
      <c r="E465"/>
    </row>
    <row r="466" spans="3:5">
      <c r="C466"/>
      <c r="E466"/>
    </row>
    <row r="467" spans="3:5">
      <c r="C467"/>
      <c r="E467"/>
    </row>
    <row r="468" spans="3:5">
      <c r="C468"/>
      <c r="E468"/>
    </row>
    <row r="469" spans="3:5">
      <c r="C469"/>
      <c r="E469"/>
    </row>
    <row r="470" spans="3:5">
      <c r="C470"/>
      <c r="E470"/>
    </row>
    <row r="471" spans="3:5">
      <c r="C471"/>
      <c r="E471"/>
    </row>
    <row r="472" spans="3:5">
      <c r="C472"/>
      <c r="E472"/>
    </row>
    <row r="473" spans="3:5">
      <c r="C473"/>
      <c r="E473"/>
    </row>
    <row r="474" spans="3:5">
      <c r="C474"/>
      <c r="E474"/>
    </row>
    <row r="475" spans="3:5">
      <c r="C475"/>
      <c r="E475"/>
    </row>
    <row r="476" spans="3:5">
      <c r="C476"/>
      <c r="E476"/>
    </row>
    <row r="477" spans="3:5">
      <c r="C477"/>
      <c r="E477"/>
    </row>
    <row r="478" spans="3:5">
      <c r="C478"/>
      <c r="E478"/>
    </row>
    <row r="479" spans="3:5">
      <c r="C479"/>
      <c r="E479"/>
    </row>
    <row r="480" spans="3:5">
      <c r="C480"/>
      <c r="E480"/>
    </row>
    <row r="481" spans="3:5">
      <c r="C481"/>
      <c r="E481"/>
    </row>
    <row r="482" spans="3:5">
      <c r="C482"/>
      <c r="E482"/>
    </row>
    <row r="483" spans="3:5">
      <c r="C483"/>
      <c r="E483"/>
    </row>
    <row r="484" spans="3:5">
      <c r="C484"/>
      <c r="E484"/>
    </row>
    <row r="485" spans="3:5">
      <c r="C485"/>
      <c r="E485"/>
    </row>
    <row r="486" spans="3:5">
      <c r="C486"/>
      <c r="E486"/>
    </row>
    <row r="487" spans="3:5">
      <c r="C487"/>
      <c r="E487"/>
    </row>
    <row r="488" spans="3:5">
      <c r="C488"/>
      <c r="E488"/>
    </row>
    <row r="489" spans="3:5">
      <c r="C489"/>
      <c r="E489"/>
    </row>
    <row r="490" spans="3:5">
      <c r="C490"/>
      <c r="E490"/>
    </row>
    <row r="491" spans="3:5">
      <c r="C491"/>
      <c r="E491"/>
    </row>
    <row r="492" spans="3:5">
      <c r="C492"/>
      <c r="E492"/>
    </row>
    <row r="493" spans="3:5">
      <c r="C493"/>
      <c r="E493"/>
    </row>
    <row r="494" spans="3:5">
      <c r="C494"/>
      <c r="E494"/>
    </row>
    <row r="495" spans="3:5">
      <c r="C495"/>
      <c r="E495"/>
    </row>
    <row r="496" spans="3:5">
      <c r="C496"/>
      <c r="E496"/>
    </row>
    <row r="497" spans="3:5">
      <c r="C497"/>
      <c r="E497"/>
    </row>
    <row r="498" spans="3:5">
      <c r="C498"/>
      <c r="E498"/>
    </row>
    <row r="499" spans="3:5">
      <c r="C499"/>
      <c r="E499"/>
    </row>
    <row r="500" spans="3:5">
      <c r="C500"/>
      <c r="E500"/>
    </row>
    <row r="501" spans="3:5">
      <c r="C501"/>
      <c r="E501"/>
    </row>
    <row r="502" spans="3:5">
      <c r="C502"/>
      <c r="E502"/>
    </row>
    <row r="503" spans="3:5">
      <c r="C503"/>
      <c r="E503"/>
    </row>
    <row r="504" spans="3:5">
      <c r="C504"/>
      <c r="E504"/>
    </row>
    <row r="505" spans="3:5">
      <c r="C505"/>
      <c r="E505"/>
    </row>
    <row r="506" spans="3:5">
      <c r="C506"/>
      <c r="E506"/>
    </row>
    <row r="507" spans="3:5">
      <c r="C507"/>
      <c r="E507"/>
    </row>
    <row r="508" spans="3:5">
      <c r="C508"/>
      <c r="E508"/>
    </row>
    <row r="509" spans="3:5">
      <c r="C509"/>
      <c r="E509"/>
    </row>
    <row r="510" spans="3:5">
      <c r="C510"/>
      <c r="E510"/>
    </row>
    <row r="511" spans="3:5">
      <c r="C511"/>
      <c r="E511"/>
    </row>
    <row r="512" spans="3:5">
      <c r="C512"/>
      <c r="E512"/>
    </row>
    <row r="513" spans="3:5">
      <c r="C513"/>
      <c r="E513"/>
    </row>
    <row r="514" spans="3:5">
      <c r="C514"/>
      <c r="E514"/>
    </row>
    <row r="515" spans="3:5">
      <c r="C515"/>
      <c r="E515"/>
    </row>
    <row r="516" spans="3:5">
      <c r="C516"/>
      <c r="E516"/>
    </row>
    <row r="517" spans="3:5">
      <c r="C517"/>
      <c r="E517"/>
    </row>
    <row r="518" spans="3:5">
      <c r="C518"/>
      <c r="E518"/>
    </row>
    <row r="519" spans="3:5">
      <c r="C519"/>
      <c r="E519"/>
    </row>
    <row r="520" spans="3:5">
      <c r="C520"/>
      <c r="E520"/>
    </row>
    <row r="521" spans="3:5">
      <c r="C521"/>
      <c r="E521"/>
    </row>
    <row r="522" spans="3:5">
      <c r="C522"/>
      <c r="E522"/>
    </row>
    <row r="523" spans="3:5">
      <c r="C523"/>
      <c r="E523"/>
    </row>
    <row r="524" spans="3:5">
      <c r="C524"/>
      <c r="E524"/>
    </row>
    <row r="525" spans="3:5">
      <c r="C525"/>
      <c r="E525"/>
    </row>
    <row r="526" spans="3:5">
      <c r="C526"/>
      <c r="E526"/>
    </row>
    <row r="527" spans="3:5">
      <c r="C527"/>
      <c r="E527"/>
    </row>
    <row r="528" spans="3:5">
      <c r="C528"/>
      <c r="E528"/>
    </row>
    <row r="529" spans="3:5">
      <c r="C529"/>
      <c r="E529"/>
    </row>
    <row r="530" spans="3:5">
      <c r="C530"/>
      <c r="E530"/>
    </row>
    <row r="531" spans="3:5">
      <c r="C531"/>
      <c r="E531"/>
    </row>
    <row r="532" spans="3:5">
      <c r="C532"/>
      <c r="E532"/>
    </row>
    <row r="533" spans="3:5">
      <c r="C533"/>
      <c r="E533"/>
    </row>
    <row r="534" spans="3:5">
      <c r="C534"/>
      <c r="E534"/>
    </row>
    <row r="535" spans="3:5">
      <c r="C535"/>
      <c r="E535"/>
    </row>
    <row r="536" spans="3:5">
      <c r="C536"/>
      <c r="E536"/>
    </row>
    <row r="537" spans="3:5">
      <c r="C537"/>
      <c r="E537"/>
    </row>
    <row r="538" spans="3:5">
      <c r="C538"/>
      <c r="E538"/>
    </row>
    <row r="539" spans="3:5">
      <c r="C539"/>
      <c r="E539"/>
    </row>
    <row r="540" spans="3:5">
      <c r="C540"/>
      <c r="E540"/>
    </row>
    <row r="541" spans="3:5">
      <c r="C541"/>
      <c r="E541"/>
    </row>
    <row r="542" spans="3:5">
      <c r="C542"/>
      <c r="E542"/>
    </row>
    <row r="543" spans="3:5">
      <c r="C543"/>
      <c r="E543"/>
    </row>
    <row r="544" spans="3:5">
      <c r="C544"/>
      <c r="E544"/>
    </row>
    <row r="545" spans="3:5">
      <c r="C545"/>
      <c r="E545"/>
    </row>
    <row r="546" spans="3:5">
      <c r="C546"/>
      <c r="E546"/>
    </row>
    <row r="547" spans="3:5">
      <c r="C547"/>
      <c r="E547"/>
    </row>
    <row r="548" spans="3:5">
      <c r="C548"/>
      <c r="E548"/>
    </row>
    <row r="549" spans="3:5">
      <c r="C549"/>
      <c r="E549"/>
    </row>
    <row r="550" spans="3:5">
      <c r="C550"/>
      <c r="E550"/>
    </row>
    <row r="551" spans="3:5">
      <c r="C551"/>
      <c r="E551"/>
    </row>
    <row r="552" spans="3:5">
      <c r="C552"/>
      <c r="E552"/>
    </row>
    <row r="553" spans="3:5">
      <c r="C553"/>
      <c r="E553"/>
    </row>
    <row r="554" spans="3:5">
      <c r="C554"/>
      <c r="E554"/>
    </row>
    <row r="555" spans="3:5">
      <c r="C555"/>
      <c r="E555"/>
    </row>
    <row r="556" spans="3:5">
      <c r="C556"/>
      <c r="E556"/>
    </row>
    <row r="557" spans="3:5">
      <c r="C557"/>
      <c r="E557"/>
    </row>
    <row r="558" spans="3:5">
      <c r="C558"/>
      <c r="E558"/>
    </row>
    <row r="559" spans="3:5">
      <c r="C559"/>
      <c r="E559"/>
    </row>
    <row r="560" spans="3:5">
      <c r="C560"/>
      <c r="E560"/>
    </row>
    <row r="561" spans="3:5">
      <c r="C561"/>
      <c r="E561"/>
    </row>
    <row r="562" spans="3:5">
      <c r="C562"/>
      <c r="E562"/>
    </row>
    <row r="563" spans="3:5">
      <c r="C563"/>
      <c r="E563"/>
    </row>
    <row r="564" spans="3:5">
      <c r="C564"/>
      <c r="E564"/>
    </row>
    <row r="565" spans="3:5">
      <c r="C565"/>
      <c r="E565"/>
    </row>
    <row r="566" spans="3:5">
      <c r="C566"/>
      <c r="E566"/>
    </row>
    <row r="567" spans="3:5">
      <c r="C567"/>
      <c r="E567"/>
    </row>
    <row r="568" spans="3:5">
      <c r="C568"/>
      <c r="E568"/>
    </row>
    <row r="569" spans="3:5">
      <c r="C569"/>
      <c r="E569"/>
    </row>
    <row r="570" spans="3:5">
      <c r="C570"/>
      <c r="E570"/>
    </row>
    <row r="571" spans="3:5">
      <c r="C571"/>
      <c r="E571"/>
    </row>
    <row r="572" spans="3:5">
      <c r="C572"/>
      <c r="E572"/>
    </row>
    <row r="573" spans="3:5">
      <c r="C573"/>
      <c r="E573"/>
    </row>
    <row r="574" spans="3:5">
      <c r="C574"/>
      <c r="E574"/>
    </row>
    <row r="575" spans="3:5">
      <c r="C575"/>
      <c r="E575"/>
    </row>
    <row r="576" spans="3:5">
      <c r="C576"/>
      <c r="E576"/>
    </row>
    <row r="577" spans="3:5">
      <c r="C577"/>
      <c r="E577"/>
    </row>
    <row r="578" spans="3:5">
      <c r="C578"/>
      <c r="E578"/>
    </row>
    <row r="579" spans="3:5">
      <c r="C579"/>
      <c r="E579"/>
    </row>
    <row r="580" spans="3:5">
      <c r="C580"/>
      <c r="E580"/>
    </row>
    <row r="581" spans="3:5">
      <c r="C581"/>
      <c r="E581"/>
    </row>
    <row r="582" spans="3:5">
      <c r="C582"/>
      <c r="E582"/>
    </row>
    <row r="583" spans="3:5">
      <c r="C583"/>
      <c r="E583"/>
    </row>
    <row r="584" spans="3:5">
      <c r="C584"/>
      <c r="E584"/>
    </row>
    <row r="585" spans="3:5">
      <c r="C585"/>
      <c r="E585"/>
    </row>
    <row r="586" spans="3:5">
      <c r="C586"/>
      <c r="E586"/>
    </row>
    <row r="587" spans="3:5">
      <c r="C587"/>
      <c r="E587"/>
    </row>
    <row r="588" spans="3:5">
      <c r="C588"/>
      <c r="E588"/>
    </row>
    <row r="589" spans="3:5">
      <c r="C589"/>
      <c r="E589"/>
    </row>
    <row r="590" spans="3:5">
      <c r="C590"/>
      <c r="E590"/>
    </row>
    <row r="591" spans="3:5">
      <c r="C591"/>
      <c r="E591"/>
    </row>
    <row r="592" spans="3:5">
      <c r="C592"/>
      <c r="E592"/>
    </row>
    <row r="593" spans="3:5">
      <c r="C593"/>
      <c r="E593"/>
    </row>
    <row r="594" spans="3:5">
      <c r="C594"/>
      <c r="E594"/>
    </row>
    <row r="595" spans="3:5">
      <c r="C595"/>
      <c r="E595"/>
    </row>
    <row r="596" spans="3:5">
      <c r="C596"/>
      <c r="E596"/>
    </row>
    <row r="597" spans="3:5">
      <c r="C597"/>
      <c r="E597"/>
    </row>
    <row r="598" spans="3:5">
      <c r="C598"/>
      <c r="E598"/>
    </row>
    <row r="599" spans="3:5">
      <c r="C599"/>
      <c r="E599"/>
    </row>
    <row r="600" spans="3:5">
      <c r="C600"/>
      <c r="E600"/>
    </row>
    <row r="601" spans="3:5">
      <c r="C601"/>
      <c r="E601"/>
    </row>
    <row r="602" spans="3:5">
      <c r="C602"/>
      <c r="E602"/>
    </row>
    <row r="603" spans="3:5">
      <c r="C603"/>
      <c r="E603"/>
    </row>
    <row r="604" spans="3:5">
      <c r="C604"/>
      <c r="E604"/>
    </row>
    <row r="605" spans="3:5">
      <c r="C605"/>
      <c r="E605"/>
    </row>
    <row r="606" spans="3:5">
      <c r="C606"/>
      <c r="E606"/>
    </row>
    <row r="607" spans="3:5">
      <c r="C607"/>
      <c r="E607"/>
    </row>
    <row r="608" spans="3:5">
      <c r="C608"/>
      <c r="E608"/>
    </row>
    <row r="609" spans="3:5">
      <c r="C609"/>
      <c r="E609"/>
    </row>
    <row r="610" spans="3:5">
      <c r="C610"/>
      <c r="E610"/>
    </row>
    <row r="611" spans="3:5">
      <c r="C611"/>
      <c r="E611"/>
    </row>
    <row r="612" spans="3:5">
      <c r="C612"/>
      <c r="E612"/>
    </row>
    <row r="613" spans="3:5">
      <c r="C613"/>
      <c r="E613"/>
    </row>
    <row r="614" spans="3:5">
      <c r="C614"/>
      <c r="E614"/>
    </row>
    <row r="615" spans="3:5">
      <c r="C615"/>
      <c r="E615"/>
    </row>
    <row r="616" spans="3:5">
      <c r="C616"/>
      <c r="E616"/>
    </row>
    <row r="617" spans="3:5">
      <c r="C617"/>
      <c r="E617"/>
    </row>
    <row r="618" spans="3:5">
      <c r="C618"/>
      <c r="E618"/>
    </row>
    <row r="619" spans="3:5">
      <c r="C619"/>
      <c r="E619"/>
    </row>
    <row r="620" spans="3:5">
      <c r="C620"/>
      <c r="E620"/>
    </row>
    <row r="621" spans="3:5">
      <c r="C621"/>
      <c r="E621"/>
    </row>
    <row r="622" spans="3:5">
      <c r="C622"/>
      <c r="E622"/>
    </row>
    <row r="623" spans="3:5">
      <c r="C623"/>
      <c r="E623"/>
    </row>
    <row r="624" spans="3:5">
      <c r="C624"/>
      <c r="E624"/>
    </row>
    <row r="625" spans="3:5">
      <c r="C625"/>
      <c r="E625"/>
    </row>
    <row r="626" spans="3:5">
      <c r="C626"/>
      <c r="E626"/>
    </row>
    <row r="627" spans="3:5">
      <c r="C627"/>
      <c r="E627"/>
    </row>
    <row r="628" spans="3:5">
      <c r="C628"/>
      <c r="E628"/>
    </row>
    <row r="629" spans="3:5">
      <c r="C629"/>
      <c r="E629"/>
    </row>
    <row r="630" spans="3:5">
      <c r="C630"/>
      <c r="E630"/>
    </row>
    <row r="631" spans="3:5">
      <c r="C631"/>
      <c r="E631"/>
    </row>
    <row r="632" spans="3:5">
      <c r="C632"/>
      <c r="E632"/>
    </row>
    <row r="633" spans="3:5">
      <c r="C633"/>
      <c r="E633"/>
    </row>
    <row r="634" spans="3:5">
      <c r="C634"/>
      <c r="E634"/>
    </row>
    <row r="635" spans="3:5">
      <c r="C635"/>
      <c r="E635"/>
    </row>
    <row r="636" spans="3:5">
      <c r="C636"/>
      <c r="E636"/>
    </row>
    <row r="637" spans="3:5">
      <c r="C637"/>
      <c r="E637"/>
    </row>
    <row r="638" spans="3:5">
      <c r="C638"/>
      <c r="E638"/>
    </row>
    <row r="639" spans="3:5">
      <c r="C639"/>
      <c r="E639"/>
    </row>
    <row r="640" spans="3:5">
      <c r="C640"/>
      <c r="E640"/>
    </row>
    <row r="641" spans="3:5">
      <c r="C641"/>
      <c r="E641"/>
    </row>
    <row r="642" spans="3:5">
      <c r="C642"/>
      <c r="E642"/>
    </row>
    <row r="643" spans="3:5">
      <c r="C643"/>
      <c r="E643"/>
    </row>
    <row r="644" spans="3:5">
      <c r="C644"/>
      <c r="E644"/>
    </row>
    <row r="645" spans="3:5">
      <c r="C645"/>
      <c r="E645"/>
    </row>
    <row r="646" spans="3:5">
      <c r="C646"/>
      <c r="E646"/>
    </row>
    <row r="647" spans="3:5">
      <c r="C647"/>
      <c r="E647"/>
    </row>
    <row r="648" spans="3:5">
      <c r="C648"/>
      <c r="E648"/>
    </row>
    <row r="649" spans="3:5">
      <c r="C649"/>
      <c r="E649"/>
    </row>
    <row r="650" spans="3:5">
      <c r="C650"/>
      <c r="E650"/>
    </row>
    <row r="651" spans="3:5">
      <c r="C651"/>
      <c r="E651"/>
    </row>
    <row r="652" spans="3:5">
      <c r="C652"/>
      <c r="E652"/>
    </row>
    <row r="653" spans="3:5">
      <c r="C653"/>
      <c r="E653"/>
    </row>
    <row r="654" spans="3:5">
      <c r="C654"/>
      <c r="E654"/>
    </row>
    <row r="655" spans="3:5">
      <c r="C655"/>
      <c r="E655"/>
    </row>
    <row r="656" spans="3:5">
      <c r="C656"/>
      <c r="E656"/>
    </row>
    <row r="657" spans="3:5">
      <c r="C657"/>
      <c r="E657"/>
    </row>
    <row r="658" spans="3:5">
      <c r="C658"/>
      <c r="E658"/>
    </row>
    <row r="659" spans="3:5">
      <c r="C659"/>
      <c r="E659"/>
    </row>
    <row r="660" spans="3:5">
      <c r="C660"/>
      <c r="E660"/>
    </row>
    <row r="661" spans="3:5">
      <c r="C661"/>
      <c r="E661"/>
    </row>
    <row r="662" spans="3:5">
      <c r="C662"/>
      <c r="E662"/>
    </row>
    <row r="663" spans="3:5">
      <c r="C663"/>
      <c r="E663"/>
    </row>
    <row r="664" spans="3:5">
      <c r="C664"/>
      <c r="E664"/>
    </row>
    <row r="665" spans="3:5">
      <c r="C665"/>
      <c r="E665"/>
    </row>
    <row r="666" spans="3:5">
      <c r="C666"/>
      <c r="E666"/>
    </row>
    <row r="667" spans="3:5">
      <c r="C667"/>
      <c r="E667"/>
    </row>
    <row r="668" spans="3:5">
      <c r="C668"/>
      <c r="E668"/>
    </row>
    <row r="669" spans="3:5">
      <c r="C669"/>
      <c r="E669"/>
    </row>
    <row r="670" spans="3:5">
      <c r="C670"/>
      <c r="E670"/>
    </row>
    <row r="671" spans="3:5">
      <c r="C671"/>
      <c r="E671"/>
    </row>
    <row r="672" spans="3:5">
      <c r="C672"/>
      <c r="E672"/>
    </row>
    <row r="673" spans="3:5">
      <c r="C673"/>
      <c r="E673"/>
    </row>
    <row r="674" spans="3:5">
      <c r="C674"/>
      <c r="E674"/>
    </row>
    <row r="675" spans="3:5">
      <c r="C675"/>
      <c r="E675"/>
    </row>
    <row r="676" spans="3:5">
      <c r="C676"/>
      <c r="E676"/>
    </row>
    <row r="677" spans="3:5">
      <c r="C677"/>
      <c r="E677"/>
    </row>
    <row r="678" spans="3:5">
      <c r="C678"/>
      <c r="E678"/>
    </row>
    <row r="679" spans="3:5">
      <c r="C679"/>
      <c r="E679"/>
    </row>
    <row r="680" spans="3:5">
      <c r="C680"/>
      <c r="E680"/>
    </row>
    <row r="681" spans="3:5">
      <c r="C681"/>
      <c r="E681"/>
    </row>
    <row r="682" spans="3:5">
      <c r="C682"/>
      <c r="E682"/>
    </row>
    <row r="683" spans="3:5">
      <c r="C683"/>
      <c r="E683"/>
    </row>
    <row r="684" spans="3:5">
      <c r="C684"/>
      <c r="E684"/>
    </row>
    <row r="685" spans="3:5">
      <c r="C685"/>
      <c r="E685"/>
    </row>
    <row r="686" spans="3:5">
      <c r="C686"/>
      <c r="E686"/>
    </row>
    <row r="687" spans="3:5">
      <c r="C687"/>
      <c r="E687"/>
    </row>
    <row r="688" spans="3:5">
      <c r="C688"/>
      <c r="E688"/>
    </row>
    <row r="689" spans="3:5">
      <c r="C689"/>
      <c r="E689"/>
    </row>
    <row r="690" spans="3:5">
      <c r="C690"/>
      <c r="E690"/>
    </row>
    <row r="691" spans="3:5">
      <c r="C691"/>
      <c r="E691"/>
    </row>
    <row r="692" spans="3:5">
      <c r="C692"/>
      <c r="E692"/>
    </row>
    <row r="693" spans="3:5">
      <c r="C693"/>
      <c r="E693"/>
    </row>
    <row r="694" spans="3:5">
      <c r="C694"/>
      <c r="E694"/>
    </row>
    <row r="695" spans="3:5">
      <c r="C695"/>
      <c r="E695"/>
    </row>
    <row r="696" spans="3:5">
      <c r="C696"/>
      <c r="E696"/>
    </row>
    <row r="697" spans="3:5">
      <c r="C697"/>
      <c r="E697"/>
    </row>
    <row r="698" spans="3:5">
      <c r="C698"/>
      <c r="E698"/>
    </row>
    <row r="699" spans="3:5">
      <c r="C699"/>
      <c r="E699"/>
    </row>
    <row r="700" spans="3:5">
      <c r="C700"/>
      <c r="E700"/>
    </row>
    <row r="701" spans="3:5">
      <c r="C701"/>
      <c r="E701"/>
    </row>
    <row r="702" spans="3:5">
      <c r="C702"/>
      <c r="E702"/>
    </row>
    <row r="703" spans="3:5">
      <c r="C703"/>
      <c r="E703"/>
    </row>
    <row r="704" spans="3:5">
      <c r="C704"/>
      <c r="E704"/>
    </row>
    <row r="705" spans="3:5">
      <c r="C705"/>
      <c r="E705"/>
    </row>
    <row r="706" spans="3:5">
      <c r="C706"/>
      <c r="E706"/>
    </row>
    <row r="707" spans="3:5">
      <c r="C707"/>
      <c r="E707"/>
    </row>
    <row r="708" spans="3:5">
      <c r="C708"/>
      <c r="E708"/>
    </row>
    <row r="709" spans="3:5">
      <c r="C709"/>
      <c r="E709"/>
    </row>
    <row r="710" spans="3:5">
      <c r="C710"/>
      <c r="E710"/>
    </row>
    <row r="711" spans="3:5">
      <c r="C711"/>
      <c r="E711"/>
    </row>
    <row r="712" spans="3:5">
      <c r="C712"/>
      <c r="E712"/>
    </row>
    <row r="713" spans="3:5">
      <c r="C713"/>
      <c r="E713"/>
    </row>
    <row r="714" spans="3:5">
      <c r="C714"/>
      <c r="E714"/>
    </row>
    <row r="715" spans="3:5">
      <c r="C715"/>
      <c r="E715"/>
    </row>
    <row r="716" spans="3:5">
      <c r="C716"/>
      <c r="E716"/>
    </row>
    <row r="717" spans="3:5">
      <c r="C717"/>
      <c r="E717"/>
    </row>
    <row r="718" spans="3:5">
      <c r="C718"/>
      <c r="E718"/>
    </row>
    <row r="719" spans="3:5">
      <c r="C719"/>
      <c r="E719"/>
    </row>
    <row r="720" spans="3:5">
      <c r="C720"/>
      <c r="E720"/>
    </row>
    <row r="721" spans="3:5">
      <c r="C721"/>
      <c r="E721"/>
    </row>
    <row r="722" spans="3:5">
      <c r="C722"/>
      <c r="E722"/>
    </row>
    <row r="723" spans="3:5">
      <c r="C723"/>
      <c r="E723"/>
    </row>
    <row r="724" spans="3:5">
      <c r="C724"/>
      <c r="E724"/>
    </row>
    <row r="725" spans="3:5">
      <c r="C725"/>
      <c r="E725"/>
    </row>
    <row r="726" spans="3:5">
      <c r="C726"/>
      <c r="E726"/>
    </row>
    <row r="727" spans="3:5">
      <c r="C727"/>
      <c r="E727"/>
    </row>
    <row r="728" spans="3:5">
      <c r="C728"/>
      <c r="E728"/>
    </row>
    <row r="729" spans="3:5">
      <c r="C729"/>
      <c r="E729"/>
    </row>
    <row r="730" spans="3:5">
      <c r="C730"/>
      <c r="E730"/>
    </row>
    <row r="731" spans="3:5">
      <c r="C731"/>
      <c r="E731"/>
    </row>
    <row r="732" spans="3:5">
      <c r="C732"/>
      <c r="E732"/>
    </row>
    <row r="733" spans="3:5">
      <c r="C733"/>
      <c r="E733"/>
    </row>
    <row r="734" spans="3:5">
      <c r="C734"/>
      <c r="E734"/>
    </row>
    <row r="735" spans="3:5">
      <c r="C735"/>
      <c r="E735"/>
    </row>
    <row r="736" spans="3:5">
      <c r="C736"/>
      <c r="E736"/>
    </row>
    <row r="737" spans="3:5">
      <c r="C737"/>
      <c r="E737"/>
    </row>
    <row r="738" spans="3:5">
      <c r="C738"/>
      <c r="E738"/>
    </row>
    <row r="739" spans="3:5">
      <c r="C739"/>
      <c r="E739"/>
    </row>
    <row r="740" spans="3:5">
      <c r="C740"/>
      <c r="E740"/>
    </row>
    <row r="741" spans="3:5">
      <c r="C741"/>
      <c r="E741"/>
    </row>
    <row r="742" spans="3:5">
      <c r="C742"/>
      <c r="E742"/>
    </row>
    <row r="743" spans="3:5">
      <c r="C743"/>
      <c r="E743"/>
    </row>
    <row r="744" spans="3:5">
      <c r="C744"/>
      <c r="E744"/>
    </row>
    <row r="745" spans="3:5">
      <c r="C745"/>
      <c r="E745"/>
    </row>
    <row r="746" spans="3:5">
      <c r="C746"/>
      <c r="E746"/>
    </row>
    <row r="747" spans="3:5">
      <c r="C747"/>
      <c r="E747"/>
    </row>
    <row r="748" spans="3:5">
      <c r="C748"/>
      <c r="E748"/>
    </row>
    <row r="749" spans="3:5">
      <c r="C749"/>
      <c r="E749"/>
    </row>
    <row r="750" spans="3:5">
      <c r="C750"/>
      <c r="E750"/>
    </row>
    <row r="751" spans="3:5">
      <c r="C751"/>
      <c r="E751"/>
    </row>
    <row r="752" spans="3:5">
      <c r="C752"/>
      <c r="E752"/>
    </row>
    <row r="753" spans="3:5">
      <c r="C753"/>
      <c r="E753"/>
    </row>
    <row r="754" spans="3:5">
      <c r="C754"/>
      <c r="E754"/>
    </row>
    <row r="755" spans="3:5">
      <c r="C755"/>
      <c r="E755"/>
    </row>
    <row r="756" spans="3:5">
      <c r="C756"/>
      <c r="E756"/>
    </row>
    <row r="757" spans="3:5">
      <c r="C757"/>
      <c r="E757"/>
    </row>
    <row r="758" spans="3:5">
      <c r="C758"/>
      <c r="E758"/>
    </row>
    <row r="759" spans="3:5">
      <c r="C759"/>
      <c r="E759"/>
    </row>
    <row r="760" spans="3:5">
      <c r="C760"/>
      <c r="E760"/>
    </row>
    <row r="761" spans="3:5">
      <c r="C761"/>
      <c r="E761"/>
    </row>
    <row r="762" spans="3:5">
      <c r="C762"/>
      <c r="E762"/>
    </row>
    <row r="763" spans="3:5">
      <c r="C763"/>
      <c r="E763"/>
    </row>
    <row r="764" spans="3:5">
      <c r="C764"/>
      <c r="E764"/>
    </row>
    <row r="765" spans="3:5">
      <c r="C765"/>
      <c r="E765"/>
    </row>
    <row r="766" spans="3:5">
      <c r="C766"/>
      <c r="E766"/>
    </row>
    <row r="767" spans="3:5">
      <c r="C767"/>
      <c r="E767"/>
    </row>
    <row r="768" spans="3:5">
      <c r="C768"/>
      <c r="E768"/>
    </row>
    <row r="769" spans="3:5">
      <c r="C769"/>
      <c r="E769"/>
    </row>
    <row r="770" spans="3:5">
      <c r="C770"/>
      <c r="E770"/>
    </row>
    <row r="771" spans="3:5">
      <c r="C771"/>
      <c r="E771"/>
    </row>
    <row r="772" spans="3:5">
      <c r="C772"/>
      <c r="E772"/>
    </row>
    <row r="773" spans="3:5">
      <c r="C773"/>
      <c r="E773"/>
    </row>
    <row r="774" spans="3:5">
      <c r="C774"/>
      <c r="E774"/>
    </row>
    <row r="775" spans="3:5">
      <c r="C775"/>
      <c r="E775"/>
    </row>
    <row r="776" spans="3:5">
      <c r="C776"/>
      <c r="E776"/>
    </row>
    <row r="777" spans="3:5">
      <c r="C777"/>
      <c r="E777"/>
    </row>
    <row r="778" spans="3:5">
      <c r="C778"/>
      <c r="E778"/>
    </row>
    <row r="779" spans="3:5">
      <c r="C779"/>
      <c r="E779"/>
    </row>
    <row r="780" spans="3:5">
      <c r="C780"/>
      <c r="E780"/>
    </row>
    <row r="781" spans="3:5">
      <c r="C781"/>
      <c r="E781"/>
    </row>
    <row r="782" spans="3:5">
      <c r="C782"/>
      <c r="E782"/>
    </row>
    <row r="783" spans="3:5">
      <c r="C783"/>
      <c r="E783"/>
    </row>
    <row r="784" spans="3:5">
      <c r="C784"/>
      <c r="E784"/>
    </row>
    <row r="785" spans="3:5">
      <c r="C785"/>
      <c r="E785"/>
    </row>
    <row r="786" spans="3:5">
      <c r="C786"/>
      <c r="E786"/>
    </row>
    <row r="787" spans="3:5">
      <c r="C787"/>
      <c r="E787"/>
    </row>
    <row r="788" spans="3:5">
      <c r="C788"/>
      <c r="E788"/>
    </row>
    <row r="789" spans="3:5">
      <c r="C789"/>
      <c r="E789"/>
    </row>
    <row r="790" spans="3:5">
      <c r="C790"/>
      <c r="E790"/>
    </row>
    <row r="791" spans="3:5">
      <c r="C791"/>
      <c r="E791"/>
    </row>
    <row r="792" spans="3:5">
      <c r="C792"/>
      <c r="E792"/>
    </row>
    <row r="793" spans="3:5">
      <c r="C793"/>
      <c r="E793"/>
    </row>
    <row r="794" spans="3:5">
      <c r="C794"/>
      <c r="E794"/>
    </row>
    <row r="795" spans="3:5">
      <c r="C795"/>
      <c r="E795"/>
    </row>
    <row r="796" spans="3:5">
      <c r="C796"/>
      <c r="E796"/>
    </row>
    <row r="797" spans="3:5">
      <c r="C797"/>
      <c r="E797"/>
    </row>
    <row r="798" spans="3:5">
      <c r="C798"/>
      <c r="E798"/>
    </row>
    <row r="799" spans="3:5">
      <c r="C799"/>
      <c r="E799"/>
    </row>
    <row r="800" spans="3:5">
      <c r="C800"/>
      <c r="E800"/>
    </row>
    <row r="801" spans="3:5">
      <c r="C801"/>
      <c r="E801"/>
    </row>
    <row r="802" spans="3:5">
      <c r="C802"/>
      <c r="E802"/>
    </row>
    <row r="803" spans="3:5">
      <c r="C803"/>
      <c r="E803"/>
    </row>
    <row r="804" spans="3:5">
      <c r="C804"/>
      <c r="E804"/>
    </row>
    <row r="805" spans="3:5">
      <c r="C805"/>
      <c r="E805"/>
    </row>
    <row r="806" spans="3:5">
      <c r="C806"/>
      <c r="E806"/>
    </row>
    <row r="807" spans="3:5">
      <c r="C807"/>
      <c r="E807"/>
    </row>
    <row r="808" spans="3:5">
      <c r="C808"/>
      <c r="E808"/>
    </row>
    <row r="809" spans="3:5">
      <c r="C809"/>
      <c r="E809"/>
    </row>
    <row r="810" spans="3:5">
      <c r="C810"/>
      <c r="E810"/>
    </row>
    <row r="811" spans="3:5">
      <c r="C811"/>
      <c r="E811"/>
    </row>
    <row r="812" spans="3:5">
      <c r="C812"/>
      <c r="E812"/>
    </row>
    <row r="813" spans="3:5">
      <c r="C813"/>
      <c r="E813"/>
    </row>
    <row r="814" spans="3:5">
      <c r="C814"/>
      <c r="E814"/>
    </row>
    <row r="815" spans="3:5">
      <c r="C815"/>
      <c r="E815"/>
    </row>
    <row r="816" spans="3:5">
      <c r="C816"/>
      <c r="E816"/>
    </row>
    <row r="817" spans="3:5">
      <c r="C817"/>
      <c r="E817"/>
    </row>
    <row r="818" spans="3:5">
      <c r="C818"/>
      <c r="E818"/>
    </row>
    <row r="819" spans="3:5">
      <c r="C819"/>
      <c r="E819"/>
    </row>
    <row r="820" spans="3:5">
      <c r="C820"/>
      <c r="E820"/>
    </row>
    <row r="821" spans="3:5">
      <c r="C821"/>
      <c r="E821"/>
    </row>
    <row r="822" spans="3:5">
      <c r="C822"/>
      <c r="E822"/>
    </row>
    <row r="823" spans="3:5">
      <c r="C823"/>
      <c r="E823"/>
    </row>
    <row r="824" spans="3:5">
      <c r="C824"/>
      <c r="E824"/>
    </row>
    <row r="825" spans="3:5">
      <c r="C825"/>
      <c r="E825"/>
    </row>
    <row r="826" spans="3:5">
      <c r="C826"/>
      <c r="E826"/>
    </row>
    <row r="827" spans="3:5">
      <c r="C827"/>
      <c r="E827"/>
    </row>
    <row r="828" spans="3:5">
      <c r="C828"/>
      <c r="E828"/>
    </row>
    <row r="829" spans="3:5">
      <c r="C829"/>
      <c r="E829"/>
    </row>
    <row r="830" spans="3:5">
      <c r="C830"/>
      <c r="E830"/>
    </row>
    <row r="831" spans="3:5">
      <c r="C831"/>
      <c r="E831"/>
    </row>
    <row r="832" spans="3:5">
      <c r="C832"/>
      <c r="E832"/>
    </row>
    <row r="833" spans="3:5">
      <c r="C833"/>
      <c r="E833"/>
    </row>
    <row r="834" spans="3:5">
      <c r="C834"/>
      <c r="E834"/>
    </row>
    <row r="835" spans="3:5">
      <c r="C835"/>
      <c r="E835"/>
    </row>
    <row r="836" spans="3:5">
      <c r="C836"/>
      <c r="E836"/>
    </row>
    <row r="837" spans="3:5">
      <c r="C837"/>
      <c r="E837"/>
    </row>
    <row r="838" spans="3:5">
      <c r="C838"/>
      <c r="E838"/>
    </row>
    <row r="839" spans="3:5">
      <c r="C839"/>
      <c r="E839"/>
    </row>
    <row r="840" spans="3:5">
      <c r="C840"/>
      <c r="E840"/>
    </row>
    <row r="841" spans="3:5">
      <c r="C841"/>
      <c r="E841"/>
    </row>
    <row r="842" spans="3:5">
      <c r="C842"/>
      <c r="E842"/>
    </row>
    <row r="843" spans="3:5">
      <c r="C843"/>
      <c r="E843"/>
    </row>
    <row r="844" spans="3:5">
      <c r="C844"/>
      <c r="E844"/>
    </row>
    <row r="845" spans="3:5">
      <c r="C845"/>
      <c r="E845"/>
    </row>
    <row r="846" spans="3:5">
      <c r="C846"/>
      <c r="E846"/>
    </row>
    <row r="847" spans="3:5">
      <c r="C847"/>
      <c r="E847"/>
    </row>
    <row r="848" spans="3:5">
      <c r="C848"/>
      <c r="E848"/>
    </row>
    <row r="849" spans="3:5">
      <c r="C849"/>
      <c r="E849"/>
    </row>
    <row r="850" spans="3:5">
      <c r="C850"/>
      <c r="E850"/>
    </row>
    <row r="851" spans="3:5">
      <c r="C851"/>
      <c r="E851"/>
    </row>
    <row r="852" spans="3:5">
      <c r="C852"/>
      <c r="E852"/>
    </row>
    <row r="853" spans="3:5">
      <c r="C853"/>
      <c r="E853"/>
    </row>
    <row r="854" spans="3:5">
      <c r="C854"/>
      <c r="E854"/>
    </row>
    <row r="855" spans="3:5">
      <c r="C855"/>
      <c r="E855"/>
    </row>
    <row r="856" spans="3:5">
      <c r="C856"/>
      <c r="E856"/>
    </row>
    <row r="857" spans="3:5">
      <c r="C857"/>
      <c r="E857"/>
    </row>
    <row r="858" spans="3:5">
      <c r="C858"/>
      <c r="E858"/>
    </row>
    <row r="859" spans="3:5">
      <c r="C859"/>
      <c r="E859"/>
    </row>
    <row r="860" spans="3:5">
      <c r="C860"/>
      <c r="E860"/>
    </row>
    <row r="861" spans="3:5">
      <c r="C861"/>
      <c r="E861"/>
    </row>
    <row r="862" spans="3:5">
      <c r="C862"/>
      <c r="E862"/>
    </row>
    <row r="863" spans="3:5">
      <c r="C863"/>
      <c r="E863"/>
    </row>
    <row r="864" spans="3:5">
      <c r="C864"/>
      <c r="E864"/>
    </row>
    <row r="865" spans="3:5">
      <c r="C865"/>
      <c r="E865"/>
    </row>
    <row r="866" spans="3:5">
      <c r="C866"/>
      <c r="E866"/>
    </row>
    <row r="867" spans="3:5">
      <c r="C867"/>
      <c r="E867"/>
    </row>
    <row r="868" spans="3:5">
      <c r="C868"/>
      <c r="E868"/>
    </row>
    <row r="869" spans="3:5">
      <c r="C869"/>
      <c r="E869"/>
    </row>
    <row r="870" spans="3:5">
      <c r="C870"/>
      <c r="E870"/>
    </row>
    <row r="871" spans="3:5">
      <c r="C871"/>
      <c r="E871"/>
    </row>
    <row r="872" spans="3:5">
      <c r="C872"/>
      <c r="E872"/>
    </row>
    <row r="873" spans="3:5">
      <c r="C873"/>
      <c r="E873"/>
    </row>
    <row r="874" spans="3:5">
      <c r="C874"/>
      <c r="E874"/>
    </row>
    <row r="875" spans="3:5">
      <c r="C875"/>
      <c r="E875"/>
    </row>
    <row r="876" spans="3:5">
      <c r="C876"/>
      <c r="E876"/>
    </row>
    <row r="877" spans="3:5">
      <c r="C877"/>
      <c r="E877"/>
    </row>
    <row r="878" spans="3:5">
      <c r="C878"/>
      <c r="E878"/>
    </row>
    <row r="879" spans="3:5">
      <c r="C879"/>
      <c r="E879"/>
    </row>
    <row r="880" spans="3:5">
      <c r="C880"/>
      <c r="E880"/>
    </row>
    <row r="881" spans="3:5">
      <c r="C881"/>
      <c r="E881"/>
    </row>
    <row r="882" spans="3:5">
      <c r="C882"/>
      <c r="E882"/>
    </row>
    <row r="883" spans="3:5">
      <c r="C883"/>
      <c r="E883"/>
    </row>
    <row r="884" spans="3:5">
      <c r="C884"/>
      <c r="E884"/>
    </row>
    <row r="885" spans="3:5">
      <c r="C885"/>
      <c r="E885"/>
    </row>
    <row r="886" spans="3:5">
      <c r="C886"/>
      <c r="E886"/>
    </row>
    <row r="887" spans="3:5">
      <c r="C887"/>
      <c r="E887"/>
    </row>
    <row r="888" spans="3:5">
      <c r="C888"/>
      <c r="E888"/>
    </row>
    <row r="889" spans="3:5">
      <c r="C889"/>
      <c r="E889"/>
    </row>
    <row r="890" spans="3:5">
      <c r="C890"/>
      <c r="E890"/>
    </row>
    <row r="891" spans="3:5">
      <c r="C891"/>
      <c r="E891"/>
    </row>
    <row r="892" spans="3:5">
      <c r="C892"/>
      <c r="E892"/>
    </row>
    <row r="893" spans="3:5">
      <c r="C893"/>
      <c r="E893"/>
    </row>
    <row r="894" spans="3:5">
      <c r="C894"/>
      <c r="E894"/>
    </row>
    <row r="895" spans="3:5">
      <c r="C895"/>
      <c r="E895"/>
    </row>
    <row r="896" spans="3:5">
      <c r="C896"/>
      <c r="E896"/>
    </row>
    <row r="897" spans="3:5">
      <c r="C897"/>
      <c r="E897"/>
    </row>
    <row r="898" spans="3:5">
      <c r="C898"/>
      <c r="E898"/>
    </row>
    <row r="899" spans="3:5">
      <c r="C899"/>
      <c r="E899"/>
    </row>
    <row r="900" spans="3:5">
      <c r="C900"/>
      <c r="E900"/>
    </row>
    <row r="901" spans="3:5">
      <c r="C901"/>
      <c r="E901"/>
    </row>
    <row r="902" spans="3:5">
      <c r="C902"/>
      <c r="E902"/>
    </row>
    <row r="903" spans="3:5">
      <c r="C903"/>
      <c r="E903"/>
    </row>
    <row r="904" spans="3:5">
      <c r="C904"/>
      <c r="E904"/>
    </row>
    <row r="905" spans="3:5">
      <c r="C905"/>
      <c r="E905"/>
    </row>
    <row r="906" spans="3:5">
      <c r="C906"/>
      <c r="E906"/>
    </row>
    <row r="907" spans="3:5">
      <c r="C907"/>
      <c r="E907"/>
    </row>
    <row r="908" spans="3:5">
      <c r="C908"/>
      <c r="E908"/>
    </row>
    <row r="909" spans="3:5">
      <c r="C909"/>
      <c r="E909"/>
    </row>
    <row r="910" spans="3:5">
      <c r="C910"/>
      <c r="E910"/>
    </row>
    <row r="911" spans="3:5">
      <c r="C911"/>
      <c r="E911"/>
    </row>
    <row r="912" spans="3:5">
      <c r="C912"/>
      <c r="E912"/>
    </row>
    <row r="913" spans="3:5">
      <c r="C913"/>
      <c r="E913"/>
    </row>
    <row r="914" spans="3:5">
      <c r="C914"/>
      <c r="E914"/>
    </row>
    <row r="915" spans="3:5">
      <c r="C915"/>
      <c r="E915"/>
    </row>
    <row r="916" spans="3:5">
      <c r="C916"/>
      <c r="E916"/>
    </row>
    <row r="917" spans="3:5">
      <c r="C917"/>
      <c r="E917"/>
    </row>
    <row r="918" spans="3:5">
      <c r="C918"/>
      <c r="E918"/>
    </row>
    <row r="919" spans="3:5">
      <c r="C919"/>
      <c r="E919"/>
    </row>
    <row r="920" spans="3:5">
      <c r="C920"/>
      <c r="E920"/>
    </row>
    <row r="921" spans="3:5">
      <c r="C921"/>
      <c r="E921"/>
    </row>
    <row r="922" spans="3:5">
      <c r="C922"/>
      <c r="E922"/>
    </row>
    <row r="923" spans="3:5">
      <c r="C923"/>
      <c r="E923"/>
    </row>
    <row r="924" spans="3:5">
      <c r="C924"/>
      <c r="E924"/>
    </row>
    <row r="925" spans="3:5">
      <c r="C925"/>
      <c r="E925"/>
    </row>
    <row r="926" spans="3:5">
      <c r="C926"/>
      <c r="E926"/>
    </row>
    <row r="927" spans="3:5">
      <c r="C927"/>
      <c r="E927"/>
    </row>
    <row r="928" spans="3:5">
      <c r="C928"/>
      <c r="E928"/>
    </row>
    <row r="929" spans="3:5">
      <c r="C929"/>
      <c r="E929"/>
    </row>
    <row r="930" spans="3:5">
      <c r="C930"/>
      <c r="E930"/>
    </row>
    <row r="931" spans="3:5">
      <c r="C931"/>
      <c r="E931"/>
    </row>
    <row r="932" spans="3:5">
      <c r="C932"/>
      <c r="E932"/>
    </row>
    <row r="933" spans="3:5">
      <c r="C933"/>
      <c r="E933"/>
    </row>
    <row r="934" spans="3:5">
      <c r="C934"/>
      <c r="E934"/>
    </row>
    <row r="935" spans="3:5">
      <c r="C935"/>
      <c r="E935"/>
    </row>
    <row r="936" spans="3:5">
      <c r="C936"/>
      <c r="E936"/>
    </row>
    <row r="937" spans="3:5">
      <c r="C937"/>
      <c r="E937"/>
    </row>
    <row r="938" spans="3:5">
      <c r="C938"/>
      <c r="E938"/>
    </row>
    <row r="939" spans="3:5">
      <c r="C939"/>
      <c r="E939"/>
    </row>
    <row r="940" spans="3:5">
      <c r="C940"/>
      <c r="E940"/>
    </row>
    <row r="941" spans="3:5">
      <c r="C941"/>
      <c r="E941"/>
    </row>
    <row r="942" spans="3:5">
      <c r="C942"/>
      <c r="E942"/>
    </row>
    <row r="943" spans="3:5">
      <c r="C943"/>
      <c r="E943"/>
    </row>
    <row r="944" spans="3:5">
      <c r="C944"/>
      <c r="E944"/>
    </row>
    <row r="945" spans="3:5">
      <c r="C945"/>
      <c r="E945"/>
    </row>
    <row r="946" spans="3:5">
      <c r="C946"/>
      <c r="E946"/>
    </row>
    <row r="947" spans="3:5">
      <c r="C947"/>
      <c r="E947"/>
    </row>
    <row r="948" spans="3:5">
      <c r="C948"/>
      <c r="E948"/>
    </row>
    <row r="949" spans="3:5">
      <c r="C949"/>
      <c r="E949"/>
    </row>
    <row r="950" spans="3:5">
      <c r="C950"/>
      <c r="E950"/>
    </row>
    <row r="951" spans="3:5">
      <c r="C951"/>
      <c r="E951"/>
    </row>
    <row r="952" spans="3:5">
      <c r="C952"/>
      <c r="E952"/>
    </row>
    <row r="953" spans="3:5">
      <c r="C953"/>
      <c r="E953"/>
    </row>
    <row r="954" spans="3:5">
      <c r="C954"/>
      <c r="E954"/>
    </row>
    <row r="955" spans="3:5">
      <c r="C955"/>
      <c r="E955"/>
    </row>
    <row r="956" spans="3:5">
      <c r="C956"/>
      <c r="E956"/>
    </row>
    <row r="957" spans="3:5">
      <c r="C957"/>
      <c r="E957"/>
    </row>
    <row r="958" spans="3:5">
      <c r="C958"/>
      <c r="E958"/>
    </row>
    <row r="959" spans="3:5">
      <c r="C959"/>
      <c r="E959"/>
    </row>
    <row r="960" spans="3:5">
      <c r="C960"/>
      <c r="E960"/>
    </row>
    <row r="961" spans="3:5">
      <c r="C961"/>
      <c r="E961"/>
    </row>
    <row r="962" spans="3:5">
      <c r="C962"/>
      <c r="E962"/>
    </row>
    <row r="963" spans="3:5">
      <c r="C963"/>
      <c r="E963"/>
    </row>
    <row r="964" spans="3:5">
      <c r="C964"/>
      <c r="E964"/>
    </row>
    <row r="965" spans="3:5">
      <c r="C965"/>
      <c r="E965"/>
    </row>
    <row r="966" spans="3:5">
      <c r="C966"/>
      <c r="E966"/>
    </row>
    <row r="967" spans="3:5">
      <c r="C967"/>
      <c r="E967"/>
    </row>
    <row r="968" spans="3:5">
      <c r="C968"/>
      <c r="E968"/>
    </row>
    <row r="969" spans="3:5">
      <c r="C969"/>
      <c r="E969"/>
    </row>
    <row r="970" spans="3:5">
      <c r="C970"/>
      <c r="E970"/>
    </row>
    <row r="971" spans="3:5">
      <c r="C971"/>
      <c r="E971"/>
    </row>
    <row r="972" spans="3:5">
      <c r="C972"/>
      <c r="E972"/>
    </row>
    <row r="973" spans="3:5">
      <c r="C973"/>
      <c r="E973"/>
    </row>
    <row r="974" spans="3:5">
      <c r="C974"/>
      <c r="E974"/>
    </row>
    <row r="975" spans="3:5">
      <c r="C975"/>
      <c r="E975"/>
    </row>
    <row r="976" spans="3:5">
      <c r="C976"/>
      <c r="E976"/>
    </row>
    <row r="977" spans="3:5">
      <c r="C977"/>
      <c r="E977"/>
    </row>
    <row r="978" spans="3:5">
      <c r="C978"/>
      <c r="E978"/>
    </row>
    <row r="979" spans="3:5">
      <c r="C979"/>
      <c r="E979"/>
    </row>
    <row r="980" spans="3:5">
      <c r="C980"/>
      <c r="E980"/>
    </row>
    <row r="981" spans="3:5">
      <c r="C981"/>
      <c r="E981"/>
    </row>
    <row r="982" spans="3:5">
      <c r="C982"/>
      <c r="E982"/>
    </row>
    <row r="983" spans="3:5">
      <c r="C983"/>
      <c r="E983"/>
    </row>
    <row r="984" spans="3:5">
      <c r="C984"/>
      <c r="E984"/>
    </row>
    <row r="985" spans="3:5">
      <c r="C985"/>
      <c r="E985"/>
    </row>
    <row r="986" spans="3:5">
      <c r="C986"/>
      <c r="E986"/>
    </row>
    <row r="987" spans="3:5">
      <c r="C987"/>
      <c r="E987"/>
    </row>
    <row r="988" spans="3:5">
      <c r="C988"/>
      <c r="E988"/>
    </row>
    <row r="989" spans="3:5">
      <c r="C989"/>
      <c r="E989"/>
    </row>
    <row r="990" spans="3:5">
      <c r="C990"/>
      <c r="E990"/>
    </row>
    <row r="991" spans="3:5">
      <c r="C991"/>
      <c r="E991"/>
    </row>
    <row r="992" spans="3:5">
      <c r="C992"/>
      <c r="E992"/>
    </row>
    <row r="993" spans="3:5">
      <c r="C993"/>
      <c r="E993"/>
    </row>
    <row r="994" spans="3:5">
      <c r="C994"/>
      <c r="E994"/>
    </row>
    <row r="995" spans="3:5">
      <c r="C995"/>
      <c r="E995"/>
    </row>
    <row r="996" spans="3:5">
      <c r="C996"/>
      <c r="E996"/>
    </row>
    <row r="997" spans="3:5">
      <c r="C997"/>
      <c r="E997"/>
    </row>
    <row r="998" spans="3:5">
      <c r="C998"/>
      <c r="E998"/>
    </row>
    <row r="999" spans="3:5">
      <c r="C999"/>
      <c r="E999"/>
    </row>
    <row r="1000" spans="3:5">
      <c r="C1000"/>
      <c r="E1000"/>
    </row>
    <row r="1001" spans="3:5">
      <c r="C1001"/>
      <c r="E1001"/>
    </row>
    <row r="1002" spans="3:5">
      <c r="C1002"/>
      <c r="E1002"/>
    </row>
    <row r="1003" spans="3:5">
      <c r="C1003"/>
      <c r="E1003"/>
    </row>
    <row r="1004" spans="3:5">
      <c r="C1004"/>
      <c r="E1004"/>
    </row>
    <row r="1005" spans="3:5">
      <c r="C1005"/>
      <c r="E1005"/>
    </row>
    <row r="1006" spans="3:5">
      <c r="C1006"/>
      <c r="E1006"/>
    </row>
    <row r="1007" spans="3:5">
      <c r="C1007"/>
      <c r="E1007"/>
    </row>
    <row r="1008" spans="3:5">
      <c r="C1008"/>
      <c r="E1008"/>
    </row>
    <row r="1009" spans="3:5">
      <c r="C1009"/>
      <c r="E1009"/>
    </row>
    <row r="1010" spans="3:5">
      <c r="C1010"/>
      <c r="E1010"/>
    </row>
    <row r="1011" spans="3:5">
      <c r="C1011"/>
      <c r="E1011"/>
    </row>
    <row r="1012" spans="3:5">
      <c r="C1012"/>
      <c r="E1012"/>
    </row>
    <row r="1013" spans="3:5">
      <c r="C1013"/>
      <c r="E1013"/>
    </row>
    <row r="1014" spans="3:5">
      <c r="C1014"/>
      <c r="E1014"/>
    </row>
    <row r="1015" spans="3:5">
      <c r="C1015"/>
      <c r="E1015"/>
    </row>
    <row r="1016" spans="3:5">
      <c r="C1016"/>
      <c r="E1016"/>
    </row>
    <row r="1017" spans="3:5">
      <c r="C1017"/>
      <c r="E1017"/>
    </row>
    <row r="1018" spans="3:5">
      <c r="C1018"/>
      <c r="E1018"/>
    </row>
    <row r="1019" spans="3:5">
      <c r="C1019"/>
      <c r="E1019"/>
    </row>
    <row r="1020" spans="3:5">
      <c r="C1020"/>
      <c r="E1020"/>
    </row>
    <row r="1021" spans="3:5">
      <c r="C1021"/>
      <c r="E1021"/>
    </row>
    <row r="1022" spans="3:5">
      <c r="C1022"/>
      <c r="E1022"/>
    </row>
    <row r="1023" spans="3:5">
      <c r="C1023"/>
      <c r="E1023"/>
    </row>
    <row r="1024" spans="3:5">
      <c r="C1024"/>
      <c r="E1024"/>
    </row>
    <row r="1025" spans="3:5">
      <c r="C1025"/>
      <c r="E1025"/>
    </row>
    <row r="1026" spans="3:5">
      <c r="C1026"/>
      <c r="E1026"/>
    </row>
    <row r="1027" spans="3:5">
      <c r="C1027"/>
      <c r="E1027"/>
    </row>
    <row r="1028" spans="3:5">
      <c r="C1028"/>
      <c r="E1028"/>
    </row>
    <row r="1029" spans="3:5">
      <c r="C1029"/>
      <c r="E1029"/>
    </row>
    <row r="1030" spans="3:5">
      <c r="C1030"/>
      <c r="E1030"/>
    </row>
    <row r="1031" spans="3:5">
      <c r="C1031"/>
      <c r="E1031"/>
    </row>
    <row r="1032" spans="3:5">
      <c r="C1032"/>
      <c r="E1032"/>
    </row>
    <row r="1033" spans="3:5">
      <c r="C1033"/>
      <c r="E1033"/>
    </row>
    <row r="1034" spans="3:5">
      <c r="C1034"/>
      <c r="E1034"/>
    </row>
    <row r="1035" spans="3:5">
      <c r="C1035"/>
      <c r="E1035"/>
    </row>
    <row r="1036" spans="3:5">
      <c r="C1036"/>
      <c r="E1036"/>
    </row>
    <row r="1037" spans="3:5">
      <c r="C1037"/>
      <c r="E1037"/>
    </row>
    <row r="1038" spans="3:5">
      <c r="C1038"/>
      <c r="E1038"/>
    </row>
    <row r="1039" spans="3:5">
      <c r="C1039"/>
      <c r="E1039"/>
    </row>
    <row r="1040" spans="3:5">
      <c r="C1040"/>
      <c r="E1040"/>
    </row>
    <row r="1041" spans="3:5">
      <c r="C1041"/>
      <c r="E1041"/>
    </row>
    <row r="1042" spans="3:5">
      <c r="C1042"/>
      <c r="E1042"/>
    </row>
    <row r="1043" spans="3:5">
      <c r="C1043"/>
      <c r="E1043"/>
    </row>
    <row r="1044" spans="3:5">
      <c r="C1044"/>
      <c r="E1044"/>
    </row>
    <row r="1045" spans="3:5">
      <c r="C1045"/>
      <c r="E1045"/>
    </row>
    <row r="1046" spans="3:5">
      <c r="C1046"/>
      <c r="E1046"/>
    </row>
    <row r="1047" spans="3:5">
      <c r="C1047"/>
      <c r="E1047"/>
    </row>
    <row r="1048" spans="3:5">
      <c r="C1048"/>
      <c r="E1048"/>
    </row>
    <row r="1049" spans="3:5">
      <c r="C1049"/>
      <c r="E1049"/>
    </row>
    <row r="1050" spans="3:5">
      <c r="C1050"/>
      <c r="E1050"/>
    </row>
    <row r="1051" spans="3:5">
      <c r="C1051"/>
      <c r="E1051"/>
    </row>
    <row r="1052" spans="3:5">
      <c r="C1052"/>
      <c r="E1052"/>
    </row>
    <row r="1053" spans="3:5">
      <c r="C1053"/>
      <c r="E1053"/>
    </row>
    <row r="1054" spans="3:5">
      <c r="C1054"/>
      <c r="E1054"/>
    </row>
    <row r="1055" spans="3:5">
      <c r="C1055"/>
      <c r="E1055"/>
    </row>
    <row r="1056" spans="3:5">
      <c r="C1056"/>
      <c r="E1056"/>
    </row>
    <row r="1057" spans="3:5">
      <c r="C1057"/>
      <c r="E1057"/>
    </row>
    <row r="1058" spans="3:5">
      <c r="C1058"/>
      <c r="E1058"/>
    </row>
    <row r="1059" spans="3:5">
      <c r="C1059"/>
      <c r="E1059"/>
    </row>
    <row r="1060" spans="3:5">
      <c r="C1060"/>
      <c r="E1060"/>
    </row>
    <row r="1061" spans="3:5">
      <c r="C1061"/>
      <c r="E1061"/>
    </row>
    <row r="1062" spans="3:5">
      <c r="C1062"/>
      <c r="E1062"/>
    </row>
    <row r="1063" spans="3:5">
      <c r="C1063"/>
      <c r="E1063"/>
    </row>
    <row r="1064" spans="3:5">
      <c r="C1064"/>
      <c r="E1064"/>
    </row>
    <row r="1065" spans="3:5">
      <c r="C1065"/>
      <c r="E1065"/>
    </row>
    <row r="1066" spans="3:5">
      <c r="C1066"/>
      <c r="E1066"/>
    </row>
    <row r="1067" spans="3:5">
      <c r="C1067"/>
      <c r="E1067"/>
    </row>
    <row r="1068" spans="3:5">
      <c r="C1068"/>
      <c r="E1068"/>
    </row>
    <row r="1069" spans="3:5">
      <c r="C1069"/>
      <c r="E1069"/>
    </row>
    <row r="1070" spans="3:5">
      <c r="C1070"/>
      <c r="E1070"/>
    </row>
    <row r="1071" spans="3:5">
      <c r="C1071"/>
      <c r="E1071"/>
    </row>
    <row r="1072" spans="3:5">
      <c r="C1072"/>
      <c r="E1072"/>
    </row>
    <row r="1073" spans="3:5">
      <c r="C1073"/>
      <c r="E1073"/>
    </row>
    <row r="1074" spans="3:5">
      <c r="C1074"/>
      <c r="E1074"/>
    </row>
    <row r="1075" spans="3:5">
      <c r="C1075"/>
      <c r="E1075"/>
    </row>
    <row r="1076" spans="3:5">
      <c r="C1076"/>
      <c r="E1076"/>
    </row>
    <row r="1077" spans="3:5">
      <c r="C1077"/>
      <c r="E1077"/>
    </row>
    <row r="1078" spans="3:5">
      <c r="C1078"/>
      <c r="E1078"/>
    </row>
    <row r="1079" spans="3:5">
      <c r="C1079"/>
      <c r="E1079"/>
    </row>
    <row r="1080" spans="3:5">
      <c r="C1080"/>
      <c r="E1080"/>
    </row>
    <row r="1081" spans="3:5">
      <c r="C1081"/>
      <c r="E1081"/>
    </row>
    <row r="1082" spans="3:5">
      <c r="C1082"/>
      <c r="E1082"/>
    </row>
    <row r="1083" spans="3:5">
      <c r="C1083"/>
      <c r="E1083"/>
    </row>
    <row r="1084" spans="3:5">
      <c r="C1084"/>
      <c r="E1084"/>
    </row>
    <row r="1085" spans="3:5">
      <c r="C1085"/>
      <c r="E1085"/>
    </row>
    <row r="1086" spans="3:5">
      <c r="C1086"/>
      <c r="E1086"/>
    </row>
    <row r="1087" spans="3:5">
      <c r="C1087"/>
      <c r="E1087"/>
    </row>
    <row r="1088" spans="3:5">
      <c r="C1088"/>
      <c r="E1088"/>
    </row>
    <row r="1089" spans="3:5">
      <c r="C1089"/>
      <c r="E1089"/>
    </row>
    <row r="1090" spans="3:5">
      <c r="C1090"/>
      <c r="E1090"/>
    </row>
    <row r="1091" spans="3:5">
      <c r="C1091"/>
      <c r="E1091"/>
    </row>
    <row r="1092" spans="3:5">
      <c r="C1092"/>
      <c r="E1092"/>
    </row>
    <row r="1093" spans="3:5">
      <c r="C1093"/>
      <c r="E1093"/>
    </row>
    <row r="1094" spans="3:5">
      <c r="C1094"/>
      <c r="E1094"/>
    </row>
    <row r="1095" spans="3:5">
      <c r="C1095"/>
      <c r="E1095"/>
    </row>
    <row r="1096" spans="3:5">
      <c r="C1096"/>
      <c r="E1096"/>
    </row>
    <row r="1097" spans="3:5">
      <c r="C1097"/>
      <c r="E1097"/>
    </row>
    <row r="1098" spans="3:5">
      <c r="C1098"/>
      <c r="E1098"/>
    </row>
    <row r="1099" spans="3:5">
      <c r="C1099"/>
      <c r="E1099"/>
    </row>
    <row r="1100" spans="3:5">
      <c r="C1100"/>
      <c r="E1100"/>
    </row>
    <row r="1101" spans="3:5">
      <c r="C1101"/>
      <c r="E1101"/>
    </row>
    <row r="1102" spans="3:5">
      <c r="C1102"/>
      <c r="E1102"/>
    </row>
    <row r="1103" spans="3:5">
      <c r="C1103"/>
      <c r="E1103"/>
    </row>
    <row r="1104" spans="3:5">
      <c r="C1104"/>
      <c r="E1104"/>
    </row>
    <row r="1105" spans="3:5">
      <c r="C1105"/>
      <c r="E1105"/>
    </row>
    <row r="1106" spans="3:5">
      <c r="C1106"/>
      <c r="E1106"/>
    </row>
    <row r="1107" spans="3:5">
      <c r="C1107"/>
      <c r="E1107"/>
    </row>
    <row r="1108" spans="3:5">
      <c r="C1108"/>
      <c r="E1108"/>
    </row>
    <row r="1109" spans="3:5">
      <c r="C1109"/>
      <c r="E1109"/>
    </row>
    <row r="1110" spans="3:5">
      <c r="C1110"/>
      <c r="E1110"/>
    </row>
    <row r="1111" spans="3:5">
      <c r="C1111"/>
      <c r="E1111"/>
    </row>
    <row r="1112" spans="3:5">
      <c r="C1112"/>
      <c r="E1112"/>
    </row>
    <row r="1113" spans="3:5">
      <c r="C1113"/>
      <c r="E1113"/>
    </row>
    <row r="1114" spans="3:5">
      <c r="C1114"/>
      <c r="E1114"/>
    </row>
    <row r="1115" spans="3:5">
      <c r="C1115"/>
      <c r="E1115"/>
    </row>
    <row r="1116" spans="3:5">
      <c r="C1116"/>
      <c r="E1116"/>
    </row>
    <row r="1117" spans="3:5">
      <c r="C1117"/>
      <c r="E1117"/>
    </row>
    <row r="1118" spans="3:5">
      <c r="C1118"/>
      <c r="E1118"/>
    </row>
    <row r="1119" spans="3:5">
      <c r="C1119"/>
      <c r="E1119"/>
    </row>
    <row r="1120" spans="3:5">
      <c r="C1120"/>
      <c r="E1120"/>
    </row>
    <row r="1121" spans="3:5">
      <c r="C1121"/>
      <c r="E1121"/>
    </row>
    <row r="1122" spans="3:5">
      <c r="C1122"/>
      <c r="E1122"/>
    </row>
    <row r="1123" spans="3:5">
      <c r="C1123"/>
      <c r="E1123"/>
    </row>
    <row r="1124" spans="3:5">
      <c r="C1124"/>
      <c r="E1124"/>
    </row>
    <row r="1125" spans="3:5">
      <c r="C1125"/>
      <c r="E1125"/>
    </row>
    <row r="1126" spans="3:5">
      <c r="C1126"/>
      <c r="E1126"/>
    </row>
    <row r="1127" spans="3:5">
      <c r="C1127"/>
      <c r="E1127"/>
    </row>
    <row r="1128" spans="3:5">
      <c r="C1128"/>
      <c r="E1128"/>
    </row>
    <row r="1129" spans="3:5">
      <c r="C1129"/>
      <c r="E1129"/>
    </row>
    <row r="1130" spans="3:5">
      <c r="C1130"/>
      <c r="E1130"/>
    </row>
    <row r="1131" spans="3:5">
      <c r="C1131"/>
      <c r="E1131"/>
    </row>
    <row r="1132" spans="3:5">
      <c r="C1132"/>
      <c r="E1132"/>
    </row>
    <row r="1133" spans="3:5">
      <c r="C1133"/>
      <c r="E1133"/>
    </row>
    <row r="1134" spans="3:5">
      <c r="C1134"/>
      <c r="E1134"/>
    </row>
    <row r="1135" spans="3:5">
      <c r="C1135"/>
      <c r="E1135"/>
    </row>
    <row r="1136" spans="3:5">
      <c r="C1136"/>
      <c r="E1136"/>
    </row>
    <row r="1137" spans="3:5">
      <c r="C1137"/>
      <c r="E1137"/>
    </row>
    <row r="1138" spans="3:5">
      <c r="C1138"/>
      <c r="E1138"/>
    </row>
    <row r="1139" spans="3:5">
      <c r="C1139"/>
      <c r="E1139"/>
    </row>
    <row r="1140" spans="3:5">
      <c r="C1140"/>
      <c r="E1140"/>
    </row>
    <row r="1141" spans="3:5">
      <c r="C1141"/>
      <c r="E1141"/>
    </row>
    <row r="1142" spans="3:5">
      <c r="C1142"/>
      <c r="E1142"/>
    </row>
    <row r="1143" spans="3:5">
      <c r="C1143"/>
      <c r="E1143"/>
    </row>
    <row r="1144" spans="3:5">
      <c r="C1144"/>
      <c r="E1144"/>
    </row>
    <row r="1145" spans="3:5">
      <c r="C1145"/>
      <c r="E1145"/>
    </row>
    <row r="1146" spans="3:5">
      <c r="C1146"/>
      <c r="E1146"/>
    </row>
    <row r="1147" spans="3:5">
      <c r="C1147"/>
      <c r="E1147"/>
    </row>
    <row r="1148" spans="3:5">
      <c r="C1148"/>
      <c r="E1148"/>
    </row>
    <row r="1149" spans="3:5">
      <c r="C1149"/>
      <c r="E1149"/>
    </row>
    <row r="1150" spans="3:5">
      <c r="C1150"/>
      <c r="E1150"/>
    </row>
    <row r="1151" spans="3:5">
      <c r="C1151"/>
      <c r="E1151"/>
    </row>
    <row r="1152" spans="3:5">
      <c r="C1152"/>
      <c r="E1152"/>
    </row>
    <row r="1153" spans="3:5">
      <c r="C1153"/>
      <c r="E1153"/>
    </row>
    <row r="1154" spans="3:5">
      <c r="C1154"/>
      <c r="E1154"/>
    </row>
    <row r="1155" spans="3:5">
      <c r="C1155"/>
      <c r="E1155"/>
    </row>
    <row r="1156" spans="3:5">
      <c r="C1156"/>
      <c r="E1156"/>
    </row>
    <row r="1157" spans="3:5">
      <c r="C1157"/>
      <c r="E1157"/>
    </row>
    <row r="1158" spans="3:5">
      <c r="C1158"/>
      <c r="E1158"/>
    </row>
    <row r="1159" spans="3:5">
      <c r="C1159"/>
      <c r="E1159"/>
    </row>
    <row r="1160" spans="3:5">
      <c r="C1160"/>
      <c r="E1160"/>
    </row>
    <row r="1161" spans="3:5">
      <c r="C1161"/>
      <c r="E1161"/>
    </row>
    <row r="1162" spans="3:5">
      <c r="C1162"/>
      <c r="E1162"/>
    </row>
    <row r="1163" spans="3:5">
      <c r="C1163"/>
      <c r="E1163"/>
    </row>
    <row r="1164" spans="3:5">
      <c r="C1164"/>
      <c r="E1164"/>
    </row>
    <row r="1165" spans="3:5">
      <c r="C1165"/>
      <c r="E1165"/>
    </row>
    <row r="1166" spans="3:5">
      <c r="C1166"/>
      <c r="E1166"/>
    </row>
    <row r="1167" spans="3:5">
      <c r="C1167"/>
      <c r="E1167"/>
    </row>
    <row r="1168" spans="3:5">
      <c r="C1168"/>
      <c r="E1168"/>
    </row>
    <row r="1169" spans="3:5">
      <c r="C1169"/>
      <c r="E1169"/>
    </row>
    <row r="1170" spans="3:5">
      <c r="C1170"/>
      <c r="E1170"/>
    </row>
    <row r="1171" spans="3:5">
      <c r="C1171"/>
      <c r="E1171"/>
    </row>
    <row r="1172" spans="3:5">
      <c r="C1172"/>
      <c r="E1172"/>
    </row>
    <row r="1173" spans="3:5">
      <c r="C1173"/>
      <c r="E1173"/>
    </row>
    <row r="1174" spans="3:5">
      <c r="C1174"/>
      <c r="E1174"/>
    </row>
    <row r="1175" spans="3:5">
      <c r="C1175"/>
      <c r="E1175"/>
    </row>
    <row r="1176" spans="3:5">
      <c r="C1176"/>
      <c r="E1176"/>
    </row>
    <row r="1177" spans="3:5">
      <c r="C1177"/>
      <c r="E1177"/>
    </row>
    <row r="1178" spans="3:5">
      <c r="C1178"/>
      <c r="E1178"/>
    </row>
    <row r="1179" spans="3:5">
      <c r="C1179"/>
      <c r="E1179"/>
    </row>
    <row r="1180" spans="3:5">
      <c r="C1180"/>
      <c r="E1180"/>
    </row>
    <row r="1181" spans="3:5">
      <c r="C1181"/>
      <c r="E1181"/>
    </row>
    <row r="1182" spans="3:5">
      <c r="C1182"/>
      <c r="E1182"/>
    </row>
    <row r="1183" spans="3:5">
      <c r="C1183"/>
      <c r="E1183"/>
    </row>
    <row r="1184" spans="3:5">
      <c r="C1184"/>
      <c r="E1184"/>
    </row>
    <row r="1185" spans="3:5">
      <c r="C1185"/>
      <c r="E1185"/>
    </row>
    <row r="1186" spans="3:5">
      <c r="C1186"/>
      <c r="E1186"/>
    </row>
    <row r="1187" spans="3:5">
      <c r="C1187"/>
      <c r="E1187"/>
    </row>
    <row r="1188" spans="3:5">
      <c r="C1188"/>
      <c r="E1188"/>
    </row>
    <row r="1189" spans="3:5">
      <c r="C1189"/>
      <c r="E1189"/>
    </row>
    <row r="1190" spans="3:5">
      <c r="C1190"/>
      <c r="E1190"/>
    </row>
    <row r="1191" spans="3:5">
      <c r="C1191"/>
      <c r="E1191"/>
    </row>
    <row r="1192" spans="3:5">
      <c r="C1192"/>
      <c r="E1192"/>
    </row>
    <row r="1193" spans="3:5">
      <c r="C1193"/>
      <c r="E1193"/>
    </row>
    <row r="1194" spans="3:5">
      <c r="C1194"/>
      <c r="E1194"/>
    </row>
    <row r="1195" spans="3:5">
      <c r="C1195"/>
      <c r="E1195"/>
    </row>
    <row r="1196" spans="3:5">
      <c r="C1196"/>
      <c r="E1196"/>
    </row>
    <row r="1197" spans="3:5">
      <c r="C1197"/>
      <c r="E1197"/>
    </row>
    <row r="1198" spans="3:5">
      <c r="C1198"/>
      <c r="E1198"/>
    </row>
    <row r="1199" spans="3:5">
      <c r="C1199"/>
      <c r="E1199"/>
    </row>
    <row r="1200" spans="3:5">
      <c r="C1200"/>
      <c r="E1200"/>
    </row>
    <row r="1201" spans="3:5">
      <c r="C1201"/>
      <c r="E1201"/>
    </row>
    <row r="1202" spans="3:5">
      <c r="C1202"/>
      <c r="E1202"/>
    </row>
    <row r="1203" spans="3:5">
      <c r="C1203"/>
      <c r="E1203"/>
    </row>
    <row r="1204" spans="3:5">
      <c r="C1204"/>
      <c r="E1204"/>
    </row>
    <row r="1205" spans="3:5">
      <c r="C1205"/>
      <c r="E1205"/>
    </row>
    <row r="1206" spans="3:5">
      <c r="C1206"/>
      <c r="E1206"/>
    </row>
    <row r="1207" spans="3:5">
      <c r="C1207"/>
      <c r="E1207"/>
    </row>
    <row r="1208" spans="3:5">
      <c r="C1208"/>
      <c r="E1208"/>
    </row>
    <row r="1209" spans="3:5">
      <c r="C1209"/>
      <c r="E1209"/>
    </row>
    <row r="1210" spans="3:5">
      <c r="C1210"/>
      <c r="E1210"/>
    </row>
    <row r="1211" spans="3:5">
      <c r="C1211"/>
      <c r="E1211"/>
    </row>
    <row r="1212" spans="3:5">
      <c r="C1212"/>
      <c r="E1212"/>
    </row>
    <row r="1213" spans="3:5">
      <c r="C1213"/>
      <c r="E1213"/>
    </row>
    <row r="1214" spans="3:5">
      <c r="C1214"/>
      <c r="E1214"/>
    </row>
    <row r="1215" spans="3:5">
      <c r="C1215"/>
      <c r="E1215"/>
    </row>
    <row r="1216" spans="3:5">
      <c r="C1216"/>
      <c r="E1216"/>
    </row>
    <row r="1217" spans="3:5">
      <c r="C1217"/>
      <c r="E1217"/>
    </row>
    <row r="1218" spans="3:5">
      <c r="C1218"/>
      <c r="E1218"/>
    </row>
    <row r="1219" spans="3:5">
      <c r="C1219"/>
      <c r="E1219"/>
    </row>
    <row r="1220" spans="3:5">
      <c r="C1220"/>
      <c r="E1220"/>
    </row>
    <row r="1221" spans="3:5">
      <c r="C1221"/>
      <c r="E1221"/>
    </row>
    <row r="1222" spans="3:5">
      <c r="C1222"/>
      <c r="E1222"/>
    </row>
    <row r="1223" spans="3:5">
      <c r="C1223"/>
      <c r="E1223"/>
    </row>
    <row r="1224" spans="3:5">
      <c r="C1224"/>
      <c r="E1224"/>
    </row>
    <row r="1225" spans="3:5">
      <c r="C1225"/>
      <c r="E1225"/>
    </row>
    <row r="1226" spans="3:5">
      <c r="C1226"/>
      <c r="E1226"/>
    </row>
    <row r="1227" spans="3:5">
      <c r="C1227"/>
      <c r="E1227"/>
    </row>
    <row r="1228" spans="3:5">
      <c r="C1228"/>
      <c r="E1228"/>
    </row>
    <row r="1229" spans="3:5">
      <c r="C1229"/>
      <c r="E1229"/>
    </row>
    <row r="1230" spans="3:5">
      <c r="C1230"/>
      <c r="E1230"/>
    </row>
    <row r="1231" spans="3:5">
      <c r="C1231"/>
      <c r="E1231"/>
    </row>
    <row r="1232" spans="3:5">
      <c r="C1232"/>
      <c r="E1232"/>
    </row>
    <row r="1233" spans="3:5">
      <c r="C1233"/>
      <c r="E1233"/>
    </row>
    <row r="1234" spans="3:5">
      <c r="C1234"/>
      <c r="E1234"/>
    </row>
    <row r="1235" spans="3:5">
      <c r="C1235"/>
      <c r="E1235"/>
    </row>
    <row r="1236" spans="3:5">
      <c r="C1236"/>
      <c r="E1236"/>
    </row>
    <row r="1237" spans="3:5">
      <c r="C1237"/>
      <c r="E1237"/>
    </row>
    <row r="1238" spans="3:5">
      <c r="C1238"/>
      <c r="E1238"/>
    </row>
    <row r="1239" spans="3:5">
      <c r="C1239"/>
      <c r="E1239"/>
    </row>
    <row r="1240" spans="3:5">
      <c r="C1240"/>
      <c r="E1240"/>
    </row>
    <row r="1241" spans="3:5">
      <c r="C1241"/>
      <c r="E1241"/>
    </row>
    <row r="1242" spans="3:5">
      <c r="C1242"/>
      <c r="E1242"/>
    </row>
    <row r="1243" spans="3:5">
      <c r="C1243"/>
      <c r="E1243"/>
    </row>
    <row r="1244" spans="3:5">
      <c r="C1244"/>
      <c r="E1244"/>
    </row>
    <row r="1245" spans="3:5">
      <c r="C1245"/>
      <c r="E1245"/>
    </row>
    <row r="1246" spans="3:5">
      <c r="C1246"/>
      <c r="E1246"/>
    </row>
    <row r="1247" spans="3:5">
      <c r="C1247"/>
      <c r="E1247"/>
    </row>
    <row r="1248" spans="3:5">
      <c r="C1248"/>
      <c r="E1248"/>
    </row>
    <row r="1249" spans="3:5">
      <c r="C1249"/>
      <c r="E1249"/>
    </row>
    <row r="1250" spans="3:5">
      <c r="C1250"/>
      <c r="E1250"/>
    </row>
    <row r="1251" spans="3:5">
      <c r="C1251"/>
      <c r="E1251"/>
    </row>
    <row r="1252" spans="3:5">
      <c r="C1252"/>
      <c r="E1252"/>
    </row>
    <row r="1253" spans="3:5">
      <c r="C1253"/>
      <c r="E1253"/>
    </row>
    <row r="1254" spans="3:5">
      <c r="C1254"/>
      <c r="E1254"/>
    </row>
    <row r="1255" spans="3:5">
      <c r="C1255"/>
      <c r="E1255"/>
    </row>
    <row r="1256" spans="3:5">
      <c r="C1256"/>
      <c r="E1256"/>
    </row>
    <row r="1257" spans="3:5">
      <c r="C1257"/>
      <c r="E1257"/>
    </row>
    <row r="1258" spans="3:5">
      <c r="C1258"/>
      <c r="E1258"/>
    </row>
    <row r="1259" spans="3:5">
      <c r="C1259"/>
      <c r="E1259"/>
    </row>
    <row r="1260" spans="3:5">
      <c r="C1260"/>
      <c r="E1260"/>
    </row>
    <row r="1261" spans="3:5">
      <c r="C1261"/>
      <c r="E1261"/>
    </row>
    <row r="1262" spans="3:5">
      <c r="C1262"/>
      <c r="E1262"/>
    </row>
    <row r="1263" spans="3:5">
      <c r="C1263"/>
      <c r="E1263"/>
    </row>
    <row r="1264" spans="3:5">
      <c r="C1264"/>
      <c r="E1264"/>
    </row>
    <row r="1265" spans="3:5">
      <c r="C1265"/>
      <c r="E1265"/>
    </row>
    <row r="1266" spans="3:5">
      <c r="C1266"/>
      <c r="E1266"/>
    </row>
    <row r="1267" spans="3:5">
      <c r="C1267"/>
      <c r="E1267"/>
    </row>
    <row r="1268" spans="3:5">
      <c r="C1268"/>
      <c r="E1268"/>
    </row>
    <row r="1269" spans="3:5">
      <c r="C1269"/>
      <c r="E1269"/>
    </row>
    <row r="1270" spans="3:5">
      <c r="C1270"/>
      <c r="E1270"/>
    </row>
    <row r="1271" spans="3:5">
      <c r="C1271"/>
      <c r="E1271"/>
    </row>
    <row r="1272" spans="3:5">
      <c r="C1272"/>
      <c r="E1272"/>
    </row>
    <row r="1273" spans="3:5">
      <c r="C1273"/>
      <c r="E1273"/>
    </row>
    <row r="1274" spans="3:5">
      <c r="C1274"/>
      <c r="E1274"/>
    </row>
    <row r="1275" spans="3:5">
      <c r="C1275"/>
      <c r="E1275"/>
    </row>
    <row r="1276" spans="3:5">
      <c r="C1276"/>
      <c r="E1276"/>
    </row>
    <row r="1277" spans="3:5">
      <c r="C1277"/>
      <c r="E1277"/>
    </row>
    <row r="1278" spans="3:5">
      <c r="C1278"/>
      <c r="E1278"/>
    </row>
    <row r="1279" spans="3:5">
      <c r="C1279"/>
      <c r="E1279"/>
    </row>
    <row r="1280" spans="3:5">
      <c r="C1280"/>
      <c r="E1280"/>
    </row>
    <row r="1281" spans="3:5">
      <c r="C1281"/>
      <c r="E1281"/>
    </row>
    <row r="1282" spans="3:5">
      <c r="C1282"/>
      <c r="E1282"/>
    </row>
    <row r="1283" spans="3:5">
      <c r="C1283"/>
      <c r="E1283"/>
    </row>
    <row r="1284" spans="3:5">
      <c r="C1284"/>
      <c r="E1284"/>
    </row>
    <row r="1285" spans="3:5">
      <c r="C1285"/>
      <c r="E1285"/>
    </row>
    <row r="1286" spans="3:5">
      <c r="C1286"/>
      <c r="E1286"/>
    </row>
    <row r="1287" spans="3:5">
      <c r="C1287"/>
      <c r="E1287"/>
    </row>
    <row r="1288" spans="3:5">
      <c r="C1288"/>
      <c r="E1288"/>
    </row>
    <row r="1289" spans="3:5">
      <c r="C1289"/>
      <c r="E1289"/>
    </row>
    <row r="1290" spans="3:5">
      <c r="C1290"/>
      <c r="E1290"/>
    </row>
    <row r="1291" spans="3:5">
      <c r="C1291"/>
      <c r="E1291"/>
    </row>
    <row r="1292" spans="3:5">
      <c r="C1292"/>
      <c r="E1292"/>
    </row>
    <row r="1293" spans="3:5">
      <c r="C1293"/>
      <c r="E1293"/>
    </row>
    <row r="1294" spans="3:5">
      <c r="C1294"/>
      <c r="E1294"/>
    </row>
    <row r="1295" spans="3:5">
      <c r="C1295"/>
      <c r="E1295"/>
    </row>
    <row r="1296" spans="3:5">
      <c r="C1296"/>
      <c r="E1296"/>
    </row>
    <row r="1297" spans="3:5">
      <c r="C1297"/>
      <c r="E1297"/>
    </row>
    <row r="1298" spans="3:5">
      <c r="C1298"/>
      <c r="E1298"/>
    </row>
    <row r="1299" spans="3:5">
      <c r="C1299"/>
      <c r="E1299"/>
    </row>
    <row r="1300" spans="3:5">
      <c r="C1300"/>
      <c r="E1300"/>
    </row>
    <row r="1301" spans="3:5">
      <c r="C1301"/>
      <c r="E1301"/>
    </row>
    <row r="1302" spans="3:5">
      <c r="C1302"/>
      <c r="E1302"/>
    </row>
    <row r="1303" spans="3:5">
      <c r="C1303"/>
      <c r="E1303"/>
    </row>
    <row r="1304" spans="3:5">
      <c r="C1304"/>
      <c r="E1304"/>
    </row>
    <row r="1305" spans="3:5">
      <c r="C1305"/>
      <c r="E1305"/>
    </row>
    <row r="1306" spans="3:5">
      <c r="C1306"/>
      <c r="E1306"/>
    </row>
    <row r="1307" spans="3:5">
      <c r="C1307"/>
      <c r="E1307"/>
    </row>
    <row r="1308" spans="3:5">
      <c r="C1308"/>
      <c r="E1308"/>
    </row>
    <row r="1309" spans="3:5">
      <c r="C1309"/>
      <c r="E1309"/>
    </row>
    <row r="1310" spans="3:5">
      <c r="C1310"/>
      <c r="E1310"/>
    </row>
    <row r="1311" spans="3:5">
      <c r="C1311"/>
      <c r="E1311"/>
    </row>
    <row r="1312" spans="3:5">
      <c r="C1312"/>
      <c r="E1312"/>
    </row>
    <row r="1313" spans="3:5">
      <c r="C1313"/>
      <c r="E1313"/>
    </row>
    <row r="1314" spans="3:5">
      <c r="C1314"/>
      <c r="E1314"/>
    </row>
    <row r="1315" spans="3:5">
      <c r="C1315"/>
      <c r="E1315"/>
    </row>
    <row r="1316" spans="3:5">
      <c r="C1316"/>
      <c r="E1316"/>
    </row>
    <row r="1317" spans="3:5">
      <c r="C1317"/>
      <c r="E1317"/>
    </row>
    <row r="1318" spans="3:5">
      <c r="C1318"/>
      <c r="E1318"/>
    </row>
    <row r="1319" spans="3:5">
      <c r="C1319"/>
      <c r="E1319"/>
    </row>
    <row r="1320" spans="3:5">
      <c r="C1320"/>
      <c r="E1320"/>
    </row>
    <row r="1321" spans="3:5">
      <c r="C1321"/>
      <c r="E1321"/>
    </row>
    <row r="1322" spans="3:5">
      <c r="C1322"/>
      <c r="E1322"/>
    </row>
    <row r="1323" spans="3:5">
      <c r="C1323"/>
      <c r="E1323"/>
    </row>
    <row r="1324" spans="3:5">
      <c r="C1324"/>
      <c r="E1324"/>
    </row>
    <row r="1325" spans="3:5">
      <c r="C1325"/>
      <c r="E1325"/>
    </row>
    <row r="1326" spans="3:5">
      <c r="C1326"/>
      <c r="E1326"/>
    </row>
    <row r="1327" spans="3:5">
      <c r="C1327"/>
      <c r="E1327"/>
    </row>
    <row r="1328" spans="3:5">
      <c r="C1328"/>
      <c r="E1328"/>
    </row>
    <row r="1329" spans="3:5">
      <c r="C1329"/>
      <c r="E1329"/>
    </row>
    <row r="1330" spans="3:5">
      <c r="C1330"/>
      <c r="E1330"/>
    </row>
    <row r="1331" spans="3:5">
      <c r="C1331"/>
      <c r="E1331"/>
    </row>
    <row r="1332" spans="3:5">
      <c r="C1332"/>
      <c r="E1332"/>
    </row>
    <row r="1333" spans="3:5">
      <c r="C1333"/>
      <c r="E1333"/>
    </row>
    <row r="1334" spans="3:5">
      <c r="C1334"/>
      <c r="E1334"/>
    </row>
    <row r="1335" spans="3:5">
      <c r="C1335"/>
      <c r="E1335"/>
    </row>
    <row r="1336" spans="3:5">
      <c r="C1336"/>
      <c r="E1336"/>
    </row>
    <row r="1337" spans="3:5">
      <c r="C1337"/>
      <c r="E1337"/>
    </row>
    <row r="1338" spans="3:5">
      <c r="C1338"/>
      <c r="E1338"/>
    </row>
    <row r="1339" spans="3:5">
      <c r="C1339"/>
      <c r="E1339"/>
    </row>
    <row r="1340" spans="3:5">
      <c r="C1340"/>
      <c r="E1340"/>
    </row>
    <row r="1341" spans="3:5">
      <c r="C1341"/>
      <c r="E1341"/>
    </row>
    <row r="1342" spans="3:5">
      <c r="C1342"/>
      <c r="E1342"/>
    </row>
    <row r="1343" spans="3:5">
      <c r="E1343"/>
    </row>
    <row r="1344" spans="3:5">
      <c r="E1344"/>
    </row>
    <row r="1345" spans="5:5">
      <c r="E1345"/>
    </row>
    <row r="1346" spans="5:5">
      <c r="E1346"/>
    </row>
    <row r="1347" spans="5:5">
      <c r="E1347"/>
    </row>
    <row r="1348" spans="5:5">
      <c r="E1348"/>
    </row>
    <row r="1349" spans="5:5">
      <c r="E1349"/>
    </row>
    <row r="1350" spans="5:5">
      <c r="E1350"/>
    </row>
    <row r="1351" spans="5:5">
      <c r="E1351"/>
    </row>
    <row r="1352" spans="5:5">
      <c r="E1352"/>
    </row>
    <row r="1353" spans="5:5">
      <c r="E1353"/>
    </row>
    <row r="1354" spans="5:5">
      <c r="E1354"/>
    </row>
    <row r="1355" spans="5:5">
      <c r="E1355"/>
    </row>
    <row r="1356" spans="5:5">
      <c r="E1356"/>
    </row>
    <row r="1357" spans="5:5">
      <c r="E1357"/>
    </row>
    <row r="1358" spans="5:5">
      <c r="E1358"/>
    </row>
    <row r="1359" spans="5:5">
      <c r="E1359"/>
    </row>
    <row r="1360" spans="5:5">
      <c r="E1360"/>
    </row>
    <row r="1361" spans="5:5">
      <c r="E1361"/>
    </row>
    <row r="1362" spans="5:5">
      <c r="E1362"/>
    </row>
    <row r="1363" spans="5:5">
      <c r="E1363"/>
    </row>
    <row r="1364" spans="5:5">
      <c r="E1364"/>
    </row>
    <row r="1365" spans="5:5">
      <c r="E1365"/>
    </row>
    <row r="1366" spans="5:5">
      <c r="E1366"/>
    </row>
    <row r="1367" spans="5:5">
      <c r="E1367"/>
    </row>
    <row r="1368" spans="5:5">
      <c r="E1368"/>
    </row>
    <row r="1369" spans="5:5">
      <c r="E1369"/>
    </row>
    <row r="1370" spans="5:5">
      <c r="E1370"/>
    </row>
    <row r="1371" spans="5:5">
      <c r="E1371"/>
    </row>
    <row r="1372" spans="5:5">
      <c r="E1372"/>
    </row>
    <row r="1373" spans="5:5">
      <c r="E1373"/>
    </row>
    <row r="1374" spans="5:5">
      <c r="E1374"/>
    </row>
    <row r="1375" spans="5:5">
      <c r="E1375"/>
    </row>
    <row r="1376" spans="5:5">
      <c r="E1376"/>
    </row>
    <row r="1377" spans="5:5">
      <c r="E1377"/>
    </row>
    <row r="1378" spans="5:5">
      <c r="E1378"/>
    </row>
    <row r="1379" spans="5:5">
      <c r="E1379"/>
    </row>
    <row r="1380" spans="5:5">
      <c r="E1380"/>
    </row>
    <row r="1381" spans="5:5">
      <c r="E1381"/>
    </row>
    <row r="1382" spans="5:5">
      <c r="E1382"/>
    </row>
    <row r="1383" spans="5:5">
      <c r="E1383"/>
    </row>
    <row r="1384" spans="5:5">
      <c r="E1384"/>
    </row>
    <row r="1385" spans="5:5">
      <c r="E1385"/>
    </row>
    <row r="1386" spans="5:5">
      <c r="E1386"/>
    </row>
    <row r="1387" spans="5:5">
      <c r="E1387"/>
    </row>
    <row r="1388" spans="5:5">
      <c r="E1388"/>
    </row>
    <row r="1389" spans="5:5">
      <c r="E1389"/>
    </row>
    <row r="1390" spans="5:5">
      <c r="E1390"/>
    </row>
    <row r="1391" spans="5:5">
      <c r="E1391"/>
    </row>
    <row r="1392" spans="5:5">
      <c r="E1392"/>
    </row>
    <row r="1393" spans="5:5">
      <c r="E1393"/>
    </row>
    <row r="1394" spans="5:5">
      <c r="E1394"/>
    </row>
    <row r="1395" spans="5:5">
      <c r="E1395"/>
    </row>
    <row r="1396" spans="5:5">
      <c r="E1396"/>
    </row>
    <row r="1397" spans="5:5">
      <c r="E1397"/>
    </row>
    <row r="1398" spans="5:5">
      <c r="E1398"/>
    </row>
    <row r="1399" spans="5:5">
      <c r="E1399"/>
    </row>
    <row r="1400" spans="5:5">
      <c r="E1400"/>
    </row>
    <row r="1401" spans="5:5">
      <c r="E1401"/>
    </row>
    <row r="1402" spans="5:5">
      <c r="E1402"/>
    </row>
    <row r="1403" spans="5:5">
      <c r="E1403"/>
    </row>
    <row r="1404" spans="5:5">
      <c r="E1404"/>
    </row>
    <row r="1405" spans="5:5">
      <c r="E1405"/>
    </row>
    <row r="1406" spans="5:5">
      <c r="E1406"/>
    </row>
    <row r="1407" spans="5:5">
      <c r="E1407"/>
    </row>
    <row r="1408" spans="5:5">
      <c r="E1408"/>
    </row>
    <row r="1409" spans="5:5">
      <c r="E1409"/>
    </row>
    <row r="1410" spans="5:5">
      <c r="E1410"/>
    </row>
    <row r="1411" spans="5:5">
      <c r="E1411"/>
    </row>
    <row r="1412" spans="5:5">
      <c r="E1412"/>
    </row>
    <row r="1413" spans="5:5">
      <c r="E1413"/>
    </row>
    <row r="1414" spans="5:5">
      <c r="E1414"/>
    </row>
    <row r="1415" spans="5:5">
      <c r="E1415"/>
    </row>
    <row r="1416" spans="5:5">
      <c r="E1416"/>
    </row>
    <row r="1417" spans="5:5">
      <c r="E1417"/>
    </row>
    <row r="1418" spans="5:5">
      <c r="E1418"/>
    </row>
    <row r="1419" spans="5:5">
      <c r="E1419"/>
    </row>
    <row r="1420" spans="5:5">
      <c r="E1420"/>
    </row>
    <row r="1421" spans="5:5">
      <c r="E1421"/>
    </row>
    <row r="1422" spans="5:5">
      <c r="E1422"/>
    </row>
    <row r="1423" spans="5:5">
      <c r="E1423"/>
    </row>
    <row r="1424" spans="5:5">
      <c r="E1424"/>
    </row>
    <row r="1425" spans="5:5">
      <c r="E1425"/>
    </row>
    <row r="1426" spans="5:5">
      <c r="E1426"/>
    </row>
    <row r="1427" spans="5:5">
      <c r="E1427"/>
    </row>
    <row r="1428" spans="5:5">
      <c r="E1428"/>
    </row>
    <row r="1429" spans="5:5">
      <c r="E1429"/>
    </row>
    <row r="1430" spans="5:5">
      <c r="E1430"/>
    </row>
    <row r="1431" spans="5:5">
      <c r="E1431"/>
    </row>
    <row r="1432" spans="5:5">
      <c r="E1432"/>
    </row>
    <row r="1433" spans="5:5">
      <c r="E1433"/>
    </row>
    <row r="1434" spans="5:5">
      <c r="E1434"/>
    </row>
    <row r="1435" spans="5:5">
      <c r="E1435"/>
    </row>
    <row r="1436" spans="5:5">
      <c r="E1436"/>
    </row>
    <row r="1437" spans="5:5">
      <c r="E1437"/>
    </row>
    <row r="1438" spans="5:5">
      <c r="E1438"/>
    </row>
    <row r="1439" spans="5:5">
      <c r="E1439"/>
    </row>
    <row r="1440" spans="5:5">
      <c r="E1440"/>
    </row>
    <row r="1441" spans="5:5">
      <c r="E1441"/>
    </row>
    <row r="1442" spans="5:5">
      <c r="E1442"/>
    </row>
    <row r="1443" spans="5:5">
      <c r="E1443"/>
    </row>
    <row r="1444" spans="5:5">
      <c r="E1444"/>
    </row>
    <row r="1445" spans="5:5">
      <c r="E1445"/>
    </row>
    <row r="1446" spans="5:5">
      <c r="E1446"/>
    </row>
    <row r="1447" spans="5:5">
      <c r="E1447"/>
    </row>
    <row r="1448" spans="5:5">
      <c r="E1448"/>
    </row>
    <row r="1449" spans="5:5">
      <c r="E1449"/>
    </row>
    <row r="1450" spans="5:5">
      <c r="E1450"/>
    </row>
    <row r="1451" spans="5:5">
      <c r="E1451"/>
    </row>
    <row r="1452" spans="5:5">
      <c r="E1452"/>
    </row>
    <row r="1453" spans="5:5">
      <c r="E1453"/>
    </row>
    <row r="1454" spans="5:5">
      <c r="E1454"/>
    </row>
    <row r="1455" spans="5:5">
      <c r="E1455"/>
    </row>
    <row r="1456" spans="5:5">
      <c r="E1456"/>
    </row>
    <row r="1457" spans="5:5">
      <c r="E1457"/>
    </row>
    <row r="1458" spans="5:5">
      <c r="E1458"/>
    </row>
    <row r="1459" spans="5:5">
      <c r="E1459"/>
    </row>
    <row r="1460" spans="5:5">
      <c r="E1460"/>
    </row>
    <row r="1461" spans="5:5">
      <c r="E1461"/>
    </row>
    <row r="1462" spans="5:5">
      <c r="E1462"/>
    </row>
    <row r="1463" spans="5:5">
      <c r="E1463"/>
    </row>
    <row r="1464" spans="5:5">
      <c r="E1464"/>
    </row>
    <row r="1465" spans="5:5">
      <c r="E1465"/>
    </row>
    <row r="1466" spans="5:5">
      <c r="E1466"/>
    </row>
    <row r="1467" spans="5:5">
      <c r="E1467"/>
    </row>
    <row r="1468" spans="5:5">
      <c r="E1468"/>
    </row>
    <row r="1469" spans="5:5">
      <c r="E1469"/>
    </row>
    <row r="1470" spans="5:5">
      <c r="E1470"/>
    </row>
    <row r="1471" spans="5:5">
      <c r="E1471"/>
    </row>
    <row r="1472" spans="5:5">
      <c r="E1472"/>
    </row>
    <row r="1473" spans="5:5">
      <c r="E1473"/>
    </row>
    <row r="1474" spans="5:5">
      <c r="E1474"/>
    </row>
    <row r="1475" spans="5:5">
      <c r="E1475"/>
    </row>
    <row r="1476" spans="5:5">
      <c r="E1476"/>
    </row>
    <row r="1477" spans="5:5">
      <c r="E1477"/>
    </row>
    <row r="1478" spans="5:5">
      <c r="E1478"/>
    </row>
    <row r="1479" spans="5:5">
      <c r="E1479"/>
    </row>
    <row r="1480" spans="5:5">
      <c r="E1480"/>
    </row>
    <row r="1481" spans="5:5">
      <c r="E1481"/>
    </row>
    <row r="1482" spans="5:5">
      <c r="E1482"/>
    </row>
    <row r="1483" spans="5:5">
      <c r="E1483"/>
    </row>
    <row r="1484" spans="5:5">
      <c r="E1484"/>
    </row>
    <row r="1485" spans="5:5">
      <c r="E1485"/>
    </row>
    <row r="1486" spans="5:5">
      <c r="E1486"/>
    </row>
    <row r="1487" spans="5:5">
      <c r="E1487"/>
    </row>
    <row r="1488" spans="5:5">
      <c r="E1488"/>
    </row>
    <row r="1489" spans="5:5">
      <c r="E1489"/>
    </row>
    <row r="1490" spans="5:5">
      <c r="E1490"/>
    </row>
    <row r="1491" spans="5:5">
      <c r="E1491"/>
    </row>
    <row r="1492" spans="5:5">
      <c r="E1492"/>
    </row>
    <row r="1493" spans="5:5">
      <c r="E1493"/>
    </row>
    <row r="1494" spans="5:5">
      <c r="E1494"/>
    </row>
    <row r="1495" spans="5:5">
      <c r="E1495"/>
    </row>
    <row r="1496" spans="5:5">
      <c r="E1496"/>
    </row>
    <row r="1497" spans="5:5">
      <c r="E1497"/>
    </row>
    <row r="1498" spans="5:5">
      <c r="E1498"/>
    </row>
    <row r="1499" spans="5:5">
      <c r="E1499"/>
    </row>
    <row r="1500" spans="5:5">
      <c r="E1500"/>
    </row>
    <row r="1501" spans="5:5">
      <c r="E1501"/>
    </row>
    <row r="1502" spans="5:5">
      <c r="E1502"/>
    </row>
    <row r="1503" spans="5:5">
      <c r="E1503"/>
    </row>
    <row r="1504" spans="5:5">
      <c r="E1504"/>
    </row>
    <row r="1505" spans="5:5">
      <c r="E1505"/>
    </row>
    <row r="1506" spans="5:5">
      <c r="E1506"/>
    </row>
    <row r="1507" spans="5:5">
      <c r="E1507"/>
    </row>
    <row r="1508" spans="5:5">
      <c r="E1508"/>
    </row>
    <row r="1509" spans="5:5">
      <c r="E1509"/>
    </row>
    <row r="1510" spans="5:5">
      <c r="E1510"/>
    </row>
    <row r="1511" spans="5:5">
      <c r="E1511"/>
    </row>
    <row r="1512" spans="5:5">
      <c r="E1512"/>
    </row>
    <row r="1513" spans="5:5">
      <c r="E1513"/>
    </row>
    <row r="1514" spans="5:5">
      <c r="E1514"/>
    </row>
    <row r="1515" spans="5:5">
      <c r="E1515"/>
    </row>
    <row r="1516" spans="5:5">
      <c r="E1516"/>
    </row>
    <row r="1517" spans="5:5">
      <c r="E1517"/>
    </row>
    <row r="1518" spans="5:5">
      <c r="E1518"/>
    </row>
    <row r="1519" spans="5:5">
      <c r="E1519"/>
    </row>
    <row r="1520" spans="5:5">
      <c r="E1520"/>
    </row>
    <row r="1521" spans="5:5">
      <c r="E1521"/>
    </row>
    <row r="1522" spans="5:5">
      <c r="E1522"/>
    </row>
    <row r="1523" spans="5:5">
      <c r="E1523"/>
    </row>
    <row r="1524" spans="5:5">
      <c r="E1524"/>
    </row>
    <row r="1525" spans="5:5">
      <c r="E1525"/>
    </row>
    <row r="1526" spans="5:5">
      <c r="E1526"/>
    </row>
    <row r="1527" spans="5:5">
      <c r="E1527"/>
    </row>
    <row r="1528" spans="5:5">
      <c r="E1528"/>
    </row>
    <row r="1529" spans="5:5">
      <c r="E1529"/>
    </row>
    <row r="1530" spans="5:5">
      <c r="E1530"/>
    </row>
    <row r="1531" spans="5:5">
      <c r="E1531"/>
    </row>
    <row r="1532" spans="5:5">
      <c r="E1532"/>
    </row>
    <row r="1533" spans="5:5">
      <c r="E1533"/>
    </row>
    <row r="1534" spans="5:5">
      <c r="E1534"/>
    </row>
    <row r="1535" spans="5:5">
      <c r="E1535"/>
    </row>
    <row r="1536" spans="5:5">
      <c r="E1536"/>
    </row>
    <row r="1537" spans="5:5">
      <c r="E1537"/>
    </row>
    <row r="1538" spans="5:5">
      <c r="E1538"/>
    </row>
    <row r="1539" spans="5:5">
      <c r="E1539"/>
    </row>
    <row r="1540" spans="5:5">
      <c r="E1540"/>
    </row>
    <row r="1541" spans="5:5">
      <c r="E1541"/>
    </row>
    <row r="1542" spans="5:5">
      <c r="E1542"/>
    </row>
    <row r="1543" spans="5:5">
      <c r="E1543"/>
    </row>
    <row r="1544" spans="5:5">
      <c r="E1544"/>
    </row>
    <row r="1545" spans="5:5">
      <c r="E1545"/>
    </row>
    <row r="1546" spans="5:5">
      <c r="E1546"/>
    </row>
    <row r="1547" spans="5:5">
      <c r="E1547"/>
    </row>
    <row r="1548" spans="5:5">
      <c r="E1548"/>
    </row>
    <row r="1549" spans="5:5">
      <c r="E1549"/>
    </row>
    <row r="1550" spans="5:5">
      <c r="E1550"/>
    </row>
    <row r="1551" spans="5:5">
      <c r="E1551"/>
    </row>
    <row r="1552" spans="5:5">
      <c r="E1552"/>
    </row>
    <row r="1553" spans="5:5">
      <c r="E1553"/>
    </row>
    <row r="1554" spans="5:5">
      <c r="E1554"/>
    </row>
    <row r="1555" spans="5:5">
      <c r="E1555"/>
    </row>
    <row r="1556" spans="5:5">
      <c r="E1556"/>
    </row>
    <row r="1557" spans="5:5">
      <c r="E1557"/>
    </row>
    <row r="1558" spans="5:5">
      <c r="E1558"/>
    </row>
    <row r="1559" spans="5:5">
      <c r="E1559"/>
    </row>
    <row r="1560" spans="5:5">
      <c r="E1560"/>
    </row>
    <row r="1561" spans="5:5">
      <c r="E1561"/>
    </row>
    <row r="1562" spans="5:5">
      <c r="E1562"/>
    </row>
    <row r="1563" spans="5:5">
      <c r="E1563"/>
    </row>
    <row r="1564" spans="5:5">
      <c r="E1564"/>
    </row>
    <row r="1565" spans="5:5">
      <c r="E1565"/>
    </row>
    <row r="1566" spans="5:5">
      <c r="E1566"/>
    </row>
    <row r="1567" spans="5:5">
      <c r="E1567"/>
    </row>
    <row r="1568" spans="5:5">
      <c r="E1568"/>
    </row>
    <row r="1569" spans="5:5">
      <c r="E1569"/>
    </row>
    <row r="1570" spans="5:5">
      <c r="E1570"/>
    </row>
    <row r="1571" spans="5:5">
      <c r="E1571"/>
    </row>
    <row r="1572" spans="5:5">
      <c r="E1572"/>
    </row>
    <row r="1573" spans="5:5">
      <c r="E1573"/>
    </row>
    <row r="1574" spans="5:5">
      <c r="E1574"/>
    </row>
    <row r="1575" spans="5:5">
      <c r="E1575"/>
    </row>
    <row r="1576" spans="5:5">
      <c r="E1576"/>
    </row>
    <row r="1577" spans="5:5">
      <c r="E1577"/>
    </row>
    <row r="1578" spans="5:5">
      <c r="E1578"/>
    </row>
    <row r="1579" spans="5:5">
      <c r="E1579"/>
    </row>
    <row r="1580" spans="5:5">
      <c r="E1580"/>
    </row>
    <row r="1581" spans="5:5">
      <c r="E1581"/>
    </row>
    <row r="1582" spans="5:5">
      <c r="E1582"/>
    </row>
    <row r="1583" spans="5:5">
      <c r="E1583"/>
    </row>
    <row r="1584" spans="5:5">
      <c r="E1584"/>
    </row>
    <row r="1585" spans="5:5">
      <c r="E1585"/>
    </row>
    <row r="1586" spans="5:5">
      <c r="E1586"/>
    </row>
    <row r="1587" spans="5:5">
      <c r="E1587"/>
    </row>
    <row r="1588" spans="5:5">
      <c r="E1588"/>
    </row>
    <row r="1589" spans="5:5">
      <c r="E1589"/>
    </row>
    <row r="1590" spans="5:5">
      <c r="E1590"/>
    </row>
    <row r="1591" spans="5:5">
      <c r="E1591"/>
    </row>
    <row r="1592" spans="5:5">
      <c r="E1592"/>
    </row>
    <row r="1593" spans="5:5">
      <c r="E1593"/>
    </row>
    <row r="1594" spans="5:5">
      <c r="E1594"/>
    </row>
    <row r="1595" spans="5:5">
      <c r="E1595"/>
    </row>
    <row r="1596" spans="5:5">
      <c r="E1596"/>
    </row>
    <row r="1597" spans="5:5">
      <c r="E1597"/>
    </row>
    <row r="1598" spans="5:5">
      <c r="E1598"/>
    </row>
    <row r="1599" spans="5:5">
      <c r="E1599"/>
    </row>
    <row r="1600" spans="5:5">
      <c r="E1600"/>
    </row>
    <row r="1601" spans="5:5">
      <c r="E1601"/>
    </row>
    <row r="1602" spans="5:5">
      <c r="E1602"/>
    </row>
    <row r="1603" spans="5:5">
      <c r="E1603"/>
    </row>
    <row r="1604" spans="5:5">
      <c r="E1604"/>
    </row>
    <row r="1605" spans="5:5">
      <c r="E1605"/>
    </row>
    <row r="1606" spans="5:5">
      <c r="E1606"/>
    </row>
    <row r="1607" spans="5:5">
      <c r="E1607"/>
    </row>
    <row r="1608" spans="5:5">
      <c r="E1608"/>
    </row>
    <row r="1609" spans="5:5">
      <c r="E1609"/>
    </row>
    <row r="1610" spans="5:5">
      <c r="E1610"/>
    </row>
    <row r="1611" spans="5:5">
      <c r="E1611"/>
    </row>
    <row r="1612" spans="5:5">
      <c r="E1612"/>
    </row>
    <row r="1613" spans="5:5">
      <c r="E1613"/>
    </row>
    <row r="1614" spans="5:5">
      <c r="E1614"/>
    </row>
    <row r="1615" spans="5:5">
      <c r="E1615"/>
    </row>
    <row r="1616" spans="5:5">
      <c r="E1616"/>
    </row>
    <row r="1617" spans="5:5">
      <c r="E1617"/>
    </row>
    <row r="1618" spans="5:5">
      <c r="E1618"/>
    </row>
    <row r="1619" spans="5:5">
      <c r="E1619"/>
    </row>
    <row r="1620" spans="5:5">
      <c r="E1620"/>
    </row>
    <row r="1621" spans="5:5">
      <c r="E1621"/>
    </row>
    <row r="1622" spans="5:5">
      <c r="E1622"/>
    </row>
    <row r="1623" spans="5:5">
      <c r="E1623"/>
    </row>
    <row r="1624" spans="5:5">
      <c r="E1624"/>
    </row>
    <row r="1625" spans="5:5">
      <c r="E1625"/>
    </row>
    <row r="1626" spans="5:5">
      <c r="E1626"/>
    </row>
    <row r="1627" spans="5:5">
      <c r="E1627"/>
    </row>
    <row r="1628" spans="5:5">
      <c r="E1628"/>
    </row>
    <row r="1629" spans="5:5">
      <c r="E1629"/>
    </row>
    <row r="1630" spans="5:5">
      <c r="E1630"/>
    </row>
    <row r="1631" spans="5:5">
      <c r="E1631"/>
    </row>
    <row r="1632" spans="5:5">
      <c r="E1632"/>
    </row>
    <row r="1633" spans="5:5">
      <c r="E1633"/>
    </row>
    <row r="1634" spans="5:5">
      <c r="E1634"/>
    </row>
    <row r="1635" spans="5:5">
      <c r="E1635"/>
    </row>
    <row r="1636" spans="5:5">
      <c r="E1636"/>
    </row>
    <row r="1637" spans="5:5">
      <c r="E1637"/>
    </row>
    <row r="1638" spans="5:5">
      <c r="E1638"/>
    </row>
    <row r="1639" spans="5:5">
      <c r="E1639"/>
    </row>
    <row r="1640" spans="5:5">
      <c r="E1640"/>
    </row>
    <row r="1641" spans="5:5">
      <c r="E1641"/>
    </row>
    <row r="1642" spans="5:5">
      <c r="E1642"/>
    </row>
    <row r="1643" spans="5:5">
      <c r="E1643"/>
    </row>
    <row r="1644" spans="5:5">
      <c r="E1644"/>
    </row>
    <row r="1645" spans="5:5">
      <c r="E1645"/>
    </row>
    <row r="1646" spans="5:5">
      <c r="E1646"/>
    </row>
    <row r="1647" spans="5:5">
      <c r="E1647"/>
    </row>
    <row r="1648" spans="5:5">
      <c r="E1648"/>
    </row>
    <row r="1649" spans="5:5">
      <c r="E1649"/>
    </row>
    <row r="1650" spans="5:5">
      <c r="E1650"/>
    </row>
    <row r="1651" spans="5:5">
      <c r="E1651"/>
    </row>
    <row r="1652" spans="5:5">
      <c r="E1652"/>
    </row>
    <row r="1653" spans="5:5">
      <c r="E1653"/>
    </row>
    <row r="1654" spans="5:5">
      <c r="E1654"/>
    </row>
    <row r="1655" spans="5:5">
      <c r="E1655"/>
    </row>
    <row r="1656" spans="5:5">
      <c r="E1656"/>
    </row>
    <row r="1657" spans="5:5">
      <c r="E1657"/>
    </row>
    <row r="1658" spans="5:5">
      <c r="E1658"/>
    </row>
    <row r="1659" spans="5:5">
      <c r="E1659"/>
    </row>
    <row r="1660" spans="5:5">
      <c r="E1660"/>
    </row>
    <row r="1661" spans="5:5">
      <c r="E1661"/>
    </row>
    <row r="1662" spans="5:5">
      <c r="E1662"/>
    </row>
    <row r="1663" spans="5:5">
      <c r="E1663"/>
    </row>
    <row r="1664" spans="5:5">
      <c r="E1664"/>
    </row>
    <row r="1665" spans="5:5">
      <c r="E1665"/>
    </row>
    <row r="1666" spans="5:5">
      <c r="E1666"/>
    </row>
    <row r="1667" spans="5:5">
      <c r="E1667"/>
    </row>
    <row r="1668" spans="5:5">
      <c r="E1668"/>
    </row>
    <row r="1669" spans="5:5">
      <c r="E1669"/>
    </row>
    <row r="1670" spans="5:5">
      <c r="E1670"/>
    </row>
    <row r="1671" spans="5:5">
      <c r="E1671"/>
    </row>
    <row r="1672" spans="5:5">
      <c r="E1672"/>
    </row>
    <row r="1673" spans="5:5">
      <c r="E1673"/>
    </row>
    <row r="1674" spans="5:5">
      <c r="E1674"/>
    </row>
    <row r="1675" spans="5:5">
      <c r="E1675"/>
    </row>
    <row r="1676" spans="5:5">
      <c r="E1676"/>
    </row>
    <row r="1677" spans="5:5">
      <c r="E1677"/>
    </row>
    <row r="1678" spans="5:5">
      <c r="E1678"/>
    </row>
    <row r="1679" spans="5:5">
      <c r="E1679"/>
    </row>
    <row r="1680" spans="5:5">
      <c r="E1680"/>
    </row>
    <row r="1681" spans="5:5">
      <c r="E1681"/>
    </row>
    <row r="1682" spans="5:5">
      <c r="E1682"/>
    </row>
    <row r="1683" spans="5:5">
      <c r="E1683"/>
    </row>
    <row r="1684" spans="5:5">
      <c r="E1684"/>
    </row>
    <row r="1685" spans="5:5">
      <c r="E1685"/>
    </row>
    <row r="1686" spans="5:5">
      <c r="E1686"/>
    </row>
    <row r="1687" spans="5:5">
      <c r="E1687"/>
    </row>
    <row r="1688" spans="5:5">
      <c r="E1688"/>
    </row>
    <row r="1689" spans="5:5">
      <c r="E1689"/>
    </row>
    <row r="1690" spans="5:5">
      <c r="E1690"/>
    </row>
    <row r="1691" spans="5:5">
      <c r="E1691"/>
    </row>
    <row r="1692" spans="5:5">
      <c r="E1692"/>
    </row>
    <row r="1693" spans="5:5">
      <c r="E1693"/>
    </row>
    <row r="1694" spans="5:5">
      <c r="E1694"/>
    </row>
    <row r="1695" spans="5:5">
      <c r="E1695"/>
    </row>
    <row r="1696" spans="5:5">
      <c r="E1696"/>
    </row>
    <row r="1697" spans="5:5">
      <c r="E1697"/>
    </row>
    <row r="1698" spans="5:5">
      <c r="E1698"/>
    </row>
    <row r="1699" spans="5:5">
      <c r="E1699"/>
    </row>
    <row r="1700" spans="5:5">
      <c r="E1700"/>
    </row>
    <row r="1701" spans="5:5">
      <c r="E1701"/>
    </row>
    <row r="1702" spans="5:5">
      <c r="E1702"/>
    </row>
    <row r="1703" spans="5:5">
      <c r="E1703"/>
    </row>
    <row r="1704" spans="5:5">
      <c r="E1704"/>
    </row>
    <row r="1705" spans="5:5">
      <c r="E1705"/>
    </row>
    <row r="1706" spans="5:5">
      <c r="E1706"/>
    </row>
    <row r="1707" spans="5:5">
      <c r="E1707"/>
    </row>
    <row r="1708" spans="5:5">
      <c r="E1708"/>
    </row>
    <row r="1709" spans="5:5">
      <c r="E1709"/>
    </row>
    <row r="1710" spans="5:5">
      <c r="E1710"/>
    </row>
    <row r="1711" spans="5:5">
      <c r="E1711"/>
    </row>
    <row r="1712" spans="5:5">
      <c r="E1712"/>
    </row>
    <row r="1713" spans="5:5">
      <c r="E1713"/>
    </row>
    <row r="1714" spans="5:5">
      <c r="E1714"/>
    </row>
    <row r="1715" spans="5:5">
      <c r="E1715"/>
    </row>
    <row r="1716" spans="5:5">
      <c r="E1716"/>
    </row>
    <row r="1717" spans="5:5">
      <c r="E1717"/>
    </row>
    <row r="1718" spans="5:5">
      <c r="E1718"/>
    </row>
    <row r="1719" spans="5:5">
      <c r="E1719"/>
    </row>
    <row r="1720" spans="5:5">
      <c r="E1720"/>
    </row>
    <row r="1721" spans="5:5">
      <c r="E1721"/>
    </row>
    <row r="1722" spans="5:5">
      <c r="E1722"/>
    </row>
    <row r="1723" spans="5:5">
      <c r="E1723"/>
    </row>
    <row r="1724" spans="5:5">
      <c r="E1724"/>
    </row>
    <row r="1725" spans="5:5">
      <c r="E1725"/>
    </row>
    <row r="1726" spans="5:5">
      <c r="E1726"/>
    </row>
    <row r="1727" spans="5:5">
      <c r="E1727"/>
    </row>
    <row r="1728" spans="5:5">
      <c r="E1728"/>
    </row>
    <row r="1729" spans="5:5">
      <c r="E1729"/>
    </row>
    <row r="1730" spans="5:5">
      <c r="E1730"/>
    </row>
    <row r="1731" spans="5:5">
      <c r="E1731"/>
    </row>
    <row r="1732" spans="5:5">
      <c r="E1732"/>
    </row>
    <row r="1733" spans="5:5">
      <c r="E1733"/>
    </row>
    <row r="1734" spans="5:5">
      <c r="E1734"/>
    </row>
    <row r="1735" spans="5:5">
      <c r="E1735"/>
    </row>
    <row r="1736" spans="5:5">
      <c r="E1736"/>
    </row>
    <row r="1737" spans="5:5">
      <c r="E1737"/>
    </row>
    <row r="1738" spans="5:5">
      <c r="E1738"/>
    </row>
    <row r="1739" spans="5:5">
      <c r="E1739"/>
    </row>
    <row r="1740" spans="5:5">
      <c r="E1740"/>
    </row>
    <row r="1741" spans="5:5">
      <c r="E1741"/>
    </row>
    <row r="1742" spans="5:5">
      <c r="E1742"/>
    </row>
    <row r="1743" spans="5:5">
      <c r="E1743"/>
    </row>
    <row r="1744" spans="5:5">
      <c r="E1744"/>
    </row>
    <row r="1745" spans="5:5">
      <c r="E1745"/>
    </row>
    <row r="1746" spans="5:5">
      <c r="E1746"/>
    </row>
    <row r="1747" spans="5:5">
      <c r="E1747"/>
    </row>
    <row r="1748" spans="5:5">
      <c r="E1748"/>
    </row>
    <row r="1749" spans="5:5">
      <c r="E1749"/>
    </row>
    <row r="1750" spans="5:5">
      <c r="E1750"/>
    </row>
    <row r="1751" spans="5:5">
      <c r="E1751"/>
    </row>
    <row r="1752" spans="5:5">
      <c r="E1752"/>
    </row>
    <row r="1753" spans="5:5">
      <c r="E1753"/>
    </row>
    <row r="1754" spans="5:5">
      <c r="E1754"/>
    </row>
    <row r="1755" spans="5:5">
      <c r="E1755"/>
    </row>
    <row r="1756" spans="5:5">
      <c r="E1756"/>
    </row>
    <row r="1757" spans="5:5">
      <c r="E1757"/>
    </row>
    <row r="1758" spans="5:5">
      <c r="E1758"/>
    </row>
    <row r="1759" spans="5:5">
      <c r="E1759"/>
    </row>
    <row r="1760" spans="5:5">
      <c r="E1760"/>
    </row>
    <row r="1761" spans="5:5">
      <c r="E1761"/>
    </row>
    <row r="1762" spans="5:5">
      <c r="E1762"/>
    </row>
    <row r="1763" spans="5:5">
      <c r="E1763"/>
    </row>
    <row r="1764" spans="5:5">
      <c r="E1764"/>
    </row>
    <row r="1765" spans="5:5">
      <c r="E1765"/>
    </row>
    <row r="1766" spans="5:5">
      <c r="E1766"/>
    </row>
    <row r="1767" spans="5:5">
      <c r="E1767"/>
    </row>
    <row r="1768" spans="5:5">
      <c r="E1768"/>
    </row>
    <row r="1769" spans="5:5">
      <c r="E1769"/>
    </row>
    <row r="1770" spans="5:5">
      <c r="E1770"/>
    </row>
    <row r="1771" spans="5:5">
      <c r="E1771"/>
    </row>
    <row r="1772" spans="5:5">
      <c r="E1772"/>
    </row>
    <row r="1773" spans="5:5">
      <c r="E1773"/>
    </row>
    <row r="1774" spans="5:5">
      <c r="E1774"/>
    </row>
    <row r="1775" spans="5:5">
      <c r="E1775"/>
    </row>
    <row r="1776" spans="5:5">
      <c r="E1776"/>
    </row>
    <row r="1777" spans="5:5">
      <c r="E1777"/>
    </row>
    <row r="1778" spans="5:5">
      <c r="E1778"/>
    </row>
    <row r="1779" spans="5:5">
      <c r="E1779"/>
    </row>
    <row r="1780" spans="5:5">
      <c r="E1780"/>
    </row>
    <row r="1781" spans="5:5">
      <c r="E1781"/>
    </row>
    <row r="1782" spans="5:5">
      <c r="E1782"/>
    </row>
    <row r="1783" spans="5:5">
      <c r="E1783"/>
    </row>
    <row r="1784" spans="5:5">
      <c r="E1784"/>
    </row>
    <row r="1785" spans="5:5">
      <c r="E1785"/>
    </row>
    <row r="1786" spans="5:5">
      <c r="E1786"/>
    </row>
    <row r="1787" spans="5:5">
      <c r="E1787"/>
    </row>
    <row r="1788" spans="5:5">
      <c r="E1788"/>
    </row>
    <row r="1789" spans="5:5">
      <c r="E1789"/>
    </row>
    <row r="1790" spans="5:5">
      <c r="E1790"/>
    </row>
    <row r="1791" spans="5:5">
      <c r="E1791"/>
    </row>
    <row r="1792" spans="5:5">
      <c r="E1792"/>
    </row>
    <row r="1793" spans="5:5">
      <c r="E1793"/>
    </row>
    <row r="1794" spans="5:5">
      <c r="E1794"/>
    </row>
    <row r="1795" spans="5:5">
      <c r="E1795"/>
    </row>
    <row r="1796" spans="5:5">
      <c r="E1796"/>
    </row>
    <row r="1797" spans="5:5">
      <c r="E1797"/>
    </row>
    <row r="1798" spans="5:5">
      <c r="E1798"/>
    </row>
    <row r="1799" spans="5:5">
      <c r="E1799"/>
    </row>
    <row r="1800" spans="5:5">
      <c r="E1800"/>
    </row>
    <row r="1801" spans="5:5">
      <c r="E1801"/>
    </row>
    <row r="1802" spans="5:5">
      <c r="E1802"/>
    </row>
    <row r="1803" spans="5:5">
      <c r="E1803"/>
    </row>
    <row r="1804" spans="5:5">
      <c r="E1804"/>
    </row>
    <row r="1805" spans="5:5">
      <c r="E1805"/>
    </row>
    <row r="1806" spans="5:5">
      <c r="E1806"/>
    </row>
    <row r="1807" spans="5:5">
      <c r="E1807"/>
    </row>
    <row r="1808" spans="5:5">
      <c r="E1808"/>
    </row>
    <row r="1809" spans="5:5">
      <c r="E1809"/>
    </row>
    <row r="1810" spans="5:5">
      <c r="E1810"/>
    </row>
    <row r="1811" spans="5:5">
      <c r="E1811"/>
    </row>
    <row r="1812" spans="5:5">
      <c r="E1812"/>
    </row>
    <row r="1813" spans="5:5">
      <c r="E1813"/>
    </row>
    <row r="1814" spans="5:5">
      <c r="E1814"/>
    </row>
    <row r="1815" spans="5:5">
      <c r="E1815"/>
    </row>
    <row r="1816" spans="5:5">
      <c r="E1816"/>
    </row>
    <row r="1817" spans="5:5">
      <c r="E1817"/>
    </row>
    <row r="1818" spans="5:5">
      <c r="E1818"/>
    </row>
    <row r="1819" spans="5:5">
      <c r="E1819"/>
    </row>
    <row r="1820" spans="5:5">
      <c r="E1820"/>
    </row>
    <row r="1821" spans="5:5">
      <c r="E1821"/>
    </row>
    <row r="1822" spans="5:5">
      <c r="E1822"/>
    </row>
    <row r="1823" spans="5:5">
      <c r="E1823"/>
    </row>
    <row r="1824" spans="5:5">
      <c r="E1824"/>
    </row>
    <row r="1825" spans="5:5">
      <c r="E1825"/>
    </row>
    <row r="1826" spans="5:5">
      <c r="E1826"/>
    </row>
    <row r="1827" spans="5:5">
      <c r="E1827"/>
    </row>
    <row r="1828" spans="5:5">
      <c r="E1828"/>
    </row>
    <row r="1829" spans="5:5">
      <c r="E1829"/>
    </row>
    <row r="1830" spans="5:5">
      <c r="E1830"/>
    </row>
    <row r="1831" spans="5:5">
      <c r="E1831"/>
    </row>
    <row r="1832" spans="5:5">
      <c r="E1832"/>
    </row>
    <row r="1833" spans="5:5">
      <c r="E1833"/>
    </row>
    <row r="1834" spans="5:5">
      <c r="E1834"/>
    </row>
    <row r="1835" spans="5:5">
      <c r="E1835"/>
    </row>
    <row r="1836" spans="5:5">
      <c r="E1836"/>
    </row>
    <row r="1837" spans="5:5">
      <c r="E1837"/>
    </row>
    <row r="1838" spans="5:5">
      <c r="E1838"/>
    </row>
    <row r="1839" spans="5:5">
      <c r="E1839"/>
    </row>
    <row r="1840" spans="5:5">
      <c r="E1840"/>
    </row>
    <row r="1841" spans="5:5">
      <c r="E1841"/>
    </row>
    <row r="1842" spans="5:5">
      <c r="E1842"/>
    </row>
    <row r="1843" spans="5:5">
      <c r="E1843"/>
    </row>
    <row r="1844" spans="5:5">
      <c r="E1844"/>
    </row>
    <row r="1845" spans="5:5">
      <c r="E1845"/>
    </row>
    <row r="1846" spans="5:5">
      <c r="E1846"/>
    </row>
    <row r="1847" spans="5:5">
      <c r="E1847"/>
    </row>
    <row r="1848" spans="5:5">
      <c r="E1848"/>
    </row>
    <row r="1849" spans="5:5">
      <c r="E1849"/>
    </row>
    <row r="1850" spans="5:5">
      <c r="E1850"/>
    </row>
    <row r="1851" spans="5:5">
      <c r="E1851"/>
    </row>
    <row r="1852" spans="5:5">
      <c r="E1852"/>
    </row>
    <row r="1853" spans="5:5">
      <c r="E1853"/>
    </row>
    <row r="1854" spans="5:5">
      <c r="E1854"/>
    </row>
    <row r="1855" spans="5:5">
      <c r="E1855"/>
    </row>
    <row r="1856" spans="5:5">
      <c r="E1856"/>
    </row>
    <row r="1857" spans="5:5">
      <c r="E1857"/>
    </row>
    <row r="1858" spans="5:5">
      <c r="E1858"/>
    </row>
    <row r="1859" spans="5:5">
      <c r="E1859"/>
    </row>
    <row r="1860" spans="5:5">
      <c r="E1860"/>
    </row>
    <row r="1861" spans="5:5">
      <c r="E1861"/>
    </row>
    <row r="1862" spans="5:5">
      <c r="E1862"/>
    </row>
    <row r="1863" spans="5:5">
      <c r="E1863"/>
    </row>
    <row r="1864" spans="5:5">
      <c r="E1864"/>
    </row>
    <row r="1865" spans="5:5">
      <c r="E1865"/>
    </row>
    <row r="1866" spans="5:5">
      <c r="E1866"/>
    </row>
    <row r="1867" spans="5:5">
      <c r="E1867"/>
    </row>
    <row r="1868" spans="5:5">
      <c r="E1868"/>
    </row>
    <row r="1869" spans="5:5">
      <c r="E1869"/>
    </row>
    <row r="1870" spans="5:5">
      <c r="E1870"/>
    </row>
    <row r="1871" spans="5:5">
      <c r="E1871"/>
    </row>
    <row r="1872" spans="5:5">
      <c r="E1872"/>
    </row>
    <row r="1873" spans="5:5">
      <c r="E1873"/>
    </row>
    <row r="1874" spans="5:5">
      <c r="E1874"/>
    </row>
    <row r="1875" spans="5:5">
      <c r="E1875"/>
    </row>
    <row r="1876" spans="5:5">
      <c r="E1876"/>
    </row>
    <row r="1877" spans="5:5">
      <c r="E1877"/>
    </row>
    <row r="1878" spans="5:5">
      <c r="E1878"/>
    </row>
    <row r="1879" spans="5:5">
      <c r="E1879"/>
    </row>
    <row r="1880" spans="5:5">
      <c r="E1880"/>
    </row>
    <row r="1881" spans="5:5">
      <c r="E1881"/>
    </row>
    <row r="1882" spans="5:5">
      <c r="E1882"/>
    </row>
    <row r="1883" spans="5:5">
      <c r="E1883"/>
    </row>
    <row r="1884" spans="5:5">
      <c r="E1884"/>
    </row>
    <row r="1885" spans="5:5">
      <c r="E1885"/>
    </row>
    <row r="1886" spans="5:5">
      <c r="E1886"/>
    </row>
    <row r="1887" spans="5:5">
      <c r="E1887"/>
    </row>
    <row r="1888" spans="5:5">
      <c r="E1888"/>
    </row>
    <row r="1889" spans="5:5">
      <c r="E1889"/>
    </row>
    <row r="1890" spans="5:5">
      <c r="E1890"/>
    </row>
    <row r="1891" spans="5:5">
      <c r="E1891"/>
    </row>
    <row r="1892" spans="5:5">
      <c r="E1892"/>
    </row>
    <row r="1893" spans="5:5">
      <c r="E1893"/>
    </row>
    <row r="1894" spans="5:5">
      <c r="E1894"/>
    </row>
    <row r="1895" spans="5:5">
      <c r="E1895"/>
    </row>
    <row r="1896" spans="5:5">
      <c r="E1896"/>
    </row>
    <row r="1897" spans="5:5">
      <c r="E1897"/>
    </row>
    <row r="1898" spans="5:5">
      <c r="E1898"/>
    </row>
    <row r="1899" spans="5:5">
      <c r="E1899"/>
    </row>
    <row r="1900" spans="5:5">
      <c r="E1900"/>
    </row>
    <row r="1901" spans="5:5">
      <c r="E1901"/>
    </row>
    <row r="1902" spans="5:5">
      <c r="E1902"/>
    </row>
    <row r="1903" spans="5:5">
      <c r="E1903"/>
    </row>
    <row r="1904" spans="5:5">
      <c r="E1904"/>
    </row>
    <row r="1905" spans="5:5">
      <c r="E1905"/>
    </row>
    <row r="1906" spans="5:5">
      <c r="E1906"/>
    </row>
    <row r="1907" spans="5:5">
      <c r="E1907"/>
    </row>
    <row r="1908" spans="5:5">
      <c r="E1908"/>
    </row>
    <row r="1909" spans="5:5">
      <c r="E1909"/>
    </row>
    <row r="1910" spans="5:5">
      <c r="E1910"/>
    </row>
    <row r="1911" spans="5:5">
      <c r="E1911"/>
    </row>
    <row r="1912" spans="5:5">
      <c r="E1912"/>
    </row>
    <row r="1913" spans="5:5">
      <c r="E1913"/>
    </row>
    <row r="1914" spans="5:5">
      <c r="E1914"/>
    </row>
    <row r="1915" spans="5:5">
      <c r="E1915"/>
    </row>
    <row r="1916" spans="5:5">
      <c r="E1916"/>
    </row>
    <row r="1917" spans="5:5">
      <c r="E1917"/>
    </row>
    <row r="1918" spans="5:5">
      <c r="E1918"/>
    </row>
    <row r="1919" spans="5:5">
      <c r="E1919"/>
    </row>
    <row r="1920" spans="5:5">
      <c r="E1920"/>
    </row>
    <row r="1921" spans="5:5">
      <c r="E1921"/>
    </row>
    <row r="1922" spans="5:5">
      <c r="E1922"/>
    </row>
    <row r="1923" spans="5:5">
      <c r="E1923"/>
    </row>
    <row r="1924" spans="5:5">
      <c r="E1924"/>
    </row>
    <row r="1925" spans="5:5">
      <c r="E1925"/>
    </row>
    <row r="1926" spans="5:5">
      <c r="E1926"/>
    </row>
    <row r="1927" spans="5:5">
      <c r="E1927"/>
    </row>
    <row r="1928" spans="5:5">
      <c r="E1928"/>
    </row>
    <row r="1929" spans="5:5">
      <c r="E1929"/>
    </row>
    <row r="1930" spans="5:5">
      <c r="E1930"/>
    </row>
    <row r="1931" spans="5:5">
      <c r="E1931"/>
    </row>
    <row r="1932" spans="5:5">
      <c r="E1932"/>
    </row>
    <row r="1933" spans="5:5">
      <c r="E1933"/>
    </row>
    <row r="1934" spans="5:5">
      <c r="E1934"/>
    </row>
    <row r="1935" spans="5:5">
      <c r="E1935"/>
    </row>
    <row r="1936" spans="5:5">
      <c r="E1936"/>
    </row>
    <row r="1937" spans="5:5">
      <c r="E1937"/>
    </row>
    <row r="1938" spans="5:5">
      <c r="E1938"/>
    </row>
    <row r="1939" spans="5:5">
      <c r="E1939"/>
    </row>
    <row r="1940" spans="5:5">
      <c r="E1940"/>
    </row>
    <row r="1941" spans="5:5">
      <c r="E1941"/>
    </row>
    <row r="1942" spans="5:5">
      <c r="E1942"/>
    </row>
    <row r="1943" spans="5:5">
      <c r="E1943"/>
    </row>
    <row r="1944" spans="5:5">
      <c r="E1944"/>
    </row>
    <row r="1945" spans="5:5">
      <c r="E1945"/>
    </row>
    <row r="1946" spans="5:5">
      <c r="E1946"/>
    </row>
    <row r="1947" spans="5:5">
      <c r="E1947"/>
    </row>
    <row r="1948" spans="5:5">
      <c r="E1948"/>
    </row>
    <row r="1949" spans="5:5">
      <c r="E1949"/>
    </row>
    <row r="1950" spans="5:5">
      <c r="E1950"/>
    </row>
    <row r="1951" spans="5:5">
      <c r="E1951"/>
    </row>
    <row r="1952" spans="5:5">
      <c r="E1952"/>
    </row>
    <row r="1953" spans="5:5">
      <c r="E1953"/>
    </row>
    <row r="1954" spans="5:5">
      <c r="E1954"/>
    </row>
    <row r="1955" spans="5:5">
      <c r="E1955"/>
    </row>
    <row r="1956" spans="5:5">
      <c r="E1956"/>
    </row>
    <row r="1957" spans="5:5">
      <c r="E1957"/>
    </row>
    <row r="1958" spans="5:5">
      <c r="E1958"/>
    </row>
    <row r="1959" spans="5:5">
      <c r="E1959"/>
    </row>
    <row r="1960" spans="5:5">
      <c r="E1960"/>
    </row>
    <row r="1961" spans="5:5">
      <c r="E1961"/>
    </row>
    <row r="1962" spans="5:5">
      <c r="E1962"/>
    </row>
    <row r="1963" spans="5:5">
      <c r="E1963"/>
    </row>
    <row r="1964" spans="5:5">
      <c r="E1964"/>
    </row>
    <row r="1965" spans="5:5">
      <c r="E1965"/>
    </row>
    <row r="1966" spans="5:5">
      <c r="E1966"/>
    </row>
    <row r="1967" spans="5:5">
      <c r="E1967"/>
    </row>
    <row r="1968" spans="5:5">
      <c r="E1968"/>
    </row>
    <row r="1969" spans="5:5">
      <c r="E1969"/>
    </row>
    <row r="1970" spans="5:5">
      <c r="E1970"/>
    </row>
    <row r="1971" spans="5:5">
      <c r="E1971"/>
    </row>
    <row r="1972" spans="5:5">
      <c r="E1972"/>
    </row>
    <row r="1973" spans="5:5">
      <c r="E1973"/>
    </row>
    <row r="1974" spans="5:5">
      <c r="E1974"/>
    </row>
    <row r="1975" spans="5:5">
      <c r="E1975"/>
    </row>
    <row r="1976" spans="5:5">
      <c r="E1976"/>
    </row>
    <row r="1977" spans="5:5">
      <c r="E1977"/>
    </row>
    <row r="1978" spans="5:5">
      <c r="E1978"/>
    </row>
    <row r="1979" spans="5:5">
      <c r="E1979"/>
    </row>
    <row r="1980" spans="5:5">
      <c r="E1980"/>
    </row>
    <row r="1981" spans="5:5">
      <c r="E1981"/>
    </row>
    <row r="1982" spans="5:5">
      <c r="E1982"/>
    </row>
    <row r="1983" spans="5:5">
      <c r="E1983"/>
    </row>
    <row r="1984" spans="5:5">
      <c r="E1984"/>
    </row>
    <row r="1985" spans="5:5">
      <c r="E1985"/>
    </row>
    <row r="1986" spans="5:5">
      <c r="E1986"/>
    </row>
    <row r="1987" spans="5:5">
      <c r="E1987"/>
    </row>
    <row r="1988" spans="5:5">
      <c r="E1988"/>
    </row>
    <row r="1989" spans="5:5">
      <c r="E1989"/>
    </row>
    <row r="1990" spans="5:5">
      <c r="E1990"/>
    </row>
    <row r="1991" spans="5:5">
      <c r="E1991"/>
    </row>
    <row r="1992" spans="5:5">
      <c r="E1992"/>
    </row>
    <row r="1993" spans="5:5">
      <c r="E1993"/>
    </row>
    <row r="1994" spans="5:5">
      <c r="E1994"/>
    </row>
    <row r="1995" spans="5:5">
      <c r="E1995"/>
    </row>
    <row r="1996" spans="5:5">
      <c r="E1996"/>
    </row>
    <row r="1997" spans="5:5">
      <c r="E1997"/>
    </row>
    <row r="1998" spans="5:5">
      <c r="E1998"/>
    </row>
    <row r="1999" spans="5:5">
      <c r="E1999"/>
    </row>
    <row r="2000" spans="5:5">
      <c r="E2000"/>
    </row>
    <row r="2001" spans="5:5">
      <c r="E2001"/>
    </row>
    <row r="2002" spans="5:5">
      <c r="E2002"/>
    </row>
    <row r="2003" spans="5:5">
      <c r="E2003"/>
    </row>
    <row r="2004" spans="5:5">
      <c r="E2004"/>
    </row>
    <row r="2005" spans="5:5">
      <c r="E2005"/>
    </row>
    <row r="2006" spans="5:5">
      <c r="E2006"/>
    </row>
    <row r="2007" spans="5:5">
      <c r="E2007"/>
    </row>
    <row r="2008" spans="5:5">
      <c r="E2008"/>
    </row>
    <row r="2009" spans="5:5">
      <c r="E2009"/>
    </row>
    <row r="2010" spans="5:5">
      <c r="E2010"/>
    </row>
    <row r="2011" spans="5:5">
      <c r="E2011"/>
    </row>
    <row r="2012" spans="5:5">
      <c r="E2012"/>
    </row>
    <row r="2013" spans="5:5">
      <c r="E2013"/>
    </row>
    <row r="2014" spans="5:5">
      <c r="E2014"/>
    </row>
    <row r="2015" spans="5:5">
      <c r="E2015"/>
    </row>
    <row r="2016" spans="5:5">
      <c r="E2016"/>
    </row>
    <row r="2017" spans="5:5">
      <c r="E2017"/>
    </row>
    <row r="2018" spans="5:5">
      <c r="E2018"/>
    </row>
    <row r="2019" spans="5:5">
      <c r="E2019"/>
    </row>
    <row r="2020" spans="5:5">
      <c r="E2020"/>
    </row>
    <row r="2021" spans="5:5">
      <c r="E2021"/>
    </row>
    <row r="2022" spans="5:5">
      <c r="E2022"/>
    </row>
    <row r="2023" spans="5:5">
      <c r="E2023"/>
    </row>
    <row r="2024" spans="5:5">
      <c r="E2024"/>
    </row>
    <row r="2025" spans="5:5">
      <c r="E2025"/>
    </row>
    <row r="2026" spans="5:5">
      <c r="E2026"/>
    </row>
    <row r="2027" spans="5:5">
      <c r="E2027"/>
    </row>
    <row r="2028" spans="5:5">
      <c r="E2028"/>
    </row>
    <row r="2029" spans="5:5">
      <c r="E2029"/>
    </row>
    <row r="2030" spans="5:5">
      <c r="E2030"/>
    </row>
    <row r="2031" spans="5:5">
      <c r="E2031"/>
    </row>
    <row r="2032" spans="5:5">
      <c r="E2032"/>
    </row>
    <row r="2033" spans="5:5">
      <c r="E2033"/>
    </row>
    <row r="2034" spans="5:5">
      <c r="E2034"/>
    </row>
    <row r="2035" spans="5:5">
      <c r="E2035"/>
    </row>
    <row r="2036" spans="5:5">
      <c r="E2036"/>
    </row>
    <row r="2037" spans="5:5">
      <c r="E2037"/>
    </row>
    <row r="2038" spans="5:5">
      <c r="E2038"/>
    </row>
    <row r="2039" spans="5:5">
      <c r="E2039"/>
    </row>
    <row r="2040" spans="5:5">
      <c r="E2040"/>
    </row>
    <row r="2041" spans="5:5">
      <c r="E2041"/>
    </row>
    <row r="2042" spans="5:5">
      <c r="E2042"/>
    </row>
    <row r="2043" spans="5:5">
      <c r="E2043"/>
    </row>
    <row r="2044" spans="5:5">
      <c r="E2044"/>
    </row>
    <row r="2045" spans="5:5">
      <c r="E2045"/>
    </row>
    <row r="2046" spans="5:5">
      <c r="E2046"/>
    </row>
    <row r="2047" spans="5:5">
      <c r="E2047"/>
    </row>
    <row r="2048" spans="5:5">
      <c r="E2048"/>
    </row>
    <row r="2049" spans="5:5">
      <c r="E2049"/>
    </row>
    <row r="2050" spans="5:5">
      <c r="E2050"/>
    </row>
    <row r="2051" spans="5:5">
      <c r="E2051"/>
    </row>
    <row r="2052" spans="5:5">
      <c r="E2052"/>
    </row>
    <row r="2053" spans="5:5">
      <c r="E2053"/>
    </row>
    <row r="2054" spans="5:5">
      <c r="E2054"/>
    </row>
    <row r="2055" spans="5:5">
      <c r="E2055"/>
    </row>
    <row r="2056" spans="5:5">
      <c r="E2056"/>
    </row>
    <row r="2057" spans="5:5">
      <c r="E2057"/>
    </row>
    <row r="2058" spans="5:5">
      <c r="E2058"/>
    </row>
    <row r="2059" spans="5:5">
      <c r="E2059"/>
    </row>
    <row r="2060" spans="5:5">
      <c r="E2060"/>
    </row>
    <row r="2061" spans="5:5">
      <c r="E2061"/>
    </row>
    <row r="2062" spans="5:5">
      <c r="E2062"/>
    </row>
    <row r="2063" spans="5:5">
      <c r="E2063"/>
    </row>
    <row r="2064" spans="5:5">
      <c r="E2064"/>
    </row>
    <row r="2065" spans="5:5">
      <c r="E2065"/>
    </row>
    <row r="2066" spans="5:5">
      <c r="E2066"/>
    </row>
    <row r="2067" spans="5:5">
      <c r="E2067"/>
    </row>
    <row r="2068" spans="5:5">
      <c r="E2068"/>
    </row>
    <row r="2069" spans="5:5">
      <c r="E2069"/>
    </row>
    <row r="2070" spans="5:5">
      <c r="E2070"/>
    </row>
    <row r="2071" spans="5:5">
      <c r="E2071"/>
    </row>
    <row r="2072" spans="5:5">
      <c r="E2072"/>
    </row>
    <row r="2073" spans="5:5">
      <c r="E2073"/>
    </row>
    <row r="2074" spans="5:5">
      <c r="E2074"/>
    </row>
    <row r="2075" spans="5:5">
      <c r="E2075"/>
    </row>
    <row r="2076" spans="5:5">
      <c r="E2076"/>
    </row>
    <row r="2077" spans="5:5">
      <c r="E2077"/>
    </row>
    <row r="2078" spans="5:5">
      <c r="E2078"/>
    </row>
    <row r="2079" spans="5:5">
      <c r="E2079"/>
    </row>
    <row r="2080" spans="5:5">
      <c r="E2080"/>
    </row>
    <row r="2081" spans="5:5">
      <c r="E2081"/>
    </row>
    <row r="2082" spans="5:5">
      <c r="E2082"/>
    </row>
    <row r="2083" spans="5:5">
      <c r="E2083"/>
    </row>
    <row r="2084" spans="5:5">
      <c r="E2084"/>
    </row>
    <row r="2085" spans="5:5">
      <c r="E2085"/>
    </row>
    <row r="2086" spans="5:5">
      <c r="E2086"/>
    </row>
    <row r="2087" spans="5:5">
      <c r="E2087"/>
    </row>
    <row r="2088" spans="5:5">
      <c r="E2088"/>
    </row>
    <row r="2089" spans="5:5">
      <c r="E2089"/>
    </row>
    <row r="2090" spans="5:5">
      <c r="E2090"/>
    </row>
    <row r="2091" spans="5:5">
      <c r="E2091"/>
    </row>
    <row r="2092" spans="5:5">
      <c r="E2092"/>
    </row>
    <row r="2093" spans="5:5">
      <c r="E2093"/>
    </row>
    <row r="2094" spans="5:5">
      <c r="E2094"/>
    </row>
    <row r="2095" spans="5:5">
      <c r="E2095"/>
    </row>
    <row r="2096" spans="5:5">
      <c r="E2096"/>
    </row>
    <row r="2097" spans="5:5">
      <c r="E2097"/>
    </row>
    <row r="2098" spans="5:5">
      <c r="E2098"/>
    </row>
    <row r="2099" spans="5:5">
      <c r="E2099"/>
    </row>
    <row r="2100" spans="5:5">
      <c r="E2100"/>
    </row>
    <row r="2101" spans="5:5">
      <c r="E2101"/>
    </row>
    <row r="2102" spans="5:5">
      <c r="E2102"/>
    </row>
    <row r="2103" spans="5:5">
      <c r="E2103"/>
    </row>
    <row r="2104" spans="5:5">
      <c r="E2104"/>
    </row>
    <row r="2105" spans="5:5">
      <c r="E2105"/>
    </row>
    <row r="2106" spans="5:5">
      <c r="E2106"/>
    </row>
    <row r="2107" spans="5:5">
      <c r="E2107"/>
    </row>
    <row r="2108" spans="5:5">
      <c r="E2108"/>
    </row>
    <row r="2109" spans="5:5">
      <c r="E2109"/>
    </row>
    <row r="2110" spans="5:5">
      <c r="E2110"/>
    </row>
    <row r="2111" spans="5:5">
      <c r="E2111"/>
    </row>
    <row r="2112" spans="5:5">
      <c r="E2112"/>
    </row>
    <row r="2113" spans="5:5">
      <c r="E2113"/>
    </row>
    <row r="2114" spans="5:5">
      <c r="E2114"/>
    </row>
    <row r="2115" spans="5:5">
      <c r="E2115"/>
    </row>
    <row r="2116" spans="5:5">
      <c r="E2116"/>
    </row>
    <row r="2117" spans="5:5">
      <c r="E2117"/>
    </row>
    <row r="2118" spans="5:5">
      <c r="E2118"/>
    </row>
    <row r="2119" spans="5:5">
      <c r="E2119"/>
    </row>
    <row r="2120" spans="5:5">
      <c r="E2120"/>
    </row>
    <row r="2121" spans="5:5">
      <c r="E2121"/>
    </row>
    <row r="2122" spans="5:5">
      <c r="E2122"/>
    </row>
    <row r="2123" spans="5:5">
      <c r="E2123"/>
    </row>
    <row r="2124" spans="5:5">
      <c r="E2124"/>
    </row>
    <row r="2125" spans="5:5">
      <c r="E2125"/>
    </row>
    <row r="2126" spans="5:5">
      <c r="E2126"/>
    </row>
    <row r="2127" spans="5:5">
      <c r="E2127"/>
    </row>
    <row r="2128" spans="5:5">
      <c r="E2128"/>
    </row>
    <row r="2129" spans="5:5">
      <c r="E2129"/>
    </row>
    <row r="2130" spans="5:5">
      <c r="E2130"/>
    </row>
    <row r="2131" spans="5:5">
      <c r="E2131"/>
    </row>
    <row r="2132" spans="5:5">
      <c r="E2132"/>
    </row>
    <row r="2133" spans="5:5">
      <c r="E2133"/>
    </row>
    <row r="2134" spans="5:5">
      <c r="E2134"/>
    </row>
    <row r="2135" spans="5:5">
      <c r="E2135"/>
    </row>
    <row r="2136" spans="5:5">
      <c r="E2136"/>
    </row>
    <row r="2137" spans="5:5">
      <c r="E2137"/>
    </row>
    <row r="2138" spans="5:5">
      <c r="E2138"/>
    </row>
    <row r="2139" spans="5:5">
      <c r="E2139"/>
    </row>
    <row r="2140" spans="5:5">
      <c r="E2140"/>
    </row>
    <row r="2141" spans="5:5">
      <c r="E2141"/>
    </row>
    <row r="2142" spans="5:5">
      <c r="E2142"/>
    </row>
    <row r="2143" spans="5:5">
      <c r="E2143"/>
    </row>
    <row r="2144" spans="5:5">
      <c r="E2144"/>
    </row>
    <row r="2145" spans="5:5">
      <c r="E2145"/>
    </row>
    <row r="2146" spans="5:5">
      <c r="E2146"/>
    </row>
    <row r="2147" spans="5:5">
      <c r="E2147"/>
    </row>
    <row r="2148" spans="5:5">
      <c r="E2148"/>
    </row>
    <row r="2149" spans="5:5">
      <c r="E2149"/>
    </row>
    <row r="2150" spans="5:5">
      <c r="E2150"/>
    </row>
    <row r="2151" spans="5:5">
      <c r="E2151"/>
    </row>
    <row r="2152" spans="5:5">
      <c r="E2152"/>
    </row>
    <row r="2153" spans="5:5">
      <c r="E2153"/>
    </row>
    <row r="2154" spans="5:5">
      <c r="E2154"/>
    </row>
    <row r="2155" spans="5:5">
      <c r="E2155"/>
    </row>
    <row r="2156" spans="5:5">
      <c r="E2156"/>
    </row>
    <row r="2157" spans="5:5">
      <c r="E2157"/>
    </row>
    <row r="2158" spans="5:5">
      <c r="E2158"/>
    </row>
    <row r="2159" spans="5:5">
      <c r="E2159"/>
    </row>
    <row r="2160" spans="5:5">
      <c r="E2160"/>
    </row>
    <row r="2161" spans="5:5">
      <c r="E2161"/>
    </row>
    <row r="2162" spans="5:5">
      <c r="E2162"/>
    </row>
    <row r="2163" spans="5:5">
      <c r="E2163"/>
    </row>
    <row r="2164" spans="5:5">
      <c r="E2164"/>
    </row>
    <row r="2165" spans="5:5">
      <c r="E2165"/>
    </row>
    <row r="2166" spans="5:5">
      <c r="E2166"/>
    </row>
    <row r="2167" spans="5:5">
      <c r="E2167"/>
    </row>
    <row r="2168" spans="5:5">
      <c r="E2168"/>
    </row>
    <row r="2169" spans="5:5">
      <c r="E2169"/>
    </row>
    <row r="2170" spans="5:5">
      <c r="E2170"/>
    </row>
    <row r="2171" spans="5:5">
      <c r="E2171"/>
    </row>
    <row r="2172" spans="5:5">
      <c r="E2172"/>
    </row>
    <row r="2173" spans="5:5">
      <c r="E2173"/>
    </row>
    <row r="2174" spans="5:5">
      <c r="E2174"/>
    </row>
    <row r="2175" spans="5:5">
      <c r="E2175"/>
    </row>
    <row r="2176" spans="5:5">
      <c r="E2176"/>
    </row>
    <row r="2177" spans="5:5">
      <c r="E2177"/>
    </row>
    <row r="2178" spans="5:5">
      <c r="E2178"/>
    </row>
    <row r="2179" spans="5:5">
      <c r="E2179"/>
    </row>
    <row r="2180" spans="5:5">
      <c r="E2180"/>
    </row>
    <row r="2181" spans="5:5">
      <c r="E2181"/>
    </row>
    <row r="2182" spans="5:5">
      <c r="E2182"/>
    </row>
    <row r="2183" spans="5:5">
      <c r="E2183"/>
    </row>
    <row r="2184" spans="5:5">
      <c r="E2184"/>
    </row>
    <row r="2185" spans="5:5">
      <c r="E2185"/>
    </row>
    <row r="2186" spans="5:5">
      <c r="E2186"/>
    </row>
    <row r="2187" spans="5:5">
      <c r="E2187"/>
    </row>
    <row r="2188" spans="5:5">
      <c r="E2188"/>
    </row>
    <row r="2189" spans="5:5">
      <c r="E2189"/>
    </row>
    <row r="2190" spans="5:5">
      <c r="E2190"/>
    </row>
    <row r="2191" spans="5:5">
      <c r="E2191"/>
    </row>
    <row r="2192" spans="5:5">
      <c r="E2192"/>
    </row>
    <row r="2193" spans="5:5">
      <c r="E2193"/>
    </row>
    <row r="2194" spans="5:5">
      <c r="E2194"/>
    </row>
    <row r="2195" spans="5:5">
      <c r="E2195"/>
    </row>
    <row r="2196" spans="5:5">
      <c r="E2196"/>
    </row>
    <row r="2197" spans="5:5">
      <c r="E2197"/>
    </row>
    <row r="2198" spans="5:5">
      <c r="E2198"/>
    </row>
    <row r="2199" spans="5:5">
      <c r="E2199"/>
    </row>
    <row r="2200" spans="5:5">
      <c r="E2200"/>
    </row>
    <row r="2201" spans="5:5">
      <c r="E2201"/>
    </row>
    <row r="2202" spans="5:5">
      <c r="E2202"/>
    </row>
    <row r="2203" spans="5:5">
      <c r="E2203"/>
    </row>
    <row r="2204" spans="5:5">
      <c r="E2204"/>
    </row>
    <row r="2205" spans="5:5">
      <c r="E2205"/>
    </row>
    <row r="2206" spans="5:5">
      <c r="E2206"/>
    </row>
    <row r="2207" spans="5:5">
      <c r="E2207"/>
    </row>
    <row r="2208" spans="5:5">
      <c r="E2208"/>
    </row>
    <row r="2209" spans="5:5">
      <c r="E2209"/>
    </row>
    <row r="2210" spans="5:5">
      <c r="E2210"/>
    </row>
    <row r="2211" spans="5:5">
      <c r="E2211"/>
    </row>
    <row r="2212" spans="5:5">
      <c r="E2212"/>
    </row>
    <row r="2213" spans="5:5">
      <c r="E2213"/>
    </row>
    <row r="2214" spans="5:5">
      <c r="E2214"/>
    </row>
    <row r="2215" spans="5:5">
      <c r="E2215"/>
    </row>
    <row r="2216" spans="5:5">
      <c r="E2216"/>
    </row>
    <row r="2217" spans="5:5">
      <c r="E2217"/>
    </row>
    <row r="2218" spans="5:5">
      <c r="E2218"/>
    </row>
    <row r="2219" spans="5:5">
      <c r="E2219"/>
    </row>
    <row r="2220" spans="5:5">
      <c r="E2220"/>
    </row>
    <row r="2221" spans="5:5">
      <c r="E2221"/>
    </row>
    <row r="2222" spans="5:5">
      <c r="E2222"/>
    </row>
    <row r="2223" spans="5:5">
      <c r="E2223"/>
    </row>
    <row r="2224" spans="5:5">
      <c r="E2224"/>
    </row>
    <row r="2225" spans="5:5">
      <c r="E2225"/>
    </row>
    <row r="2226" spans="5:5">
      <c r="E2226"/>
    </row>
    <row r="2227" spans="5:5">
      <c r="E2227"/>
    </row>
    <row r="2228" spans="5:5">
      <c r="E2228"/>
    </row>
    <row r="2229" spans="5:5">
      <c r="E2229"/>
    </row>
    <row r="2230" spans="5:5">
      <c r="E2230"/>
    </row>
    <row r="2231" spans="5:5">
      <c r="E2231"/>
    </row>
    <row r="2232" spans="5:5">
      <c r="E2232"/>
    </row>
    <row r="2233" spans="5:5">
      <c r="E2233"/>
    </row>
    <row r="2234" spans="5:5">
      <c r="E2234"/>
    </row>
    <row r="2235" spans="5:5">
      <c r="E2235"/>
    </row>
    <row r="2236" spans="5:5">
      <c r="E2236"/>
    </row>
    <row r="2237" spans="5:5">
      <c r="E2237"/>
    </row>
    <row r="2238" spans="5:5">
      <c r="E2238"/>
    </row>
    <row r="2239" spans="5:5">
      <c r="E2239"/>
    </row>
    <row r="2240" spans="5:5">
      <c r="E2240"/>
    </row>
    <row r="2241" spans="5:5">
      <c r="E2241"/>
    </row>
    <row r="2242" spans="5:5">
      <c r="E2242"/>
    </row>
    <row r="2243" spans="5:5">
      <c r="E2243"/>
    </row>
    <row r="2244" spans="5:5">
      <c r="E2244"/>
    </row>
    <row r="2245" spans="5:5">
      <c r="E2245"/>
    </row>
    <row r="2246" spans="5:5">
      <c r="E2246"/>
    </row>
    <row r="2247" spans="5:5">
      <c r="E2247"/>
    </row>
    <row r="2248" spans="5:5">
      <c r="E2248"/>
    </row>
    <row r="2249" spans="5:5">
      <c r="E2249"/>
    </row>
    <row r="2250" spans="5:5">
      <c r="E2250"/>
    </row>
    <row r="2251" spans="5:5">
      <c r="E2251"/>
    </row>
    <row r="2252" spans="5:5">
      <c r="E2252"/>
    </row>
    <row r="2253" spans="5:5">
      <c r="E2253"/>
    </row>
    <row r="2254" spans="5:5">
      <c r="E2254"/>
    </row>
    <row r="2255" spans="5:5">
      <c r="E2255"/>
    </row>
    <row r="2256" spans="5:5">
      <c r="E2256"/>
    </row>
    <row r="2257" spans="5:5">
      <c r="E2257"/>
    </row>
    <row r="2258" spans="5:5">
      <c r="E2258"/>
    </row>
    <row r="2259" spans="5:5">
      <c r="E2259"/>
    </row>
    <row r="2260" spans="5:5">
      <c r="E2260"/>
    </row>
    <row r="2261" spans="5:5">
      <c r="E2261"/>
    </row>
    <row r="2262" spans="5:5">
      <c r="E2262"/>
    </row>
    <row r="2263" spans="5:5">
      <c r="E2263"/>
    </row>
    <row r="2264" spans="5:5">
      <c r="E2264"/>
    </row>
    <row r="2265" spans="5:5">
      <c r="E2265"/>
    </row>
    <row r="2266" spans="5:5">
      <c r="E2266"/>
    </row>
    <row r="2267" spans="5:5">
      <c r="E2267"/>
    </row>
    <row r="2268" spans="5:5">
      <c r="E2268"/>
    </row>
    <row r="2269" spans="5:5">
      <c r="E2269"/>
    </row>
    <row r="2270" spans="5:5">
      <c r="E2270"/>
    </row>
    <row r="2271" spans="5:5">
      <c r="E2271"/>
    </row>
    <row r="2272" spans="5:5">
      <c r="E2272"/>
    </row>
    <row r="2273" spans="5:5">
      <c r="E2273"/>
    </row>
    <row r="2274" spans="5:5">
      <c r="E2274"/>
    </row>
    <row r="2275" spans="5:5">
      <c r="E2275"/>
    </row>
    <row r="2276" spans="5:5">
      <c r="E2276"/>
    </row>
    <row r="2277" spans="5:5">
      <c r="E2277"/>
    </row>
    <row r="2278" spans="5:5">
      <c r="E2278"/>
    </row>
    <row r="2279" spans="5:5">
      <c r="E2279"/>
    </row>
    <row r="2280" spans="5:5">
      <c r="E2280"/>
    </row>
    <row r="2281" spans="5:5">
      <c r="E2281"/>
    </row>
    <row r="2282" spans="5:5">
      <c r="E2282"/>
    </row>
    <row r="2283" spans="5:5">
      <c r="E2283"/>
    </row>
    <row r="2284" spans="5:5">
      <c r="E2284"/>
    </row>
    <row r="2285" spans="5:5">
      <c r="E2285"/>
    </row>
    <row r="2286" spans="5:5">
      <c r="E2286"/>
    </row>
    <row r="2287" spans="5:5">
      <c r="E2287"/>
    </row>
    <row r="2288" spans="5:5">
      <c r="E2288"/>
    </row>
    <row r="2289" spans="5:5">
      <c r="E2289"/>
    </row>
    <row r="2290" spans="5:5">
      <c r="E2290"/>
    </row>
    <row r="2291" spans="5:5">
      <c r="E2291"/>
    </row>
    <row r="2292" spans="5:5">
      <c r="E2292"/>
    </row>
    <row r="2293" spans="5:5">
      <c r="E2293"/>
    </row>
    <row r="2294" spans="5:5">
      <c r="E2294"/>
    </row>
    <row r="2295" spans="5:5">
      <c r="E2295"/>
    </row>
    <row r="2296" spans="5:5">
      <c r="E2296"/>
    </row>
    <row r="2297" spans="5:5">
      <c r="E2297"/>
    </row>
    <row r="2298" spans="5:5">
      <c r="E2298"/>
    </row>
    <row r="2299" spans="5:5">
      <c r="E2299"/>
    </row>
    <row r="2300" spans="5:5">
      <c r="E2300"/>
    </row>
    <row r="2301" spans="5:5">
      <c r="E2301"/>
    </row>
    <row r="2302" spans="5:5">
      <c r="E2302"/>
    </row>
    <row r="2303" spans="5:5">
      <c r="E2303"/>
    </row>
    <row r="2304" spans="5:5">
      <c r="E2304"/>
    </row>
    <row r="2305" spans="5:5">
      <c r="E2305"/>
    </row>
    <row r="2306" spans="5:5">
      <c r="E2306"/>
    </row>
    <row r="2307" spans="5:5">
      <c r="E2307"/>
    </row>
    <row r="2308" spans="5:5">
      <c r="E2308"/>
    </row>
    <row r="2309" spans="5:5">
      <c r="E2309"/>
    </row>
    <row r="2310" spans="5:5">
      <c r="E2310"/>
    </row>
    <row r="2311" spans="5:5">
      <c r="E2311"/>
    </row>
    <row r="2312" spans="5:5">
      <c r="E2312"/>
    </row>
    <row r="2313" spans="5:5">
      <c r="E2313"/>
    </row>
    <row r="2314" spans="5:5">
      <c r="E2314"/>
    </row>
    <row r="2315" spans="5:5">
      <c r="E2315"/>
    </row>
    <row r="2316" spans="5:5">
      <c r="E2316"/>
    </row>
    <row r="2317" spans="5:5">
      <c r="E2317"/>
    </row>
    <row r="2318" spans="5:5">
      <c r="E2318"/>
    </row>
    <row r="2319" spans="5:5">
      <c r="E2319"/>
    </row>
    <row r="2320" spans="5:5">
      <c r="E2320"/>
    </row>
    <row r="2321" spans="5:5">
      <c r="E2321"/>
    </row>
    <row r="2322" spans="5:5">
      <c r="E2322"/>
    </row>
    <row r="2323" spans="5:5">
      <c r="E2323"/>
    </row>
    <row r="2324" spans="5:5">
      <c r="E2324"/>
    </row>
    <row r="2325" spans="5:5">
      <c r="E2325"/>
    </row>
    <row r="2326" spans="5:5">
      <c r="E2326"/>
    </row>
    <row r="2327" spans="5:5">
      <c r="E2327"/>
    </row>
    <row r="2328" spans="5:5">
      <c r="E2328"/>
    </row>
    <row r="2329" spans="5:5">
      <c r="E2329"/>
    </row>
    <row r="2330" spans="5:5">
      <c r="E2330"/>
    </row>
    <row r="2331" spans="5:5">
      <c r="E2331"/>
    </row>
    <row r="2332" spans="5:5">
      <c r="E2332"/>
    </row>
    <row r="2333" spans="5:5">
      <c r="E2333"/>
    </row>
    <row r="2334" spans="5:5">
      <c r="E2334"/>
    </row>
    <row r="2335" spans="5:5">
      <c r="E2335"/>
    </row>
    <row r="2336" spans="5:5">
      <c r="E2336"/>
    </row>
    <row r="2337" spans="5:5">
      <c r="E2337"/>
    </row>
    <row r="2338" spans="5:5">
      <c r="E2338"/>
    </row>
    <row r="2339" spans="5:5">
      <c r="E2339"/>
    </row>
    <row r="2340" spans="5:5">
      <c r="E2340"/>
    </row>
    <row r="2341" spans="5:5">
      <c r="E2341"/>
    </row>
    <row r="2342" spans="5:5">
      <c r="E2342"/>
    </row>
    <row r="2343" spans="5:5">
      <c r="E2343"/>
    </row>
    <row r="2344" spans="5:5">
      <c r="E2344"/>
    </row>
    <row r="2345" spans="5:5">
      <c r="E2345"/>
    </row>
    <row r="2346" spans="5:5">
      <c r="E2346"/>
    </row>
    <row r="2347" spans="5:5">
      <c r="E2347"/>
    </row>
    <row r="2348" spans="5:5">
      <c r="E2348"/>
    </row>
    <row r="2349" spans="5:5">
      <c r="E2349"/>
    </row>
    <row r="2350" spans="5:5">
      <c r="E2350"/>
    </row>
    <row r="2351" spans="5:5">
      <c r="E2351"/>
    </row>
    <row r="2352" spans="5:5">
      <c r="E2352"/>
    </row>
    <row r="2353" spans="5:5">
      <c r="E2353"/>
    </row>
    <row r="2354" spans="5:5">
      <c r="E2354"/>
    </row>
    <row r="2355" spans="5:5">
      <c r="E2355"/>
    </row>
    <row r="2356" spans="5:5">
      <c r="E2356"/>
    </row>
    <row r="2357" spans="5:5">
      <c r="E2357"/>
    </row>
    <row r="2358" spans="5:5">
      <c r="E2358"/>
    </row>
    <row r="2359" spans="5:5">
      <c r="E2359"/>
    </row>
    <row r="2360" spans="5:5">
      <c r="E2360"/>
    </row>
    <row r="2361" spans="5:5">
      <c r="E2361"/>
    </row>
    <row r="2362" spans="5:5">
      <c r="E2362"/>
    </row>
    <row r="2363" spans="5:5">
      <c r="E2363"/>
    </row>
    <row r="2364" spans="5:5">
      <c r="E2364"/>
    </row>
    <row r="2365" spans="5:5">
      <c r="E2365"/>
    </row>
    <row r="2366" spans="5:5">
      <c r="E2366"/>
    </row>
    <row r="2367" spans="5:5">
      <c r="E2367"/>
    </row>
    <row r="2368" spans="5:5">
      <c r="E2368"/>
    </row>
    <row r="2369" spans="5:5">
      <c r="E2369"/>
    </row>
    <row r="2370" spans="5:5">
      <c r="E2370"/>
    </row>
    <row r="2371" spans="5:5">
      <c r="E2371"/>
    </row>
    <row r="2372" spans="5:5">
      <c r="E2372"/>
    </row>
    <row r="2373" spans="5:5">
      <c r="E2373"/>
    </row>
    <row r="2374" spans="5:5">
      <c r="E2374"/>
    </row>
    <row r="2375" spans="5:5">
      <c r="E2375"/>
    </row>
    <row r="2376" spans="5:5">
      <c r="E2376"/>
    </row>
    <row r="2377" spans="5:5">
      <c r="E2377"/>
    </row>
    <row r="2378" spans="5:5">
      <c r="E2378"/>
    </row>
    <row r="2379" spans="5:5">
      <c r="E2379"/>
    </row>
    <row r="2380" spans="5:5">
      <c r="E2380"/>
    </row>
    <row r="2381" spans="5:5">
      <c r="E2381"/>
    </row>
    <row r="2382" spans="5:5">
      <c r="E2382"/>
    </row>
    <row r="2383" spans="5:5">
      <c r="E2383"/>
    </row>
    <row r="2384" spans="5:5">
      <c r="E2384"/>
    </row>
    <row r="2385" spans="5:5">
      <c r="E2385"/>
    </row>
    <row r="2386" spans="5:5">
      <c r="E2386"/>
    </row>
    <row r="2387" spans="5:5">
      <c r="E2387"/>
    </row>
    <row r="2388" spans="5:5">
      <c r="E2388"/>
    </row>
    <row r="2389" spans="5:5">
      <c r="E2389"/>
    </row>
    <row r="2390" spans="5:5">
      <c r="E2390"/>
    </row>
    <row r="2391" spans="5:5">
      <c r="E2391"/>
    </row>
    <row r="2392" spans="5:5">
      <c r="E2392"/>
    </row>
    <row r="2393" spans="5:5">
      <c r="E2393"/>
    </row>
    <row r="2394" spans="5:5">
      <c r="E2394"/>
    </row>
    <row r="2395" spans="5:5">
      <c r="E2395"/>
    </row>
    <row r="2396" spans="5:5">
      <c r="E2396"/>
    </row>
    <row r="2397" spans="5:5">
      <c r="E2397"/>
    </row>
    <row r="2398" spans="5:5">
      <c r="E2398"/>
    </row>
    <row r="2399" spans="5:5">
      <c r="E2399"/>
    </row>
    <row r="2400" spans="5:5">
      <c r="E2400"/>
    </row>
    <row r="2401" spans="5:5">
      <c r="E2401"/>
    </row>
    <row r="2402" spans="5:5">
      <c r="E2402"/>
    </row>
    <row r="2403" spans="5:5">
      <c r="E2403"/>
    </row>
    <row r="2404" spans="5:5">
      <c r="E2404"/>
    </row>
    <row r="2405" spans="5:5">
      <c r="E2405"/>
    </row>
    <row r="2406" spans="5:5">
      <c r="E2406"/>
    </row>
    <row r="2407" spans="5:5">
      <c r="E2407"/>
    </row>
    <row r="2408" spans="5:5">
      <c r="E2408"/>
    </row>
    <row r="2409" spans="5:5">
      <c r="E2409"/>
    </row>
    <row r="2410" spans="5:5">
      <c r="E2410"/>
    </row>
    <row r="2411" spans="5:5">
      <c r="E2411"/>
    </row>
    <row r="2412" spans="5:5">
      <c r="E2412"/>
    </row>
    <row r="2413" spans="5:5">
      <c r="E2413"/>
    </row>
    <row r="2414" spans="5:5">
      <c r="E2414"/>
    </row>
    <row r="2415" spans="5:5">
      <c r="E2415"/>
    </row>
    <row r="2416" spans="5:5">
      <c r="E2416"/>
    </row>
    <row r="2417" spans="5:5">
      <c r="E2417"/>
    </row>
    <row r="2418" spans="5:5">
      <c r="E2418"/>
    </row>
    <row r="2419" spans="5:5">
      <c r="E2419"/>
    </row>
    <row r="2420" spans="5:5">
      <c r="E2420"/>
    </row>
    <row r="2421" spans="5:5">
      <c r="E2421"/>
    </row>
    <row r="2422" spans="5:5">
      <c r="E2422"/>
    </row>
    <row r="2423" spans="5:5">
      <c r="E2423"/>
    </row>
    <row r="2424" spans="5:5">
      <c r="E2424"/>
    </row>
    <row r="2425" spans="5:5">
      <c r="E2425"/>
    </row>
    <row r="2426" spans="5:5">
      <c r="E2426"/>
    </row>
    <row r="2427" spans="5:5">
      <c r="E2427"/>
    </row>
    <row r="2428" spans="5:5">
      <c r="E2428"/>
    </row>
    <row r="2429" spans="5:5">
      <c r="E2429"/>
    </row>
    <row r="2430" spans="5:5">
      <c r="E2430"/>
    </row>
    <row r="2431" spans="5:5">
      <c r="E2431"/>
    </row>
    <row r="2432" spans="5:5">
      <c r="E2432"/>
    </row>
    <row r="2433" spans="5:5">
      <c r="E2433"/>
    </row>
    <row r="2434" spans="5:5">
      <c r="E2434"/>
    </row>
    <row r="2435" spans="5:5">
      <c r="E2435"/>
    </row>
    <row r="2436" spans="5:5">
      <c r="E2436"/>
    </row>
    <row r="2437" spans="5:5">
      <c r="E2437"/>
    </row>
    <row r="2438" spans="5:5">
      <c r="E2438"/>
    </row>
    <row r="2439" spans="5:5">
      <c r="E2439"/>
    </row>
    <row r="2440" spans="5:5">
      <c r="E2440"/>
    </row>
    <row r="2441" spans="5:5">
      <c r="E2441"/>
    </row>
    <row r="2442" spans="5:5">
      <c r="E2442"/>
    </row>
    <row r="2443" spans="5:5">
      <c r="E2443"/>
    </row>
    <row r="2444" spans="5:5">
      <c r="E2444"/>
    </row>
    <row r="2445" spans="5:5">
      <c r="E2445"/>
    </row>
    <row r="2446" spans="5:5">
      <c r="E2446"/>
    </row>
    <row r="2447" spans="5:5">
      <c r="E2447"/>
    </row>
    <row r="2448" spans="5:5">
      <c r="E2448"/>
    </row>
    <row r="2449" spans="5:5">
      <c r="E2449"/>
    </row>
    <row r="2450" spans="5:5">
      <c r="E2450"/>
    </row>
    <row r="2451" spans="5:5">
      <c r="E2451"/>
    </row>
    <row r="2452" spans="5:5">
      <c r="E2452"/>
    </row>
    <row r="2453" spans="5:5">
      <c r="E2453"/>
    </row>
    <row r="2454" spans="5:5">
      <c r="E2454"/>
    </row>
    <row r="2455" spans="5:5">
      <c r="E2455"/>
    </row>
    <row r="2456" spans="5:5">
      <c r="E2456"/>
    </row>
    <row r="2457" spans="5:5">
      <c r="E2457"/>
    </row>
    <row r="2458" spans="5:5">
      <c r="E2458"/>
    </row>
    <row r="2459" spans="5:5">
      <c r="E2459"/>
    </row>
    <row r="2460" spans="5:5">
      <c r="E2460"/>
    </row>
    <row r="2461" spans="5:5">
      <c r="E2461"/>
    </row>
    <row r="2462" spans="5:5">
      <c r="E2462"/>
    </row>
    <row r="2463" spans="5:5">
      <c r="E2463"/>
    </row>
    <row r="2464" spans="5:5">
      <c r="E2464"/>
    </row>
    <row r="2465" spans="5:5">
      <c r="E2465"/>
    </row>
    <row r="2466" spans="5:5">
      <c r="E2466"/>
    </row>
    <row r="2467" spans="5:5">
      <c r="E2467"/>
    </row>
    <row r="2468" spans="5:5">
      <c r="E2468"/>
    </row>
    <row r="2469" spans="5:5">
      <c r="E2469"/>
    </row>
    <row r="2470" spans="5:5">
      <c r="E2470"/>
    </row>
    <row r="2471" spans="5:5">
      <c r="E2471"/>
    </row>
    <row r="2472" spans="5:5">
      <c r="E2472"/>
    </row>
    <row r="2473" spans="5:5">
      <c r="E2473"/>
    </row>
    <row r="2474" spans="5:5">
      <c r="E2474"/>
    </row>
    <row r="2475" spans="5:5">
      <c r="E2475"/>
    </row>
    <row r="2476" spans="5:5">
      <c r="E2476"/>
    </row>
    <row r="2477" spans="5:5">
      <c r="E2477"/>
    </row>
    <row r="2478" spans="5:5">
      <c r="E2478"/>
    </row>
    <row r="2479" spans="5:5">
      <c r="E2479"/>
    </row>
    <row r="2480" spans="5:5">
      <c r="E2480"/>
    </row>
    <row r="2481" spans="5:5">
      <c r="E2481"/>
    </row>
    <row r="2482" spans="5:5">
      <c r="E2482"/>
    </row>
    <row r="2483" spans="5:5">
      <c r="E2483"/>
    </row>
    <row r="2484" spans="5:5">
      <c r="E2484"/>
    </row>
    <row r="2485" spans="5:5">
      <c r="E2485"/>
    </row>
    <row r="2486" spans="5:5">
      <c r="E2486"/>
    </row>
    <row r="2487" spans="5:5">
      <c r="E2487"/>
    </row>
    <row r="2488" spans="5:5">
      <c r="E2488"/>
    </row>
    <row r="2489" spans="5:5">
      <c r="E2489"/>
    </row>
    <row r="2490" spans="5:5">
      <c r="E2490"/>
    </row>
    <row r="2491" spans="5:5">
      <c r="E2491"/>
    </row>
    <row r="2492" spans="5:5">
      <c r="E2492"/>
    </row>
    <row r="2493" spans="5:5">
      <c r="E2493"/>
    </row>
    <row r="2494" spans="5:5">
      <c r="E2494"/>
    </row>
    <row r="2495" spans="5:5">
      <c r="E2495"/>
    </row>
    <row r="2496" spans="5:5">
      <c r="E2496"/>
    </row>
    <row r="2497" spans="5:5">
      <c r="E2497"/>
    </row>
    <row r="2498" spans="5:5">
      <c r="E2498"/>
    </row>
    <row r="2499" spans="5:5">
      <c r="E2499"/>
    </row>
    <row r="2500" spans="5:5">
      <c r="E2500"/>
    </row>
    <row r="2501" spans="5:5">
      <c r="E2501"/>
    </row>
    <row r="2502" spans="5:5">
      <c r="E2502"/>
    </row>
    <row r="2503" spans="5:5">
      <c r="E2503"/>
    </row>
    <row r="2504" spans="5:5">
      <c r="E2504"/>
    </row>
    <row r="2505" spans="5:5">
      <c r="E2505"/>
    </row>
    <row r="2506" spans="5:5">
      <c r="E2506"/>
    </row>
    <row r="2507" spans="5:5">
      <c r="E2507"/>
    </row>
    <row r="2508" spans="5:5">
      <c r="E2508"/>
    </row>
    <row r="2509" spans="5:5">
      <c r="E2509"/>
    </row>
    <row r="2510" spans="5:5">
      <c r="E2510"/>
    </row>
    <row r="2511" spans="5:5">
      <c r="E2511"/>
    </row>
    <row r="2512" spans="5:5">
      <c r="E2512"/>
    </row>
    <row r="2513" spans="5:5">
      <c r="E2513"/>
    </row>
    <row r="2514" spans="5:5">
      <c r="E2514"/>
    </row>
    <row r="2515" spans="5:5">
      <c r="E2515"/>
    </row>
    <row r="2516" spans="5:5">
      <c r="E2516"/>
    </row>
    <row r="2517" spans="5:5">
      <c r="E2517"/>
    </row>
    <row r="2518" spans="5:5">
      <c r="E2518"/>
    </row>
    <row r="2519" spans="5:5">
      <c r="E2519"/>
    </row>
    <row r="2520" spans="5:5">
      <c r="E2520"/>
    </row>
    <row r="2521" spans="5:5">
      <c r="E2521"/>
    </row>
    <row r="2522" spans="5:5">
      <c r="E2522"/>
    </row>
    <row r="2523" spans="5:5">
      <c r="E2523"/>
    </row>
    <row r="2524" spans="5:5">
      <c r="E2524"/>
    </row>
    <row r="2525" spans="5:5">
      <c r="E2525"/>
    </row>
    <row r="2526" spans="5:5">
      <c r="E2526"/>
    </row>
    <row r="2527" spans="5:5">
      <c r="E2527"/>
    </row>
    <row r="2528" spans="5:5">
      <c r="E2528"/>
    </row>
    <row r="2529" spans="5:5">
      <c r="E2529"/>
    </row>
    <row r="2530" spans="5:5">
      <c r="E2530"/>
    </row>
    <row r="2531" spans="5:5">
      <c r="E2531"/>
    </row>
    <row r="2532" spans="5:5">
      <c r="E2532"/>
    </row>
    <row r="2533" spans="5:5">
      <c r="E2533"/>
    </row>
    <row r="2534" spans="5:5">
      <c r="E2534"/>
    </row>
    <row r="2535" spans="5:5">
      <c r="E2535"/>
    </row>
    <row r="2536" spans="5:5">
      <c r="E2536"/>
    </row>
    <row r="2537" spans="5:5">
      <c r="E2537"/>
    </row>
    <row r="2538" spans="5:5">
      <c r="E2538"/>
    </row>
    <row r="2539" spans="5:5">
      <c r="E2539"/>
    </row>
    <row r="2540" spans="5:5">
      <c r="E2540"/>
    </row>
    <row r="2541" spans="5:5">
      <c r="E2541"/>
    </row>
    <row r="2542" spans="5:5">
      <c r="E2542"/>
    </row>
    <row r="2543" spans="5:5">
      <c r="E2543"/>
    </row>
    <row r="2544" spans="5:5">
      <c r="E2544"/>
    </row>
    <row r="2545" spans="5:5">
      <c r="E2545"/>
    </row>
    <row r="2546" spans="5:5">
      <c r="E2546"/>
    </row>
    <row r="2547" spans="5:5">
      <c r="E2547"/>
    </row>
    <row r="2548" spans="5:5">
      <c r="E2548"/>
    </row>
    <row r="2549" spans="5:5">
      <c r="E2549"/>
    </row>
    <row r="2550" spans="5:5">
      <c r="E2550"/>
    </row>
    <row r="2551" spans="5:5">
      <c r="E2551"/>
    </row>
    <row r="2552" spans="5:5">
      <c r="E2552"/>
    </row>
    <row r="2553" spans="5:5">
      <c r="E2553"/>
    </row>
    <row r="2554" spans="5:5">
      <c r="E2554"/>
    </row>
    <row r="2555" spans="5:5">
      <c r="E2555"/>
    </row>
    <row r="2556" spans="5:5">
      <c r="E2556"/>
    </row>
    <row r="2557" spans="5:5">
      <c r="E2557"/>
    </row>
    <row r="2558" spans="5:5">
      <c r="E2558"/>
    </row>
    <row r="2559" spans="5:5">
      <c r="E2559"/>
    </row>
    <row r="2560" spans="5:5">
      <c r="E2560"/>
    </row>
    <row r="2561" spans="5:5">
      <c r="E2561"/>
    </row>
    <row r="2562" spans="5:5">
      <c r="E2562"/>
    </row>
    <row r="2563" spans="5:5">
      <c r="E2563"/>
    </row>
    <row r="2564" spans="5:5">
      <c r="E2564"/>
    </row>
    <row r="2565" spans="5:5">
      <c r="E2565"/>
    </row>
    <row r="2566" spans="5:5">
      <c r="E2566"/>
    </row>
    <row r="2567" spans="5:5">
      <c r="E2567"/>
    </row>
    <row r="2568" spans="5:5">
      <c r="E2568"/>
    </row>
    <row r="2569" spans="5:5">
      <c r="E2569"/>
    </row>
    <row r="2570" spans="5:5">
      <c r="E2570"/>
    </row>
    <row r="2571" spans="5:5">
      <c r="E2571"/>
    </row>
    <row r="2572" spans="5:5">
      <c r="E2572"/>
    </row>
    <row r="2573" spans="5:5">
      <c r="E2573"/>
    </row>
    <row r="2574" spans="5:5">
      <c r="E2574"/>
    </row>
    <row r="2575" spans="5:5">
      <c r="E2575"/>
    </row>
    <row r="2576" spans="5:5">
      <c r="E2576"/>
    </row>
    <row r="2577" spans="5:5">
      <c r="E2577"/>
    </row>
    <row r="2578" spans="5:5">
      <c r="E2578"/>
    </row>
    <row r="2579" spans="5:5">
      <c r="E2579"/>
    </row>
    <row r="2580" spans="5:5">
      <c r="E2580"/>
    </row>
    <row r="2581" spans="5:5">
      <c r="E2581"/>
    </row>
    <row r="2582" spans="5:5">
      <c r="E2582"/>
    </row>
    <row r="2583" spans="5:5">
      <c r="E2583"/>
    </row>
    <row r="2584" spans="5:5">
      <c r="E2584"/>
    </row>
    <row r="2585" spans="5:5">
      <c r="E2585"/>
    </row>
    <row r="2586" spans="5:5">
      <c r="E2586"/>
    </row>
    <row r="2587" spans="5:5">
      <c r="E2587"/>
    </row>
    <row r="2588" spans="5:5">
      <c r="E2588"/>
    </row>
    <row r="2589" spans="5:5">
      <c r="E2589"/>
    </row>
    <row r="2590" spans="5:5">
      <c r="E2590"/>
    </row>
    <row r="2591" spans="5:5">
      <c r="E2591"/>
    </row>
    <row r="2592" spans="5:5">
      <c r="E2592"/>
    </row>
    <row r="2593" spans="5:5">
      <c r="E2593"/>
    </row>
    <row r="2594" spans="5:5">
      <c r="E2594"/>
    </row>
    <row r="2595" spans="5:5">
      <c r="E2595"/>
    </row>
    <row r="2596" spans="5:5">
      <c r="E2596"/>
    </row>
    <row r="2597" spans="5:5">
      <c r="E2597"/>
    </row>
    <row r="2598" spans="5:5">
      <c r="E2598"/>
    </row>
    <row r="2599" spans="5:5">
      <c r="E2599"/>
    </row>
    <row r="2600" spans="5:5">
      <c r="E2600"/>
    </row>
    <row r="2601" spans="5:5">
      <c r="E2601"/>
    </row>
    <row r="2602" spans="5:5">
      <c r="E2602"/>
    </row>
    <row r="2603" spans="5:5">
      <c r="E2603"/>
    </row>
    <row r="2604" spans="5:5">
      <c r="E2604"/>
    </row>
    <row r="2605" spans="5:5">
      <c r="E2605"/>
    </row>
    <row r="2606" spans="5:5">
      <c r="E2606"/>
    </row>
    <row r="2607" spans="5:5">
      <c r="E2607"/>
    </row>
    <row r="2608" spans="5:5">
      <c r="E2608"/>
    </row>
    <row r="2609" spans="5:5">
      <c r="E2609"/>
    </row>
    <row r="2610" spans="5:5">
      <c r="E2610"/>
    </row>
    <row r="2611" spans="5:5">
      <c r="E2611"/>
    </row>
    <row r="2612" spans="5:5">
      <c r="E2612"/>
    </row>
    <row r="2613" spans="5:5">
      <c r="E2613"/>
    </row>
    <row r="2614" spans="5:5">
      <c r="E2614"/>
    </row>
    <row r="2615" spans="5:5">
      <c r="E2615"/>
    </row>
    <row r="2616" spans="5:5">
      <c r="E2616"/>
    </row>
    <row r="2617" spans="5:5">
      <c r="E2617"/>
    </row>
    <row r="2618" spans="5:5">
      <c r="E2618"/>
    </row>
    <row r="2619" spans="5:5">
      <c r="E2619"/>
    </row>
    <row r="2620" spans="5:5">
      <c r="E2620"/>
    </row>
    <row r="2621" spans="5:5">
      <c r="E2621"/>
    </row>
    <row r="2622" spans="5:5">
      <c r="E2622"/>
    </row>
    <row r="2623" spans="5:5">
      <c r="E2623"/>
    </row>
    <row r="2624" spans="5:5">
      <c r="E2624"/>
    </row>
    <row r="2625" spans="5:5">
      <c r="E2625"/>
    </row>
    <row r="2626" spans="5:5">
      <c r="E2626"/>
    </row>
    <row r="2627" spans="5:5">
      <c r="E2627"/>
    </row>
    <row r="2628" spans="5:5">
      <c r="E2628"/>
    </row>
    <row r="2629" spans="5:5">
      <c r="E2629"/>
    </row>
    <row r="2630" spans="5:5">
      <c r="E2630"/>
    </row>
    <row r="2631" spans="5:5">
      <c r="E2631"/>
    </row>
    <row r="2632" spans="5:5">
      <c r="E2632"/>
    </row>
    <row r="2633" spans="5:5">
      <c r="E2633"/>
    </row>
    <row r="2634" spans="5:5">
      <c r="E2634"/>
    </row>
    <row r="2635" spans="5:5">
      <c r="E2635"/>
    </row>
    <row r="2636" spans="5:5">
      <c r="E2636"/>
    </row>
    <row r="2637" spans="5:5">
      <c r="E2637"/>
    </row>
    <row r="2638" spans="5:5">
      <c r="E2638"/>
    </row>
    <row r="2639" spans="5:5">
      <c r="E2639"/>
    </row>
    <row r="2640" spans="5:5">
      <c r="E2640"/>
    </row>
    <row r="2641" spans="5:5">
      <c r="E2641"/>
    </row>
    <row r="2642" spans="5:5">
      <c r="E2642"/>
    </row>
    <row r="2643" spans="5:5">
      <c r="E2643"/>
    </row>
    <row r="2644" spans="5:5">
      <c r="E2644"/>
    </row>
    <row r="2645" spans="5:5">
      <c r="E2645"/>
    </row>
    <row r="2646" spans="5:5">
      <c r="E2646"/>
    </row>
    <row r="2647" spans="5:5">
      <c r="E2647"/>
    </row>
    <row r="2648" spans="5:5">
      <c r="E2648"/>
    </row>
    <row r="2649" spans="5:5">
      <c r="E2649"/>
    </row>
    <row r="2650" spans="5:5">
      <c r="E2650"/>
    </row>
    <row r="2651" spans="5:5">
      <c r="E2651"/>
    </row>
    <row r="2652" spans="5:5">
      <c r="E2652"/>
    </row>
    <row r="2653" spans="5:5">
      <c r="E2653"/>
    </row>
    <row r="2654" spans="5:5">
      <c r="E2654"/>
    </row>
    <row r="2655" spans="5:5">
      <c r="E2655"/>
    </row>
    <row r="2656" spans="5:5">
      <c r="E2656"/>
    </row>
    <row r="2657" spans="5:5">
      <c r="E2657"/>
    </row>
    <row r="2658" spans="5:5">
      <c r="E2658"/>
    </row>
    <row r="2659" spans="5:5">
      <c r="E2659"/>
    </row>
    <row r="2660" spans="5:5">
      <c r="E2660"/>
    </row>
    <row r="2661" spans="5:5">
      <c r="E2661"/>
    </row>
    <row r="2662" spans="5:5">
      <c r="E2662"/>
    </row>
    <row r="2663" spans="5:5">
      <c r="E2663"/>
    </row>
    <row r="2664" spans="5:5">
      <c r="E2664"/>
    </row>
    <row r="2665" spans="5:5">
      <c r="E2665"/>
    </row>
    <row r="2666" spans="5:5">
      <c r="E2666"/>
    </row>
    <row r="2667" spans="5:5">
      <c r="E2667"/>
    </row>
    <row r="2668" spans="5:5">
      <c r="E2668"/>
    </row>
    <row r="2669" spans="5:5">
      <c r="E2669"/>
    </row>
    <row r="2670" spans="5:5">
      <c r="E2670"/>
    </row>
    <row r="2671" spans="5:5">
      <c r="E2671"/>
    </row>
    <row r="2672" spans="5:5">
      <c r="E2672"/>
    </row>
    <row r="2673" spans="5:5">
      <c r="E2673"/>
    </row>
    <row r="2674" spans="5:5">
      <c r="E2674"/>
    </row>
    <row r="2675" spans="5:5">
      <c r="E2675"/>
    </row>
    <row r="2676" spans="5:5">
      <c r="E2676"/>
    </row>
    <row r="2677" spans="5:5">
      <c r="E2677"/>
    </row>
    <row r="2678" spans="5:5">
      <c r="E2678"/>
    </row>
    <row r="2679" spans="5:5">
      <c r="E2679"/>
    </row>
    <row r="2680" spans="5:5">
      <c r="E2680"/>
    </row>
    <row r="2681" spans="5:5">
      <c r="E2681"/>
    </row>
    <row r="2682" spans="5:5">
      <c r="E2682"/>
    </row>
    <row r="2683" spans="5:5">
      <c r="E2683"/>
    </row>
    <row r="2684" spans="5:5">
      <c r="E2684"/>
    </row>
    <row r="2685" spans="5:5">
      <c r="E2685"/>
    </row>
    <row r="2686" spans="5:5">
      <c r="E2686"/>
    </row>
    <row r="2687" spans="5:5">
      <c r="E2687"/>
    </row>
    <row r="2688" spans="5:5">
      <c r="E2688"/>
    </row>
    <row r="2689" spans="5:5">
      <c r="E2689"/>
    </row>
    <row r="2690" spans="5:5">
      <c r="E2690"/>
    </row>
    <row r="2691" spans="5:5">
      <c r="E2691"/>
    </row>
    <row r="2692" spans="5:5">
      <c r="E2692"/>
    </row>
    <row r="2693" spans="5:5">
      <c r="E2693"/>
    </row>
    <row r="2694" spans="5:5">
      <c r="E2694"/>
    </row>
    <row r="2695" spans="5:5">
      <c r="E2695"/>
    </row>
    <row r="2696" spans="5:5">
      <c r="E2696"/>
    </row>
    <row r="2697" spans="5:5">
      <c r="E2697"/>
    </row>
    <row r="2698" spans="5:5">
      <c r="E2698"/>
    </row>
    <row r="2699" spans="5:5">
      <c r="E2699"/>
    </row>
    <row r="2700" spans="5:5">
      <c r="E2700"/>
    </row>
    <row r="2701" spans="5:5">
      <c r="E2701"/>
    </row>
    <row r="2702" spans="5:5">
      <c r="E2702"/>
    </row>
    <row r="2703" spans="5:5">
      <c r="E2703"/>
    </row>
    <row r="2704" spans="5:5">
      <c r="E2704"/>
    </row>
    <row r="2705" spans="5:5">
      <c r="E2705"/>
    </row>
    <row r="2706" spans="5:5">
      <c r="E2706"/>
    </row>
    <row r="2707" spans="5:5">
      <c r="E2707"/>
    </row>
    <row r="2708" spans="5:5">
      <c r="E2708"/>
    </row>
    <row r="2709" spans="5:5">
      <c r="E2709"/>
    </row>
    <row r="2710" spans="5:5">
      <c r="E2710"/>
    </row>
    <row r="2711" spans="5:5">
      <c r="E2711"/>
    </row>
    <row r="2712" spans="5:5">
      <c r="E2712"/>
    </row>
    <row r="2713" spans="5:5">
      <c r="E2713"/>
    </row>
    <row r="2714" spans="5:5">
      <c r="E2714"/>
    </row>
    <row r="2715" spans="5:5">
      <c r="E2715"/>
    </row>
    <row r="2716" spans="5:5">
      <c r="E2716"/>
    </row>
    <row r="2717" spans="5:5">
      <c r="E2717"/>
    </row>
    <row r="2718" spans="5:5">
      <c r="E2718"/>
    </row>
    <row r="2719" spans="5:5">
      <c r="E2719"/>
    </row>
    <row r="2720" spans="5:5">
      <c r="E2720"/>
    </row>
    <row r="2721" spans="5:5">
      <c r="E2721"/>
    </row>
    <row r="2722" spans="5:5">
      <c r="E2722"/>
    </row>
    <row r="2723" spans="5:5">
      <c r="E2723"/>
    </row>
    <row r="2724" spans="5:5">
      <c r="E2724"/>
    </row>
    <row r="2725" spans="5:5">
      <c r="E2725"/>
    </row>
    <row r="2726" spans="5:5">
      <c r="E2726"/>
    </row>
    <row r="2727" spans="5:5">
      <c r="E2727"/>
    </row>
    <row r="2728" spans="5:5">
      <c r="E2728"/>
    </row>
    <row r="2729" spans="5:5">
      <c r="E2729"/>
    </row>
    <row r="2730" spans="5:5">
      <c r="E2730"/>
    </row>
    <row r="2731" spans="5:5">
      <c r="E2731"/>
    </row>
    <row r="2732" spans="5:5">
      <c r="E2732"/>
    </row>
    <row r="2733" spans="5:5">
      <c r="E2733"/>
    </row>
    <row r="2734" spans="5:5">
      <c r="E2734"/>
    </row>
    <row r="2735" spans="5:5">
      <c r="E2735"/>
    </row>
    <row r="2736" spans="5:5">
      <c r="E2736"/>
    </row>
    <row r="2737" spans="5:5">
      <c r="E2737"/>
    </row>
    <row r="2738" spans="5:5">
      <c r="E2738"/>
    </row>
    <row r="2739" spans="5:5">
      <c r="E2739"/>
    </row>
    <row r="2740" spans="5:5">
      <c r="E2740"/>
    </row>
    <row r="2741" spans="5:5">
      <c r="E2741"/>
    </row>
    <row r="2742" spans="5:5">
      <c r="E2742"/>
    </row>
    <row r="2743" spans="5:5">
      <c r="E2743"/>
    </row>
    <row r="2744" spans="5:5">
      <c r="E2744"/>
    </row>
    <row r="2745" spans="5:5">
      <c r="E2745"/>
    </row>
    <row r="2746" spans="5:5">
      <c r="E2746"/>
    </row>
    <row r="2747" spans="5:5">
      <c r="E2747"/>
    </row>
    <row r="2748" spans="5:5">
      <c r="E2748"/>
    </row>
    <row r="2749" spans="5:5">
      <c r="E2749"/>
    </row>
    <row r="2750" spans="5:5">
      <c r="E2750"/>
    </row>
    <row r="2751" spans="5:5">
      <c r="E2751"/>
    </row>
    <row r="2752" spans="5:5">
      <c r="E2752"/>
    </row>
    <row r="2753" spans="5:5">
      <c r="E2753"/>
    </row>
    <row r="2754" spans="5:5">
      <c r="E2754"/>
    </row>
    <row r="2755" spans="5:5">
      <c r="E2755"/>
    </row>
    <row r="2756" spans="5:5">
      <c r="E2756"/>
    </row>
    <row r="2757" spans="5:5">
      <c r="E2757"/>
    </row>
    <row r="2758" spans="5:5">
      <c r="E2758"/>
    </row>
    <row r="2759" spans="5:5">
      <c r="E2759"/>
    </row>
    <row r="2760" spans="5:5">
      <c r="E2760"/>
    </row>
    <row r="2761" spans="5:5">
      <c r="E2761"/>
    </row>
    <row r="2762" spans="5:5">
      <c r="E2762"/>
    </row>
    <row r="2763" spans="5:5">
      <c r="E2763"/>
    </row>
    <row r="2764" spans="5:5">
      <c r="E2764"/>
    </row>
    <row r="2765" spans="5:5">
      <c r="E2765"/>
    </row>
    <row r="2766" spans="5:5">
      <c r="E2766"/>
    </row>
    <row r="2767" spans="5:5">
      <c r="E2767"/>
    </row>
    <row r="2768" spans="5:5">
      <c r="E2768"/>
    </row>
    <row r="2769" spans="5:5">
      <c r="E2769"/>
    </row>
    <row r="2770" spans="5:5">
      <c r="E2770"/>
    </row>
    <row r="2771" spans="5:5">
      <c r="E2771"/>
    </row>
    <row r="2772" spans="5:5">
      <c r="E2772"/>
    </row>
    <row r="2773" spans="5:5">
      <c r="E2773"/>
    </row>
    <row r="2774" spans="5:5">
      <c r="E2774"/>
    </row>
    <row r="2775" spans="5:5">
      <c r="E2775"/>
    </row>
    <row r="2776" spans="5:5">
      <c r="E2776"/>
    </row>
    <row r="2777" spans="5:5">
      <c r="E2777"/>
    </row>
    <row r="2778" spans="5:5">
      <c r="E2778"/>
    </row>
    <row r="2779" spans="5:5">
      <c r="E2779"/>
    </row>
    <row r="2780" spans="5:5">
      <c r="E2780"/>
    </row>
    <row r="2781" spans="5:5">
      <c r="E2781"/>
    </row>
    <row r="2782" spans="5:5">
      <c r="E2782"/>
    </row>
    <row r="2783" spans="5:5">
      <c r="E2783"/>
    </row>
    <row r="2784" spans="5:5">
      <c r="E2784"/>
    </row>
    <row r="2785" spans="5:5">
      <c r="E2785"/>
    </row>
    <row r="2786" spans="5:5">
      <c r="E2786"/>
    </row>
    <row r="2787" spans="5:5">
      <c r="E2787"/>
    </row>
    <row r="2788" spans="5:5">
      <c r="E2788"/>
    </row>
    <row r="2789" spans="5:5">
      <c r="E2789"/>
    </row>
    <row r="2790" spans="5:5">
      <c r="E2790"/>
    </row>
    <row r="2791" spans="5:5">
      <c r="E2791"/>
    </row>
    <row r="2792" spans="5:5">
      <c r="E2792"/>
    </row>
    <row r="2793" spans="5:5">
      <c r="E2793"/>
    </row>
    <row r="2794" spans="5:5">
      <c r="E2794"/>
    </row>
    <row r="2795" spans="5:5">
      <c r="E2795"/>
    </row>
    <row r="2796" spans="5:5">
      <c r="E2796"/>
    </row>
    <row r="2797" spans="5:5">
      <c r="E2797"/>
    </row>
    <row r="2798" spans="5:5">
      <c r="E2798"/>
    </row>
    <row r="2799" spans="5:5">
      <c r="E2799"/>
    </row>
    <row r="2800" spans="5:5">
      <c r="E2800"/>
    </row>
    <row r="2801" spans="5:5">
      <c r="E2801"/>
    </row>
    <row r="2802" spans="5:5">
      <c r="E2802"/>
    </row>
    <row r="2803" spans="5:5">
      <c r="E2803"/>
    </row>
    <row r="2804" spans="5:5">
      <c r="E2804"/>
    </row>
    <row r="2805" spans="5:5">
      <c r="E2805"/>
    </row>
    <row r="2806" spans="5:5">
      <c r="E2806"/>
    </row>
    <row r="2807" spans="5:5">
      <c r="E2807"/>
    </row>
    <row r="2808" spans="5:5">
      <c r="E2808"/>
    </row>
    <row r="2809" spans="5:5">
      <c r="E2809"/>
    </row>
    <row r="2810" spans="5:5">
      <c r="E2810"/>
    </row>
    <row r="2811" spans="5:5">
      <c r="E2811"/>
    </row>
    <row r="2812" spans="5:5">
      <c r="E2812"/>
    </row>
    <row r="2813" spans="5:5">
      <c r="E2813"/>
    </row>
    <row r="2814" spans="5:5">
      <c r="E2814"/>
    </row>
    <row r="2815" spans="5:5">
      <c r="E2815"/>
    </row>
    <row r="2816" spans="5:5">
      <c r="E2816"/>
    </row>
    <row r="2817" spans="5:5">
      <c r="E2817"/>
    </row>
    <row r="2818" spans="5:5">
      <c r="E2818"/>
    </row>
    <row r="2819" spans="5:5">
      <c r="E2819"/>
    </row>
    <row r="2820" spans="5:5">
      <c r="E2820"/>
    </row>
    <row r="2821" spans="5:5">
      <c r="E2821"/>
    </row>
    <row r="2822" spans="5:5">
      <c r="E2822"/>
    </row>
    <row r="2823" spans="5:5">
      <c r="E2823"/>
    </row>
    <row r="2824" spans="5:5">
      <c r="E2824"/>
    </row>
    <row r="2825" spans="5:5">
      <c r="E2825"/>
    </row>
    <row r="2826" spans="5:5">
      <c r="E2826"/>
    </row>
    <row r="2827" spans="5:5">
      <c r="E2827"/>
    </row>
    <row r="2828" spans="5:5">
      <c r="E2828"/>
    </row>
    <row r="2829" spans="5:5">
      <c r="E2829"/>
    </row>
    <row r="2830" spans="5:5">
      <c r="E2830"/>
    </row>
    <row r="2831" spans="5:5">
      <c r="E2831"/>
    </row>
    <row r="2832" spans="5:5">
      <c r="E2832"/>
    </row>
    <row r="2833" spans="5:5">
      <c r="E2833"/>
    </row>
    <row r="2834" spans="5:5">
      <c r="E2834"/>
    </row>
    <row r="2835" spans="5:5">
      <c r="E2835"/>
    </row>
    <row r="2836" spans="5:5">
      <c r="E2836"/>
    </row>
    <row r="2837" spans="5:5">
      <c r="E2837"/>
    </row>
    <row r="2838" spans="5:5">
      <c r="E2838"/>
    </row>
    <row r="2839" spans="5:5">
      <c r="E2839"/>
    </row>
    <row r="2840" spans="5:5">
      <c r="E2840"/>
    </row>
    <row r="2841" spans="5:5">
      <c r="E2841"/>
    </row>
    <row r="2842" spans="5:5">
      <c r="E2842"/>
    </row>
    <row r="2843" spans="5:5">
      <c r="E2843"/>
    </row>
    <row r="2844" spans="5:5">
      <c r="E2844"/>
    </row>
    <row r="2845" spans="5:5">
      <c r="E2845"/>
    </row>
    <row r="2846" spans="5:5">
      <c r="E2846"/>
    </row>
    <row r="2847" spans="5:5">
      <c r="E2847"/>
    </row>
    <row r="2848" spans="5:5">
      <c r="E2848"/>
    </row>
    <row r="2849" spans="5:5">
      <c r="E2849"/>
    </row>
    <row r="2850" spans="5:5">
      <c r="E2850"/>
    </row>
    <row r="2851" spans="5:5">
      <c r="E2851"/>
    </row>
    <row r="2852" spans="5:5">
      <c r="E2852"/>
    </row>
    <row r="2853" spans="5:5">
      <c r="E2853"/>
    </row>
    <row r="2854" spans="5:5">
      <c r="E2854"/>
    </row>
    <row r="2855" spans="5:5">
      <c r="E2855"/>
    </row>
    <row r="2856" spans="5:5">
      <c r="E2856"/>
    </row>
    <row r="2857" spans="5:5">
      <c r="E2857"/>
    </row>
    <row r="2858" spans="5:5">
      <c r="E2858"/>
    </row>
    <row r="2859" spans="5:5">
      <c r="E2859"/>
    </row>
    <row r="2860" spans="5:5">
      <c r="E2860"/>
    </row>
    <row r="2861" spans="5:5">
      <c r="E2861"/>
    </row>
    <row r="2862" spans="5:5">
      <c r="E2862"/>
    </row>
    <row r="2863" spans="5:5">
      <c r="E2863"/>
    </row>
    <row r="2864" spans="5:5">
      <c r="E2864"/>
    </row>
    <row r="2865" spans="5:5">
      <c r="E2865"/>
    </row>
    <row r="2866" spans="5:5">
      <c r="E2866"/>
    </row>
    <row r="2867" spans="5:5">
      <c r="E2867"/>
    </row>
    <row r="2868" spans="5:5">
      <c r="E2868"/>
    </row>
    <row r="2869" spans="5:5">
      <c r="E2869"/>
    </row>
    <row r="2870" spans="5:5">
      <c r="E2870"/>
    </row>
    <row r="2871" spans="5:5">
      <c r="E2871"/>
    </row>
    <row r="2872" spans="5:5">
      <c r="E2872"/>
    </row>
    <row r="2873" spans="5:5">
      <c r="E2873"/>
    </row>
    <row r="2874" spans="5:5">
      <c r="E2874"/>
    </row>
    <row r="2875" spans="5:5">
      <c r="E2875"/>
    </row>
    <row r="2876" spans="5:5">
      <c r="E2876"/>
    </row>
    <row r="2877" spans="5:5">
      <c r="E2877"/>
    </row>
    <row r="2878" spans="5:5">
      <c r="E2878"/>
    </row>
    <row r="2879" spans="5:5">
      <c r="E2879"/>
    </row>
    <row r="2880" spans="5:5">
      <c r="E2880"/>
    </row>
    <row r="2881" spans="5:5">
      <c r="E2881"/>
    </row>
    <row r="2882" spans="5:5">
      <c r="E2882"/>
    </row>
    <row r="2883" spans="5:5">
      <c r="E2883"/>
    </row>
    <row r="2884" spans="5:5">
      <c r="E2884"/>
    </row>
    <row r="2885" spans="5:5">
      <c r="E2885"/>
    </row>
    <row r="2886" spans="5:5">
      <c r="E2886"/>
    </row>
    <row r="2887" spans="5:5">
      <c r="E2887"/>
    </row>
    <row r="2888" spans="5:5">
      <c r="E2888"/>
    </row>
    <row r="2889" spans="5:5">
      <c r="E2889"/>
    </row>
    <row r="2890" spans="5:5">
      <c r="E2890"/>
    </row>
    <row r="2891" spans="5:5">
      <c r="E2891"/>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3:E2891"/>
  <sheetViews>
    <sheetView zoomScale="98" zoomScaleNormal="98" workbookViewId="0">
      <selection activeCell="C9" sqref="C9"/>
    </sheetView>
  </sheetViews>
  <sheetFormatPr defaultColWidth="15.77734375" defaultRowHeight="15"/>
  <cols>
    <col min="1" max="1" width="14.109375" customWidth="1"/>
    <col min="2" max="2" width="18.5546875" customWidth="1"/>
    <col min="3" max="3" width="18" style="5" bestFit="1" customWidth="1"/>
    <col min="4" max="4" width="21.33203125" customWidth="1"/>
    <col min="5" max="5" width="15.77734375" style="10"/>
    <col min="6" max="6" width="16.6640625" customWidth="1"/>
  </cols>
  <sheetData>
    <row r="3" spans="1:5">
      <c r="A3" s="6" t="s">
        <v>13075</v>
      </c>
      <c r="B3" t="s">
        <v>13084</v>
      </c>
      <c r="C3"/>
      <c r="E3"/>
    </row>
    <row r="4" spans="1:5">
      <c r="A4" s="7" t="s">
        <v>3251</v>
      </c>
      <c r="B4" s="5">
        <v>3451882164</v>
      </c>
      <c r="C4"/>
      <c r="E4"/>
    </row>
    <row r="5" spans="1:5">
      <c r="A5" s="7" t="s">
        <v>4674</v>
      </c>
      <c r="B5" s="5">
        <v>2981090168</v>
      </c>
      <c r="C5"/>
      <c r="E5"/>
    </row>
    <row r="6" spans="1:5">
      <c r="A6" s="7" t="s">
        <v>3261</v>
      </c>
      <c r="B6" s="5">
        <v>2667292164</v>
      </c>
      <c r="C6"/>
      <c r="E6"/>
    </row>
    <row r="7" spans="1:5">
      <c r="A7" s="7" t="s">
        <v>3957</v>
      </c>
      <c r="B7" s="5">
        <v>2510342168</v>
      </c>
      <c r="C7"/>
      <c r="E7"/>
    </row>
    <row r="8" spans="1:5">
      <c r="A8" s="7" t="s">
        <v>4688</v>
      </c>
      <c r="B8" s="5">
        <v>2084222210</v>
      </c>
      <c r="C8"/>
      <c r="E8"/>
    </row>
    <row r="9" spans="1:5">
      <c r="A9" s="7" t="s">
        <v>1127</v>
      </c>
      <c r="B9" s="5">
        <v>2035664762</v>
      </c>
      <c r="C9"/>
      <c r="E9"/>
    </row>
    <row r="10" spans="1:5">
      <c r="A10" s="7" t="s">
        <v>683</v>
      </c>
      <c r="B10" s="5">
        <v>1945188762</v>
      </c>
      <c r="C10"/>
      <c r="E10"/>
    </row>
    <row r="11" spans="1:5">
      <c r="A11" s="7" t="s">
        <v>4165</v>
      </c>
      <c r="B11" s="5">
        <v>1929234456</v>
      </c>
      <c r="C11"/>
      <c r="E11"/>
    </row>
    <row r="12" spans="1:5">
      <c r="A12" s="7" t="s">
        <v>2927</v>
      </c>
      <c r="B12" s="5">
        <v>1487618748</v>
      </c>
      <c r="C12"/>
      <c r="E12"/>
    </row>
    <row r="13" spans="1:5">
      <c r="A13" s="7" t="s">
        <v>2947</v>
      </c>
      <c r="B13" s="5">
        <v>1393630315</v>
      </c>
      <c r="C13"/>
      <c r="E13"/>
    </row>
    <row r="14" spans="1:5">
      <c r="A14" s="7" t="s">
        <v>13076</v>
      </c>
      <c r="B14" s="5">
        <v>22486165917</v>
      </c>
      <c r="C14"/>
      <c r="E14"/>
    </row>
    <row r="15" spans="1:5">
      <c r="C15"/>
      <c r="E15"/>
    </row>
    <row r="16" spans="1:5">
      <c r="C16"/>
      <c r="E16"/>
    </row>
    <row r="17" spans="3:5">
      <c r="C17"/>
      <c r="E17"/>
    </row>
    <row r="18" spans="3:5">
      <c r="C18"/>
      <c r="E18"/>
    </row>
    <row r="19" spans="3:5">
      <c r="C19"/>
      <c r="E19"/>
    </row>
    <row r="20" spans="3:5">
      <c r="C20"/>
      <c r="E20"/>
    </row>
    <row r="21" spans="3:5">
      <c r="C21"/>
      <c r="E21"/>
    </row>
    <row r="22" spans="3:5">
      <c r="C22"/>
      <c r="E22"/>
    </row>
    <row r="23" spans="3:5">
      <c r="C23"/>
      <c r="E23"/>
    </row>
    <row r="24" spans="3:5">
      <c r="C24"/>
      <c r="E24"/>
    </row>
    <row r="25" spans="3:5">
      <c r="C25"/>
      <c r="E25"/>
    </row>
    <row r="26" spans="3:5">
      <c r="C26"/>
      <c r="E26"/>
    </row>
    <row r="27" spans="3:5">
      <c r="C27"/>
      <c r="E27"/>
    </row>
    <row r="28" spans="3:5">
      <c r="C28"/>
      <c r="E28"/>
    </row>
    <row r="29" spans="3:5">
      <c r="C29"/>
      <c r="E29"/>
    </row>
    <row r="30" spans="3:5">
      <c r="C30"/>
      <c r="E30"/>
    </row>
    <row r="31" spans="3:5">
      <c r="C31"/>
      <c r="E31"/>
    </row>
    <row r="32" spans="3:5">
      <c r="C32"/>
      <c r="E32"/>
    </row>
    <row r="33" spans="3:5">
      <c r="C33"/>
      <c r="E33"/>
    </row>
    <row r="34" spans="3:5">
      <c r="C34"/>
      <c r="E34"/>
    </row>
    <row r="35" spans="3:5">
      <c r="C35"/>
      <c r="E35"/>
    </row>
    <row r="36" spans="3:5">
      <c r="C36"/>
      <c r="E36"/>
    </row>
    <row r="37" spans="3:5">
      <c r="C37"/>
      <c r="E37"/>
    </row>
    <row r="38" spans="3:5">
      <c r="C38"/>
      <c r="E38"/>
    </row>
    <row r="39" spans="3:5">
      <c r="C39"/>
      <c r="E39"/>
    </row>
    <row r="40" spans="3:5">
      <c r="C40"/>
      <c r="E40"/>
    </row>
    <row r="41" spans="3:5">
      <c r="C41"/>
      <c r="E41"/>
    </row>
    <row r="42" spans="3:5">
      <c r="C42"/>
      <c r="E42"/>
    </row>
    <row r="43" spans="3:5">
      <c r="C43"/>
      <c r="E43"/>
    </row>
    <row r="44" spans="3:5">
      <c r="C44"/>
      <c r="E44"/>
    </row>
    <row r="45" spans="3:5">
      <c r="C45"/>
      <c r="E45"/>
    </row>
    <row r="46" spans="3:5">
      <c r="C46"/>
      <c r="E46"/>
    </row>
    <row r="47" spans="3:5">
      <c r="C47"/>
      <c r="E47"/>
    </row>
    <row r="48" spans="3:5">
      <c r="C48"/>
      <c r="E48"/>
    </row>
    <row r="49" spans="3:5">
      <c r="C49"/>
      <c r="E49"/>
    </row>
    <row r="50" spans="3:5">
      <c r="C50"/>
      <c r="E50"/>
    </row>
    <row r="51" spans="3:5">
      <c r="C51"/>
      <c r="E51"/>
    </row>
    <row r="52" spans="3:5">
      <c r="C52"/>
      <c r="E52"/>
    </row>
    <row r="53" spans="3:5">
      <c r="C53"/>
      <c r="E53"/>
    </row>
    <row r="54" spans="3:5">
      <c r="C54"/>
      <c r="E54"/>
    </row>
    <row r="55" spans="3:5">
      <c r="C55"/>
      <c r="E55"/>
    </row>
    <row r="56" spans="3:5">
      <c r="C56"/>
      <c r="E56"/>
    </row>
    <row r="57" spans="3:5">
      <c r="C57"/>
      <c r="E57"/>
    </row>
    <row r="58" spans="3:5">
      <c r="C58"/>
      <c r="E58"/>
    </row>
    <row r="59" spans="3:5">
      <c r="C59"/>
      <c r="E59"/>
    </row>
    <row r="60" spans="3:5">
      <c r="C60"/>
      <c r="E60"/>
    </row>
    <row r="61" spans="3:5">
      <c r="C61"/>
      <c r="E61"/>
    </row>
    <row r="62" spans="3:5">
      <c r="C62"/>
      <c r="E62"/>
    </row>
    <row r="63" spans="3:5">
      <c r="C63"/>
      <c r="E63"/>
    </row>
    <row r="64" spans="3:5">
      <c r="C64"/>
      <c r="E64"/>
    </row>
    <row r="65" spans="3:5">
      <c r="C65"/>
      <c r="E65"/>
    </row>
    <row r="66" spans="3:5">
      <c r="C66"/>
      <c r="E66"/>
    </row>
    <row r="67" spans="3:5">
      <c r="C67"/>
      <c r="E67"/>
    </row>
    <row r="68" spans="3:5">
      <c r="C68"/>
      <c r="E68"/>
    </row>
    <row r="69" spans="3:5">
      <c r="C69"/>
      <c r="E69"/>
    </row>
    <row r="70" spans="3:5">
      <c r="C70"/>
      <c r="E70"/>
    </row>
    <row r="71" spans="3:5">
      <c r="C71"/>
      <c r="E71"/>
    </row>
    <row r="72" spans="3:5">
      <c r="C72"/>
      <c r="E72"/>
    </row>
    <row r="73" spans="3:5">
      <c r="C73"/>
      <c r="E73"/>
    </row>
    <row r="74" spans="3:5">
      <c r="C74"/>
      <c r="E74"/>
    </row>
    <row r="75" spans="3:5">
      <c r="C75"/>
      <c r="E75"/>
    </row>
    <row r="76" spans="3:5">
      <c r="C76"/>
      <c r="E76"/>
    </row>
    <row r="77" spans="3:5">
      <c r="C77"/>
      <c r="E77"/>
    </row>
    <row r="78" spans="3:5">
      <c r="C78"/>
      <c r="E78"/>
    </row>
    <row r="79" spans="3:5">
      <c r="C79"/>
      <c r="E79"/>
    </row>
    <row r="80" spans="3:5">
      <c r="C80"/>
      <c r="E80"/>
    </row>
    <row r="81" spans="3:5">
      <c r="C81"/>
      <c r="E81"/>
    </row>
    <row r="82" spans="3:5">
      <c r="C82"/>
      <c r="E82"/>
    </row>
    <row r="83" spans="3:5">
      <c r="C83"/>
      <c r="E83"/>
    </row>
    <row r="84" spans="3:5">
      <c r="C84"/>
      <c r="E84"/>
    </row>
    <row r="85" spans="3:5">
      <c r="C85"/>
      <c r="E85"/>
    </row>
    <row r="86" spans="3:5">
      <c r="C86"/>
      <c r="E86"/>
    </row>
    <row r="87" spans="3:5">
      <c r="C87"/>
      <c r="E87"/>
    </row>
    <row r="88" spans="3:5">
      <c r="C88"/>
      <c r="E88"/>
    </row>
    <row r="89" spans="3:5">
      <c r="C89"/>
      <c r="E89"/>
    </row>
    <row r="90" spans="3:5">
      <c r="C90"/>
      <c r="E90"/>
    </row>
    <row r="91" spans="3:5">
      <c r="C91"/>
      <c r="E91"/>
    </row>
    <row r="92" spans="3:5">
      <c r="C92"/>
      <c r="E92"/>
    </row>
    <row r="93" spans="3:5">
      <c r="C93"/>
      <c r="E93"/>
    </row>
    <row r="94" spans="3:5">
      <c r="C94"/>
      <c r="E94"/>
    </row>
    <row r="95" spans="3:5">
      <c r="C95"/>
      <c r="E95"/>
    </row>
    <row r="96" spans="3:5">
      <c r="C96"/>
      <c r="E96"/>
    </row>
    <row r="97" spans="3:5">
      <c r="C97"/>
      <c r="E97"/>
    </row>
    <row r="98" spans="3:5">
      <c r="C98"/>
      <c r="E98"/>
    </row>
    <row r="99" spans="3:5">
      <c r="C99"/>
      <c r="E99"/>
    </row>
    <row r="100" spans="3:5">
      <c r="C100"/>
      <c r="E100"/>
    </row>
    <row r="101" spans="3:5">
      <c r="C101"/>
      <c r="E101"/>
    </row>
    <row r="102" spans="3:5">
      <c r="C102"/>
      <c r="E102"/>
    </row>
    <row r="103" spans="3:5">
      <c r="C103"/>
      <c r="E103"/>
    </row>
    <row r="104" spans="3:5">
      <c r="C104"/>
      <c r="E104"/>
    </row>
    <row r="105" spans="3:5">
      <c r="C105"/>
      <c r="E105"/>
    </row>
    <row r="106" spans="3:5">
      <c r="C106"/>
      <c r="E106"/>
    </row>
    <row r="107" spans="3:5">
      <c r="C107"/>
      <c r="E107"/>
    </row>
    <row r="108" spans="3:5">
      <c r="C108"/>
      <c r="E108"/>
    </row>
    <row r="109" spans="3:5">
      <c r="C109"/>
      <c r="E109"/>
    </row>
    <row r="110" spans="3:5">
      <c r="C110"/>
      <c r="E110"/>
    </row>
    <row r="111" spans="3:5">
      <c r="C111"/>
      <c r="E111"/>
    </row>
    <row r="112" spans="3:5">
      <c r="C112"/>
      <c r="E112"/>
    </row>
    <row r="113" spans="3:5">
      <c r="C113"/>
      <c r="E113"/>
    </row>
    <row r="114" spans="3:5">
      <c r="C114"/>
      <c r="E114"/>
    </row>
    <row r="115" spans="3:5">
      <c r="C115"/>
      <c r="E115"/>
    </row>
    <row r="116" spans="3:5">
      <c r="C116"/>
      <c r="E116"/>
    </row>
    <row r="117" spans="3:5">
      <c r="C117"/>
      <c r="E117"/>
    </row>
    <row r="118" spans="3:5">
      <c r="C118"/>
      <c r="E118"/>
    </row>
    <row r="119" spans="3:5">
      <c r="C119"/>
      <c r="E119"/>
    </row>
    <row r="120" spans="3:5">
      <c r="C120"/>
      <c r="E120"/>
    </row>
    <row r="121" spans="3:5">
      <c r="C121"/>
      <c r="E121"/>
    </row>
    <row r="122" spans="3:5">
      <c r="C122"/>
      <c r="E122"/>
    </row>
    <row r="123" spans="3:5">
      <c r="C123"/>
      <c r="E123"/>
    </row>
    <row r="124" spans="3:5">
      <c r="C124"/>
      <c r="E124"/>
    </row>
    <row r="125" spans="3:5">
      <c r="C125"/>
      <c r="E125"/>
    </row>
    <row r="126" spans="3:5">
      <c r="C126"/>
      <c r="E126"/>
    </row>
    <row r="127" spans="3:5">
      <c r="C127"/>
      <c r="E127"/>
    </row>
    <row r="128" spans="3:5">
      <c r="C128"/>
      <c r="E128"/>
    </row>
    <row r="129" spans="3:5">
      <c r="C129"/>
      <c r="E129"/>
    </row>
    <row r="130" spans="3:5">
      <c r="C130"/>
      <c r="E130"/>
    </row>
    <row r="131" spans="3:5">
      <c r="C131"/>
      <c r="E131"/>
    </row>
    <row r="132" spans="3:5">
      <c r="C132"/>
      <c r="E132"/>
    </row>
    <row r="133" spans="3:5">
      <c r="C133"/>
      <c r="E133"/>
    </row>
    <row r="134" spans="3:5">
      <c r="C134"/>
      <c r="E134"/>
    </row>
    <row r="135" spans="3:5">
      <c r="C135"/>
      <c r="E135"/>
    </row>
    <row r="136" spans="3:5">
      <c r="C136"/>
      <c r="E136"/>
    </row>
    <row r="137" spans="3:5">
      <c r="C137"/>
      <c r="E137"/>
    </row>
    <row r="138" spans="3:5">
      <c r="C138"/>
      <c r="E138"/>
    </row>
    <row r="139" spans="3:5">
      <c r="C139"/>
      <c r="E139"/>
    </row>
    <row r="140" spans="3:5">
      <c r="C140"/>
      <c r="E140"/>
    </row>
    <row r="141" spans="3:5">
      <c r="C141"/>
      <c r="E141"/>
    </row>
    <row r="142" spans="3:5">
      <c r="C142"/>
      <c r="E142"/>
    </row>
    <row r="143" spans="3:5">
      <c r="C143"/>
      <c r="E143"/>
    </row>
    <row r="144" spans="3:5">
      <c r="C144"/>
      <c r="E144"/>
    </row>
    <row r="145" spans="3:5">
      <c r="C145"/>
      <c r="E145"/>
    </row>
    <row r="146" spans="3:5">
      <c r="C146"/>
      <c r="E146"/>
    </row>
    <row r="147" spans="3:5">
      <c r="C147"/>
      <c r="E147"/>
    </row>
    <row r="148" spans="3:5">
      <c r="C148"/>
      <c r="E148"/>
    </row>
    <row r="149" spans="3:5">
      <c r="C149"/>
      <c r="E149"/>
    </row>
    <row r="150" spans="3:5">
      <c r="C150"/>
      <c r="E150"/>
    </row>
    <row r="151" spans="3:5">
      <c r="C151"/>
      <c r="E151"/>
    </row>
    <row r="152" spans="3:5">
      <c r="C152"/>
      <c r="E152"/>
    </row>
    <row r="153" spans="3:5">
      <c r="C153"/>
      <c r="E153"/>
    </row>
    <row r="154" spans="3:5">
      <c r="C154"/>
      <c r="E154"/>
    </row>
    <row r="155" spans="3:5">
      <c r="C155"/>
      <c r="E155"/>
    </row>
    <row r="156" spans="3:5">
      <c r="C156"/>
      <c r="E156"/>
    </row>
    <row r="157" spans="3:5">
      <c r="C157"/>
      <c r="E157"/>
    </row>
    <row r="158" spans="3:5">
      <c r="C158"/>
      <c r="E158"/>
    </row>
    <row r="159" spans="3:5">
      <c r="C159"/>
      <c r="E159"/>
    </row>
    <row r="160" spans="3:5">
      <c r="C160"/>
      <c r="E160"/>
    </row>
    <row r="161" spans="3:5">
      <c r="C161"/>
      <c r="E161"/>
    </row>
    <row r="162" spans="3:5">
      <c r="C162"/>
      <c r="E162"/>
    </row>
    <row r="163" spans="3:5">
      <c r="C163"/>
      <c r="E163"/>
    </row>
    <row r="164" spans="3:5">
      <c r="C164"/>
      <c r="E164"/>
    </row>
    <row r="165" spans="3:5">
      <c r="C165"/>
      <c r="E165"/>
    </row>
    <row r="166" spans="3:5">
      <c r="C166"/>
      <c r="E166"/>
    </row>
    <row r="167" spans="3:5">
      <c r="C167"/>
      <c r="E167"/>
    </row>
    <row r="168" spans="3:5">
      <c r="C168"/>
      <c r="E168"/>
    </row>
    <row r="169" spans="3:5">
      <c r="C169"/>
      <c r="E169"/>
    </row>
    <row r="170" spans="3:5">
      <c r="C170"/>
      <c r="E170"/>
    </row>
    <row r="171" spans="3:5">
      <c r="C171"/>
      <c r="E171"/>
    </row>
    <row r="172" spans="3:5">
      <c r="C172"/>
      <c r="E172"/>
    </row>
    <row r="173" spans="3:5">
      <c r="C173"/>
      <c r="E173"/>
    </row>
    <row r="174" spans="3:5">
      <c r="C174"/>
      <c r="E174"/>
    </row>
    <row r="175" spans="3:5">
      <c r="C175"/>
      <c r="E175"/>
    </row>
    <row r="176" spans="3:5">
      <c r="C176"/>
      <c r="E176"/>
    </row>
    <row r="177" spans="3:5">
      <c r="C177"/>
      <c r="E177"/>
    </row>
    <row r="178" spans="3:5">
      <c r="C178"/>
      <c r="E178"/>
    </row>
    <row r="179" spans="3:5">
      <c r="C179"/>
      <c r="E179"/>
    </row>
    <row r="180" spans="3:5">
      <c r="C180"/>
      <c r="E180"/>
    </row>
    <row r="181" spans="3:5">
      <c r="C181"/>
      <c r="E181"/>
    </row>
    <row r="182" spans="3:5">
      <c r="C182"/>
      <c r="E182"/>
    </row>
    <row r="183" spans="3:5">
      <c r="C183"/>
      <c r="E183"/>
    </row>
    <row r="184" spans="3:5">
      <c r="C184"/>
      <c r="E184"/>
    </row>
    <row r="185" spans="3:5">
      <c r="C185"/>
      <c r="E185"/>
    </row>
    <row r="186" spans="3:5">
      <c r="C186"/>
      <c r="E186"/>
    </row>
    <row r="187" spans="3:5">
      <c r="C187"/>
      <c r="E187"/>
    </row>
    <row r="188" spans="3:5">
      <c r="C188"/>
      <c r="E188"/>
    </row>
    <row r="189" spans="3:5">
      <c r="C189"/>
      <c r="E189"/>
    </row>
    <row r="190" spans="3:5">
      <c r="C190"/>
      <c r="E190"/>
    </row>
    <row r="191" spans="3:5">
      <c r="C191"/>
      <c r="E191"/>
    </row>
    <row r="192" spans="3:5">
      <c r="C192"/>
      <c r="E192"/>
    </row>
    <row r="193" spans="3:5">
      <c r="C193"/>
      <c r="E193"/>
    </row>
    <row r="194" spans="3:5">
      <c r="C194"/>
      <c r="E194"/>
    </row>
    <row r="195" spans="3:5">
      <c r="C195"/>
      <c r="E195"/>
    </row>
    <row r="196" spans="3:5">
      <c r="C196"/>
      <c r="E196"/>
    </row>
    <row r="197" spans="3:5">
      <c r="C197"/>
      <c r="E197"/>
    </row>
    <row r="198" spans="3:5">
      <c r="C198"/>
      <c r="E198"/>
    </row>
    <row r="199" spans="3:5">
      <c r="C199"/>
      <c r="E199"/>
    </row>
    <row r="200" spans="3:5">
      <c r="C200"/>
      <c r="E200"/>
    </row>
    <row r="201" spans="3:5">
      <c r="C201"/>
      <c r="E201"/>
    </row>
    <row r="202" spans="3:5">
      <c r="C202"/>
      <c r="E202"/>
    </row>
    <row r="203" spans="3:5">
      <c r="C203"/>
      <c r="E203"/>
    </row>
    <row r="204" spans="3:5">
      <c r="C204"/>
      <c r="E204"/>
    </row>
    <row r="205" spans="3:5">
      <c r="C205"/>
      <c r="E205"/>
    </row>
    <row r="206" spans="3:5">
      <c r="C206"/>
      <c r="E206"/>
    </row>
    <row r="207" spans="3:5">
      <c r="C207"/>
      <c r="E207"/>
    </row>
    <row r="208" spans="3:5">
      <c r="C208"/>
      <c r="E208"/>
    </row>
    <row r="209" spans="3:5">
      <c r="C209"/>
      <c r="E209"/>
    </row>
    <row r="210" spans="3:5">
      <c r="C210"/>
      <c r="E210"/>
    </row>
    <row r="211" spans="3:5">
      <c r="C211"/>
      <c r="E211"/>
    </row>
    <row r="212" spans="3:5">
      <c r="C212"/>
      <c r="E212"/>
    </row>
    <row r="213" spans="3:5">
      <c r="C213"/>
      <c r="E213"/>
    </row>
    <row r="214" spans="3:5">
      <c r="C214"/>
      <c r="E214"/>
    </row>
    <row r="215" spans="3:5">
      <c r="C215"/>
      <c r="E215"/>
    </row>
    <row r="216" spans="3:5">
      <c r="C216"/>
      <c r="E216"/>
    </row>
    <row r="217" spans="3:5">
      <c r="C217"/>
      <c r="E217"/>
    </row>
    <row r="218" spans="3:5">
      <c r="C218"/>
      <c r="E218"/>
    </row>
    <row r="219" spans="3:5">
      <c r="C219"/>
      <c r="E219"/>
    </row>
    <row r="220" spans="3:5">
      <c r="C220"/>
      <c r="E220"/>
    </row>
    <row r="221" spans="3:5">
      <c r="C221"/>
      <c r="E221"/>
    </row>
    <row r="222" spans="3:5">
      <c r="C222"/>
      <c r="E222"/>
    </row>
    <row r="223" spans="3:5">
      <c r="C223"/>
      <c r="E223"/>
    </row>
    <row r="224" spans="3:5">
      <c r="C224"/>
      <c r="E224"/>
    </row>
    <row r="225" spans="3:5">
      <c r="C225"/>
      <c r="E225"/>
    </row>
    <row r="226" spans="3:5">
      <c r="C226"/>
      <c r="E226"/>
    </row>
    <row r="227" spans="3:5">
      <c r="C227"/>
      <c r="E227"/>
    </row>
    <row r="228" spans="3:5">
      <c r="C228"/>
      <c r="E228"/>
    </row>
    <row r="229" spans="3:5">
      <c r="C229"/>
      <c r="E229"/>
    </row>
    <row r="230" spans="3:5">
      <c r="C230"/>
      <c r="E230"/>
    </row>
    <row r="231" spans="3:5">
      <c r="C231"/>
      <c r="E231"/>
    </row>
    <row r="232" spans="3:5">
      <c r="C232"/>
      <c r="E232"/>
    </row>
    <row r="233" spans="3:5">
      <c r="C233"/>
      <c r="E233"/>
    </row>
    <row r="234" spans="3:5">
      <c r="C234"/>
      <c r="E234"/>
    </row>
    <row r="235" spans="3:5">
      <c r="C235"/>
      <c r="E235"/>
    </row>
    <row r="236" spans="3:5">
      <c r="C236"/>
      <c r="E236"/>
    </row>
    <row r="237" spans="3:5">
      <c r="C237"/>
      <c r="E237"/>
    </row>
    <row r="238" spans="3:5">
      <c r="C238"/>
      <c r="E238"/>
    </row>
    <row r="239" spans="3:5">
      <c r="C239"/>
      <c r="E239"/>
    </row>
    <row r="240" spans="3:5">
      <c r="C240"/>
      <c r="E240"/>
    </row>
    <row r="241" spans="3:5">
      <c r="C241"/>
      <c r="E241"/>
    </row>
    <row r="242" spans="3:5">
      <c r="C242"/>
      <c r="E242"/>
    </row>
    <row r="243" spans="3:5">
      <c r="C243"/>
      <c r="E243"/>
    </row>
    <row r="244" spans="3:5">
      <c r="C244"/>
      <c r="E244"/>
    </row>
    <row r="245" spans="3:5">
      <c r="C245"/>
      <c r="E245"/>
    </row>
    <row r="246" spans="3:5">
      <c r="C246"/>
      <c r="E246"/>
    </row>
    <row r="247" spans="3:5">
      <c r="C247"/>
      <c r="E247"/>
    </row>
    <row r="248" spans="3:5">
      <c r="C248"/>
      <c r="E248"/>
    </row>
    <row r="249" spans="3:5">
      <c r="C249"/>
      <c r="E249"/>
    </row>
    <row r="250" spans="3:5">
      <c r="C250"/>
      <c r="E250"/>
    </row>
    <row r="251" spans="3:5">
      <c r="C251"/>
      <c r="E251"/>
    </row>
    <row r="252" spans="3:5">
      <c r="C252"/>
      <c r="E252"/>
    </row>
    <row r="253" spans="3:5">
      <c r="C253"/>
      <c r="E253"/>
    </row>
    <row r="254" spans="3:5">
      <c r="C254"/>
      <c r="E254"/>
    </row>
    <row r="255" spans="3:5">
      <c r="C255"/>
      <c r="E255"/>
    </row>
    <row r="256" spans="3:5">
      <c r="C256"/>
      <c r="E256"/>
    </row>
    <row r="257" spans="3:5">
      <c r="C257"/>
      <c r="E257"/>
    </row>
    <row r="258" spans="3:5">
      <c r="C258"/>
      <c r="E258"/>
    </row>
    <row r="259" spans="3:5">
      <c r="C259"/>
      <c r="E259"/>
    </row>
    <row r="260" spans="3:5">
      <c r="C260"/>
      <c r="E260"/>
    </row>
    <row r="261" spans="3:5">
      <c r="C261"/>
      <c r="E261"/>
    </row>
    <row r="262" spans="3:5">
      <c r="C262"/>
      <c r="E262"/>
    </row>
    <row r="263" spans="3:5">
      <c r="C263"/>
      <c r="E263"/>
    </row>
    <row r="264" spans="3:5">
      <c r="C264"/>
      <c r="E264"/>
    </row>
    <row r="265" spans="3:5">
      <c r="C265"/>
      <c r="E265"/>
    </row>
    <row r="266" spans="3:5">
      <c r="C266"/>
      <c r="E266"/>
    </row>
    <row r="267" spans="3:5">
      <c r="C267"/>
      <c r="E267"/>
    </row>
    <row r="268" spans="3:5">
      <c r="C268"/>
      <c r="E268"/>
    </row>
    <row r="269" spans="3:5">
      <c r="C269"/>
      <c r="E269"/>
    </row>
    <row r="270" spans="3:5">
      <c r="C270"/>
      <c r="E270"/>
    </row>
    <row r="271" spans="3:5">
      <c r="C271"/>
      <c r="E271"/>
    </row>
    <row r="272" spans="3:5">
      <c r="C272"/>
      <c r="E272"/>
    </row>
    <row r="273" spans="3:5">
      <c r="C273"/>
      <c r="E273"/>
    </row>
    <row r="274" spans="3:5">
      <c r="C274"/>
      <c r="E274"/>
    </row>
    <row r="275" spans="3:5">
      <c r="C275"/>
      <c r="E275"/>
    </row>
    <row r="276" spans="3:5">
      <c r="C276"/>
      <c r="E276"/>
    </row>
    <row r="277" spans="3:5">
      <c r="C277"/>
      <c r="E277"/>
    </row>
    <row r="278" spans="3:5">
      <c r="C278"/>
      <c r="E278"/>
    </row>
    <row r="279" spans="3:5">
      <c r="C279"/>
      <c r="E279"/>
    </row>
    <row r="280" spans="3:5">
      <c r="C280"/>
      <c r="E280"/>
    </row>
    <row r="281" spans="3:5">
      <c r="C281"/>
      <c r="E281"/>
    </row>
    <row r="282" spans="3:5">
      <c r="C282"/>
      <c r="E282"/>
    </row>
    <row r="283" spans="3:5">
      <c r="C283"/>
      <c r="E283"/>
    </row>
    <row r="284" spans="3:5">
      <c r="C284"/>
      <c r="E284"/>
    </row>
    <row r="285" spans="3:5">
      <c r="C285"/>
      <c r="E285"/>
    </row>
    <row r="286" spans="3:5">
      <c r="C286"/>
      <c r="E286"/>
    </row>
    <row r="287" spans="3:5">
      <c r="C287"/>
      <c r="E287"/>
    </row>
    <row r="288" spans="3:5">
      <c r="C288"/>
      <c r="E288"/>
    </row>
    <row r="289" spans="3:5">
      <c r="C289"/>
      <c r="E289"/>
    </row>
    <row r="290" spans="3:5">
      <c r="C290"/>
      <c r="E290"/>
    </row>
    <row r="291" spans="3:5">
      <c r="C291"/>
      <c r="E291"/>
    </row>
    <row r="292" spans="3:5">
      <c r="C292"/>
      <c r="E292"/>
    </row>
    <row r="293" spans="3:5">
      <c r="C293"/>
      <c r="E293"/>
    </row>
    <row r="294" spans="3:5">
      <c r="C294"/>
      <c r="E294"/>
    </row>
    <row r="295" spans="3:5">
      <c r="C295"/>
      <c r="E295"/>
    </row>
    <row r="296" spans="3:5">
      <c r="C296"/>
      <c r="E296"/>
    </row>
    <row r="297" spans="3:5">
      <c r="C297"/>
      <c r="E297"/>
    </row>
    <row r="298" spans="3:5">
      <c r="C298"/>
      <c r="E298"/>
    </row>
    <row r="299" spans="3:5">
      <c r="C299"/>
      <c r="E299"/>
    </row>
    <row r="300" spans="3:5">
      <c r="C300"/>
      <c r="E300"/>
    </row>
    <row r="301" spans="3:5">
      <c r="C301"/>
      <c r="E301"/>
    </row>
    <row r="302" spans="3:5">
      <c r="C302"/>
      <c r="E302"/>
    </row>
    <row r="303" spans="3:5">
      <c r="C303"/>
      <c r="E303"/>
    </row>
    <row r="304" spans="3:5">
      <c r="C304"/>
      <c r="E304"/>
    </row>
    <row r="305" spans="3:5">
      <c r="C305"/>
      <c r="E305"/>
    </row>
    <row r="306" spans="3:5">
      <c r="C306"/>
      <c r="E306"/>
    </row>
    <row r="307" spans="3:5">
      <c r="C307"/>
      <c r="E307"/>
    </row>
    <row r="308" spans="3:5">
      <c r="C308"/>
      <c r="E308"/>
    </row>
    <row r="309" spans="3:5">
      <c r="C309"/>
      <c r="E309"/>
    </row>
    <row r="310" spans="3:5">
      <c r="C310"/>
      <c r="E310"/>
    </row>
    <row r="311" spans="3:5">
      <c r="C311"/>
      <c r="E311"/>
    </row>
    <row r="312" spans="3:5">
      <c r="C312"/>
      <c r="E312"/>
    </row>
    <row r="313" spans="3:5">
      <c r="C313"/>
      <c r="E313"/>
    </row>
    <row r="314" spans="3:5">
      <c r="C314"/>
      <c r="E314"/>
    </row>
    <row r="315" spans="3:5">
      <c r="C315"/>
      <c r="E315"/>
    </row>
    <row r="316" spans="3:5">
      <c r="C316"/>
      <c r="E316"/>
    </row>
    <row r="317" spans="3:5">
      <c r="C317"/>
      <c r="E317"/>
    </row>
    <row r="318" spans="3:5">
      <c r="C318"/>
      <c r="E318"/>
    </row>
    <row r="319" spans="3:5">
      <c r="C319"/>
      <c r="E319"/>
    </row>
    <row r="320" spans="3:5">
      <c r="C320"/>
      <c r="E320"/>
    </row>
    <row r="321" spans="3:5">
      <c r="C321"/>
      <c r="E321"/>
    </row>
    <row r="322" spans="3:5">
      <c r="C322"/>
      <c r="E322"/>
    </row>
    <row r="323" spans="3:5">
      <c r="C323"/>
      <c r="E323"/>
    </row>
    <row r="324" spans="3:5">
      <c r="C324"/>
      <c r="E324"/>
    </row>
    <row r="325" spans="3:5">
      <c r="C325"/>
      <c r="E325"/>
    </row>
    <row r="326" spans="3:5">
      <c r="C326"/>
      <c r="E326"/>
    </row>
    <row r="327" spans="3:5">
      <c r="C327"/>
      <c r="E327"/>
    </row>
    <row r="328" spans="3:5">
      <c r="C328"/>
      <c r="E328"/>
    </row>
    <row r="329" spans="3:5">
      <c r="C329"/>
      <c r="E329"/>
    </row>
    <row r="330" spans="3:5">
      <c r="C330"/>
      <c r="E330"/>
    </row>
    <row r="331" spans="3:5">
      <c r="C331"/>
      <c r="E331"/>
    </row>
    <row r="332" spans="3:5">
      <c r="C332"/>
      <c r="E332"/>
    </row>
    <row r="333" spans="3:5">
      <c r="C333"/>
      <c r="E333"/>
    </row>
    <row r="334" spans="3:5">
      <c r="C334"/>
      <c r="E334"/>
    </row>
    <row r="335" spans="3:5">
      <c r="C335"/>
      <c r="E335"/>
    </row>
    <row r="336" spans="3:5">
      <c r="C336"/>
      <c r="E336"/>
    </row>
    <row r="337" spans="3:5">
      <c r="C337"/>
      <c r="E337"/>
    </row>
    <row r="338" spans="3:5">
      <c r="C338"/>
      <c r="E338"/>
    </row>
    <row r="339" spans="3:5">
      <c r="C339"/>
      <c r="E339"/>
    </row>
    <row r="340" spans="3:5">
      <c r="C340"/>
      <c r="E340"/>
    </row>
    <row r="341" spans="3:5">
      <c r="C341"/>
      <c r="E341"/>
    </row>
    <row r="342" spans="3:5">
      <c r="C342"/>
      <c r="E342"/>
    </row>
    <row r="343" spans="3:5">
      <c r="C343"/>
      <c r="E343"/>
    </row>
    <row r="344" spans="3:5">
      <c r="C344"/>
      <c r="E344"/>
    </row>
    <row r="345" spans="3:5">
      <c r="C345"/>
      <c r="E345"/>
    </row>
    <row r="346" spans="3:5">
      <c r="C346"/>
      <c r="E346"/>
    </row>
    <row r="347" spans="3:5">
      <c r="C347"/>
      <c r="E347"/>
    </row>
    <row r="348" spans="3:5">
      <c r="C348"/>
      <c r="E348"/>
    </row>
    <row r="349" spans="3:5">
      <c r="C349"/>
      <c r="E349"/>
    </row>
    <row r="350" spans="3:5">
      <c r="C350"/>
      <c r="E350"/>
    </row>
    <row r="351" spans="3:5">
      <c r="C351"/>
      <c r="E351"/>
    </row>
    <row r="352" spans="3:5">
      <c r="C352"/>
      <c r="E352"/>
    </row>
    <row r="353" spans="3:5">
      <c r="C353"/>
      <c r="E353"/>
    </row>
    <row r="354" spans="3:5">
      <c r="C354"/>
      <c r="E354"/>
    </row>
    <row r="355" spans="3:5">
      <c r="C355"/>
      <c r="E355"/>
    </row>
    <row r="356" spans="3:5">
      <c r="C356"/>
      <c r="E356"/>
    </row>
    <row r="357" spans="3:5">
      <c r="C357"/>
      <c r="E357"/>
    </row>
    <row r="358" spans="3:5">
      <c r="C358"/>
      <c r="E358"/>
    </row>
    <row r="359" spans="3:5">
      <c r="C359"/>
      <c r="E359"/>
    </row>
    <row r="360" spans="3:5">
      <c r="C360"/>
      <c r="E360"/>
    </row>
    <row r="361" spans="3:5">
      <c r="C361"/>
      <c r="E361"/>
    </row>
    <row r="362" spans="3:5">
      <c r="C362"/>
      <c r="E362"/>
    </row>
    <row r="363" spans="3:5">
      <c r="C363"/>
      <c r="E363"/>
    </row>
    <row r="364" spans="3:5">
      <c r="C364"/>
      <c r="E364"/>
    </row>
    <row r="365" spans="3:5">
      <c r="C365"/>
      <c r="E365"/>
    </row>
    <row r="366" spans="3:5">
      <c r="C366"/>
      <c r="E366"/>
    </row>
    <row r="367" spans="3:5">
      <c r="C367"/>
      <c r="E367"/>
    </row>
    <row r="368" spans="3:5">
      <c r="C368"/>
      <c r="E368"/>
    </row>
    <row r="369" spans="3:5">
      <c r="C369"/>
      <c r="E369"/>
    </row>
    <row r="370" spans="3:5">
      <c r="C370"/>
      <c r="E370"/>
    </row>
    <row r="371" spans="3:5">
      <c r="C371"/>
      <c r="E371"/>
    </row>
    <row r="372" spans="3:5">
      <c r="C372"/>
      <c r="E372"/>
    </row>
    <row r="373" spans="3:5">
      <c r="C373"/>
      <c r="E373"/>
    </row>
    <row r="374" spans="3:5">
      <c r="C374"/>
      <c r="E374"/>
    </row>
    <row r="375" spans="3:5">
      <c r="C375"/>
      <c r="E375"/>
    </row>
    <row r="376" spans="3:5">
      <c r="C376"/>
      <c r="E376"/>
    </row>
    <row r="377" spans="3:5">
      <c r="C377"/>
      <c r="E377"/>
    </row>
    <row r="378" spans="3:5">
      <c r="C378"/>
      <c r="E378"/>
    </row>
    <row r="379" spans="3:5">
      <c r="C379"/>
      <c r="E379"/>
    </row>
    <row r="380" spans="3:5">
      <c r="C380"/>
      <c r="E380"/>
    </row>
    <row r="381" spans="3:5">
      <c r="C381"/>
      <c r="E381"/>
    </row>
    <row r="382" spans="3:5">
      <c r="C382"/>
      <c r="E382"/>
    </row>
    <row r="383" spans="3:5">
      <c r="C383"/>
      <c r="E383"/>
    </row>
    <row r="384" spans="3:5">
      <c r="C384"/>
      <c r="E384"/>
    </row>
    <row r="385" spans="3:5">
      <c r="C385"/>
      <c r="E385"/>
    </row>
    <row r="386" spans="3:5">
      <c r="C386"/>
      <c r="E386"/>
    </row>
    <row r="387" spans="3:5">
      <c r="C387"/>
      <c r="E387"/>
    </row>
    <row r="388" spans="3:5">
      <c r="C388"/>
      <c r="E388"/>
    </row>
    <row r="389" spans="3:5">
      <c r="C389"/>
      <c r="E389"/>
    </row>
    <row r="390" spans="3:5">
      <c r="C390"/>
      <c r="E390"/>
    </row>
    <row r="391" spans="3:5">
      <c r="C391"/>
      <c r="E391"/>
    </row>
    <row r="392" spans="3:5">
      <c r="C392"/>
      <c r="E392"/>
    </row>
    <row r="393" spans="3:5">
      <c r="C393"/>
      <c r="E393"/>
    </row>
    <row r="394" spans="3:5">
      <c r="C394"/>
      <c r="E394"/>
    </row>
    <row r="395" spans="3:5">
      <c r="C395"/>
      <c r="E395"/>
    </row>
    <row r="396" spans="3:5">
      <c r="C396"/>
      <c r="E396"/>
    </row>
    <row r="397" spans="3:5">
      <c r="C397"/>
      <c r="E397"/>
    </row>
    <row r="398" spans="3:5">
      <c r="C398"/>
      <c r="E398"/>
    </row>
    <row r="399" spans="3:5">
      <c r="C399"/>
      <c r="E399"/>
    </row>
    <row r="400" spans="3:5">
      <c r="C400"/>
      <c r="E400"/>
    </row>
    <row r="401" spans="3:5">
      <c r="C401"/>
      <c r="E401"/>
    </row>
    <row r="402" spans="3:5">
      <c r="C402"/>
      <c r="E402"/>
    </row>
    <row r="403" spans="3:5">
      <c r="C403"/>
      <c r="E403"/>
    </row>
    <row r="404" spans="3:5">
      <c r="C404"/>
      <c r="E404"/>
    </row>
    <row r="405" spans="3:5">
      <c r="C405"/>
      <c r="E405"/>
    </row>
    <row r="406" spans="3:5">
      <c r="C406"/>
      <c r="E406"/>
    </row>
    <row r="407" spans="3:5">
      <c r="C407"/>
      <c r="E407"/>
    </row>
    <row r="408" spans="3:5">
      <c r="C408"/>
      <c r="E408"/>
    </row>
    <row r="409" spans="3:5">
      <c r="C409"/>
      <c r="E409"/>
    </row>
    <row r="410" spans="3:5">
      <c r="C410"/>
      <c r="E410"/>
    </row>
    <row r="411" spans="3:5">
      <c r="C411"/>
      <c r="E411"/>
    </row>
    <row r="412" spans="3:5">
      <c r="C412"/>
      <c r="E412"/>
    </row>
    <row r="413" spans="3:5">
      <c r="C413"/>
      <c r="E413"/>
    </row>
    <row r="414" spans="3:5">
      <c r="C414"/>
      <c r="E414"/>
    </row>
    <row r="415" spans="3:5">
      <c r="C415"/>
      <c r="E415"/>
    </row>
    <row r="416" spans="3:5">
      <c r="C416"/>
      <c r="E416"/>
    </row>
    <row r="417" spans="3:5">
      <c r="C417"/>
      <c r="E417"/>
    </row>
    <row r="418" spans="3:5">
      <c r="C418"/>
      <c r="E418"/>
    </row>
    <row r="419" spans="3:5">
      <c r="C419"/>
      <c r="E419"/>
    </row>
    <row r="420" spans="3:5">
      <c r="C420"/>
      <c r="E420"/>
    </row>
    <row r="421" spans="3:5">
      <c r="C421"/>
      <c r="E421"/>
    </row>
    <row r="422" spans="3:5">
      <c r="C422"/>
      <c r="E422"/>
    </row>
    <row r="423" spans="3:5">
      <c r="C423"/>
      <c r="E423"/>
    </row>
    <row r="424" spans="3:5">
      <c r="C424"/>
      <c r="E424"/>
    </row>
    <row r="425" spans="3:5">
      <c r="C425"/>
      <c r="E425"/>
    </row>
    <row r="426" spans="3:5">
      <c r="C426"/>
      <c r="E426"/>
    </row>
    <row r="427" spans="3:5">
      <c r="C427"/>
      <c r="E427"/>
    </row>
    <row r="428" spans="3:5">
      <c r="C428"/>
      <c r="E428"/>
    </row>
    <row r="429" spans="3:5">
      <c r="C429"/>
      <c r="E429"/>
    </row>
    <row r="430" spans="3:5">
      <c r="C430"/>
      <c r="E430"/>
    </row>
    <row r="431" spans="3:5">
      <c r="C431"/>
      <c r="E431"/>
    </row>
    <row r="432" spans="3:5">
      <c r="C432"/>
      <c r="E432"/>
    </row>
    <row r="433" spans="3:5">
      <c r="C433"/>
      <c r="E433"/>
    </row>
    <row r="434" spans="3:5">
      <c r="C434"/>
      <c r="E434"/>
    </row>
    <row r="435" spans="3:5">
      <c r="C435"/>
      <c r="E435"/>
    </row>
    <row r="436" spans="3:5">
      <c r="C436"/>
      <c r="E436"/>
    </row>
    <row r="437" spans="3:5">
      <c r="C437"/>
      <c r="E437"/>
    </row>
    <row r="438" spans="3:5">
      <c r="C438"/>
      <c r="E438"/>
    </row>
    <row r="439" spans="3:5">
      <c r="C439"/>
      <c r="E439"/>
    </row>
    <row r="440" spans="3:5">
      <c r="C440"/>
      <c r="E440"/>
    </row>
    <row r="441" spans="3:5">
      <c r="C441"/>
      <c r="E441"/>
    </row>
    <row r="442" spans="3:5">
      <c r="C442"/>
      <c r="E442"/>
    </row>
    <row r="443" spans="3:5">
      <c r="C443"/>
      <c r="E443"/>
    </row>
    <row r="444" spans="3:5">
      <c r="C444"/>
      <c r="E444"/>
    </row>
    <row r="445" spans="3:5">
      <c r="C445"/>
      <c r="E445"/>
    </row>
    <row r="446" spans="3:5">
      <c r="C446"/>
      <c r="E446"/>
    </row>
    <row r="447" spans="3:5">
      <c r="C447"/>
      <c r="E447"/>
    </row>
    <row r="448" spans="3:5">
      <c r="C448"/>
      <c r="E448"/>
    </row>
    <row r="449" spans="3:5">
      <c r="C449"/>
      <c r="E449"/>
    </row>
    <row r="450" spans="3:5">
      <c r="C450"/>
      <c r="E450"/>
    </row>
    <row r="451" spans="3:5">
      <c r="C451"/>
      <c r="E451"/>
    </row>
    <row r="452" spans="3:5">
      <c r="C452"/>
      <c r="E452"/>
    </row>
    <row r="453" spans="3:5">
      <c r="C453"/>
      <c r="E453"/>
    </row>
    <row r="454" spans="3:5">
      <c r="C454"/>
      <c r="E454"/>
    </row>
    <row r="455" spans="3:5">
      <c r="C455"/>
      <c r="E455"/>
    </row>
    <row r="456" spans="3:5">
      <c r="C456"/>
      <c r="E456"/>
    </row>
    <row r="457" spans="3:5">
      <c r="C457"/>
      <c r="E457"/>
    </row>
    <row r="458" spans="3:5">
      <c r="C458"/>
      <c r="E458"/>
    </row>
    <row r="459" spans="3:5">
      <c r="C459"/>
      <c r="E459"/>
    </row>
    <row r="460" spans="3:5">
      <c r="C460"/>
      <c r="E460"/>
    </row>
    <row r="461" spans="3:5">
      <c r="C461"/>
      <c r="E461"/>
    </row>
    <row r="462" spans="3:5">
      <c r="C462"/>
      <c r="E462"/>
    </row>
    <row r="463" spans="3:5">
      <c r="C463"/>
      <c r="E463"/>
    </row>
    <row r="464" spans="3:5">
      <c r="C464"/>
      <c r="E464"/>
    </row>
    <row r="465" spans="3:5">
      <c r="C465"/>
      <c r="E465"/>
    </row>
    <row r="466" spans="3:5">
      <c r="C466"/>
      <c r="E466"/>
    </row>
    <row r="467" spans="3:5">
      <c r="C467"/>
      <c r="E467"/>
    </row>
    <row r="468" spans="3:5">
      <c r="C468"/>
      <c r="E468"/>
    </row>
    <row r="469" spans="3:5">
      <c r="C469"/>
      <c r="E469"/>
    </row>
    <row r="470" spans="3:5">
      <c r="C470"/>
      <c r="E470"/>
    </row>
    <row r="471" spans="3:5">
      <c r="C471"/>
      <c r="E471"/>
    </row>
    <row r="472" spans="3:5">
      <c r="C472"/>
      <c r="E472"/>
    </row>
    <row r="473" spans="3:5">
      <c r="C473"/>
      <c r="E473"/>
    </row>
    <row r="474" spans="3:5">
      <c r="C474"/>
      <c r="E474"/>
    </row>
    <row r="475" spans="3:5">
      <c r="C475"/>
      <c r="E475"/>
    </row>
    <row r="476" spans="3:5">
      <c r="C476"/>
      <c r="E476"/>
    </row>
    <row r="477" spans="3:5">
      <c r="C477"/>
      <c r="E477"/>
    </row>
    <row r="478" spans="3:5">
      <c r="C478"/>
      <c r="E478"/>
    </row>
    <row r="479" spans="3:5">
      <c r="C479"/>
      <c r="E479"/>
    </row>
    <row r="480" spans="3:5">
      <c r="C480"/>
      <c r="E480"/>
    </row>
    <row r="481" spans="3:5">
      <c r="C481"/>
      <c r="E481"/>
    </row>
    <row r="482" spans="3:5">
      <c r="C482"/>
      <c r="E482"/>
    </row>
    <row r="483" spans="3:5">
      <c r="C483"/>
      <c r="E483"/>
    </row>
    <row r="484" spans="3:5">
      <c r="C484"/>
      <c r="E484"/>
    </row>
    <row r="485" spans="3:5">
      <c r="C485"/>
      <c r="E485"/>
    </row>
    <row r="486" spans="3:5">
      <c r="C486"/>
      <c r="E486"/>
    </row>
    <row r="487" spans="3:5">
      <c r="C487"/>
      <c r="E487"/>
    </row>
    <row r="488" spans="3:5">
      <c r="C488"/>
      <c r="E488"/>
    </row>
    <row r="489" spans="3:5">
      <c r="C489"/>
      <c r="E489"/>
    </row>
    <row r="490" spans="3:5">
      <c r="C490"/>
      <c r="E490"/>
    </row>
    <row r="491" spans="3:5">
      <c r="C491"/>
      <c r="E491"/>
    </row>
    <row r="492" spans="3:5">
      <c r="C492"/>
      <c r="E492"/>
    </row>
    <row r="493" spans="3:5">
      <c r="C493"/>
      <c r="E493"/>
    </row>
    <row r="494" spans="3:5">
      <c r="C494"/>
      <c r="E494"/>
    </row>
    <row r="495" spans="3:5">
      <c r="C495"/>
      <c r="E495"/>
    </row>
    <row r="496" spans="3:5">
      <c r="C496"/>
      <c r="E496"/>
    </row>
    <row r="497" spans="3:5">
      <c r="C497"/>
      <c r="E497"/>
    </row>
    <row r="498" spans="3:5">
      <c r="C498"/>
      <c r="E498"/>
    </row>
    <row r="499" spans="3:5">
      <c r="C499"/>
      <c r="E499"/>
    </row>
    <row r="500" spans="3:5">
      <c r="C500"/>
      <c r="E500"/>
    </row>
    <row r="501" spans="3:5">
      <c r="C501"/>
      <c r="E501"/>
    </row>
    <row r="502" spans="3:5">
      <c r="C502"/>
      <c r="E502"/>
    </row>
    <row r="503" spans="3:5">
      <c r="C503"/>
      <c r="E503"/>
    </row>
    <row r="504" spans="3:5">
      <c r="C504"/>
      <c r="E504"/>
    </row>
    <row r="505" spans="3:5">
      <c r="C505"/>
      <c r="E505"/>
    </row>
    <row r="506" spans="3:5">
      <c r="C506"/>
      <c r="E506"/>
    </row>
    <row r="507" spans="3:5">
      <c r="C507"/>
      <c r="E507"/>
    </row>
    <row r="508" spans="3:5">
      <c r="C508"/>
      <c r="E508"/>
    </row>
    <row r="509" spans="3:5">
      <c r="C509"/>
      <c r="E509"/>
    </row>
    <row r="510" spans="3:5">
      <c r="C510"/>
      <c r="E510"/>
    </row>
    <row r="511" spans="3:5">
      <c r="C511"/>
      <c r="E511"/>
    </row>
    <row r="512" spans="3:5">
      <c r="C512"/>
      <c r="E512"/>
    </row>
    <row r="513" spans="3:5">
      <c r="C513"/>
      <c r="E513"/>
    </row>
    <row r="514" spans="3:5">
      <c r="C514"/>
      <c r="E514"/>
    </row>
    <row r="515" spans="3:5">
      <c r="C515"/>
      <c r="E515"/>
    </row>
    <row r="516" spans="3:5">
      <c r="C516"/>
      <c r="E516"/>
    </row>
    <row r="517" spans="3:5">
      <c r="C517"/>
      <c r="E517"/>
    </row>
    <row r="518" spans="3:5">
      <c r="C518"/>
      <c r="E518"/>
    </row>
    <row r="519" spans="3:5">
      <c r="C519"/>
      <c r="E519"/>
    </row>
    <row r="520" spans="3:5">
      <c r="C520"/>
      <c r="E520"/>
    </row>
    <row r="521" spans="3:5">
      <c r="C521"/>
      <c r="E521"/>
    </row>
    <row r="522" spans="3:5">
      <c r="C522"/>
      <c r="E522"/>
    </row>
    <row r="523" spans="3:5">
      <c r="C523"/>
      <c r="E523"/>
    </row>
    <row r="524" spans="3:5">
      <c r="C524"/>
      <c r="E524"/>
    </row>
    <row r="525" spans="3:5">
      <c r="C525"/>
      <c r="E525"/>
    </row>
    <row r="526" spans="3:5">
      <c r="C526"/>
      <c r="E526"/>
    </row>
    <row r="527" spans="3:5">
      <c r="C527"/>
      <c r="E527"/>
    </row>
    <row r="528" spans="3:5">
      <c r="C528"/>
      <c r="E528"/>
    </row>
    <row r="529" spans="3:5">
      <c r="C529"/>
      <c r="E529"/>
    </row>
    <row r="530" spans="3:5">
      <c r="C530"/>
      <c r="E530"/>
    </row>
    <row r="531" spans="3:5">
      <c r="C531"/>
      <c r="E531"/>
    </row>
    <row r="532" spans="3:5">
      <c r="C532"/>
      <c r="E532"/>
    </row>
    <row r="533" spans="3:5">
      <c r="C533"/>
      <c r="E533"/>
    </row>
    <row r="534" spans="3:5">
      <c r="C534"/>
      <c r="E534"/>
    </row>
    <row r="535" spans="3:5">
      <c r="C535"/>
      <c r="E535"/>
    </row>
    <row r="536" spans="3:5">
      <c r="C536"/>
      <c r="E536"/>
    </row>
    <row r="537" spans="3:5">
      <c r="C537"/>
      <c r="E537"/>
    </row>
    <row r="538" spans="3:5">
      <c r="C538"/>
      <c r="E538"/>
    </row>
    <row r="539" spans="3:5">
      <c r="C539"/>
      <c r="E539"/>
    </row>
    <row r="540" spans="3:5">
      <c r="C540"/>
      <c r="E540"/>
    </row>
    <row r="541" spans="3:5">
      <c r="C541"/>
      <c r="E541"/>
    </row>
    <row r="542" spans="3:5">
      <c r="C542"/>
      <c r="E542"/>
    </row>
    <row r="543" spans="3:5">
      <c r="C543"/>
      <c r="E543"/>
    </row>
    <row r="544" spans="3:5">
      <c r="C544"/>
      <c r="E544"/>
    </row>
    <row r="545" spans="3:5">
      <c r="C545"/>
      <c r="E545"/>
    </row>
    <row r="546" spans="3:5">
      <c r="C546"/>
      <c r="E546"/>
    </row>
    <row r="547" spans="3:5">
      <c r="C547"/>
      <c r="E547"/>
    </row>
    <row r="548" spans="3:5">
      <c r="C548"/>
      <c r="E548"/>
    </row>
    <row r="549" spans="3:5">
      <c r="C549"/>
      <c r="E549"/>
    </row>
    <row r="550" spans="3:5">
      <c r="C550"/>
      <c r="E550"/>
    </row>
    <row r="551" spans="3:5">
      <c r="C551"/>
      <c r="E551"/>
    </row>
    <row r="552" spans="3:5">
      <c r="C552"/>
      <c r="E552"/>
    </row>
    <row r="553" spans="3:5">
      <c r="C553"/>
      <c r="E553"/>
    </row>
    <row r="554" spans="3:5">
      <c r="C554"/>
      <c r="E554"/>
    </row>
    <row r="555" spans="3:5">
      <c r="C555"/>
      <c r="E555"/>
    </row>
    <row r="556" spans="3:5">
      <c r="C556"/>
      <c r="E556"/>
    </row>
    <row r="557" spans="3:5">
      <c r="C557"/>
      <c r="E557"/>
    </row>
    <row r="558" spans="3:5">
      <c r="C558"/>
      <c r="E558"/>
    </row>
    <row r="559" spans="3:5">
      <c r="C559"/>
      <c r="E559"/>
    </row>
    <row r="560" spans="3:5">
      <c r="C560"/>
      <c r="E560"/>
    </row>
    <row r="561" spans="3:5">
      <c r="C561"/>
      <c r="E561"/>
    </row>
    <row r="562" spans="3:5">
      <c r="C562"/>
      <c r="E562"/>
    </row>
    <row r="563" spans="3:5">
      <c r="C563"/>
      <c r="E563"/>
    </row>
    <row r="564" spans="3:5">
      <c r="C564"/>
      <c r="E564"/>
    </row>
    <row r="565" spans="3:5">
      <c r="C565"/>
      <c r="E565"/>
    </row>
    <row r="566" spans="3:5">
      <c r="C566"/>
      <c r="E566"/>
    </row>
    <row r="567" spans="3:5">
      <c r="C567"/>
      <c r="E567"/>
    </row>
    <row r="568" spans="3:5">
      <c r="C568"/>
      <c r="E568"/>
    </row>
    <row r="569" spans="3:5">
      <c r="C569"/>
      <c r="E569"/>
    </row>
    <row r="570" spans="3:5">
      <c r="C570"/>
      <c r="E570"/>
    </row>
    <row r="571" spans="3:5">
      <c r="C571"/>
      <c r="E571"/>
    </row>
    <row r="572" spans="3:5">
      <c r="C572"/>
      <c r="E572"/>
    </row>
    <row r="573" spans="3:5">
      <c r="C573"/>
      <c r="E573"/>
    </row>
    <row r="574" spans="3:5">
      <c r="C574"/>
      <c r="E574"/>
    </row>
    <row r="575" spans="3:5">
      <c r="C575"/>
      <c r="E575"/>
    </row>
    <row r="576" spans="3:5">
      <c r="C576"/>
      <c r="E576"/>
    </row>
    <row r="577" spans="3:5">
      <c r="C577"/>
      <c r="E577"/>
    </row>
    <row r="578" spans="3:5">
      <c r="C578"/>
      <c r="E578"/>
    </row>
    <row r="579" spans="3:5">
      <c r="C579"/>
      <c r="E579"/>
    </row>
    <row r="580" spans="3:5">
      <c r="C580"/>
      <c r="E580"/>
    </row>
    <row r="581" spans="3:5">
      <c r="C581"/>
      <c r="E581"/>
    </row>
    <row r="582" spans="3:5">
      <c r="C582"/>
      <c r="E582"/>
    </row>
    <row r="583" spans="3:5">
      <c r="C583"/>
      <c r="E583"/>
    </row>
    <row r="584" spans="3:5">
      <c r="C584"/>
      <c r="E584"/>
    </row>
    <row r="585" spans="3:5">
      <c r="C585"/>
      <c r="E585"/>
    </row>
    <row r="586" spans="3:5">
      <c r="C586"/>
      <c r="E586"/>
    </row>
    <row r="587" spans="3:5">
      <c r="C587"/>
      <c r="E587"/>
    </row>
    <row r="588" spans="3:5">
      <c r="C588"/>
      <c r="E588"/>
    </row>
    <row r="589" spans="3:5">
      <c r="C589"/>
      <c r="E589"/>
    </row>
    <row r="590" spans="3:5">
      <c r="C590"/>
      <c r="E590"/>
    </row>
    <row r="591" spans="3:5">
      <c r="C591"/>
      <c r="E591"/>
    </row>
    <row r="592" spans="3:5">
      <c r="C592"/>
      <c r="E592"/>
    </row>
    <row r="593" spans="3:5">
      <c r="C593"/>
      <c r="E593"/>
    </row>
    <row r="594" spans="3:5">
      <c r="C594"/>
      <c r="E594"/>
    </row>
    <row r="595" spans="3:5">
      <c r="C595"/>
      <c r="E595"/>
    </row>
    <row r="596" spans="3:5">
      <c r="C596"/>
      <c r="E596"/>
    </row>
    <row r="597" spans="3:5">
      <c r="C597"/>
      <c r="E597"/>
    </row>
    <row r="598" spans="3:5">
      <c r="C598"/>
      <c r="E598"/>
    </row>
    <row r="599" spans="3:5">
      <c r="C599"/>
      <c r="E599"/>
    </row>
    <row r="600" spans="3:5">
      <c r="C600"/>
      <c r="E600"/>
    </row>
    <row r="601" spans="3:5">
      <c r="C601"/>
      <c r="E601"/>
    </row>
    <row r="602" spans="3:5">
      <c r="C602"/>
      <c r="E602"/>
    </row>
    <row r="603" spans="3:5">
      <c r="C603"/>
      <c r="E603"/>
    </row>
    <row r="604" spans="3:5">
      <c r="C604"/>
      <c r="E604"/>
    </row>
    <row r="605" spans="3:5">
      <c r="C605"/>
      <c r="E605"/>
    </row>
    <row r="606" spans="3:5">
      <c r="C606"/>
      <c r="E606"/>
    </row>
    <row r="607" spans="3:5">
      <c r="C607"/>
      <c r="E607"/>
    </row>
    <row r="608" spans="3:5">
      <c r="C608"/>
      <c r="E608"/>
    </row>
    <row r="609" spans="3:5">
      <c r="C609"/>
      <c r="E609"/>
    </row>
    <row r="610" spans="3:5">
      <c r="C610"/>
      <c r="E610"/>
    </row>
    <row r="611" spans="3:5">
      <c r="C611"/>
      <c r="E611"/>
    </row>
    <row r="612" spans="3:5">
      <c r="C612"/>
      <c r="E612"/>
    </row>
    <row r="613" spans="3:5">
      <c r="C613"/>
      <c r="E613"/>
    </row>
    <row r="614" spans="3:5">
      <c r="C614"/>
      <c r="E614"/>
    </row>
    <row r="615" spans="3:5">
      <c r="C615"/>
      <c r="E615"/>
    </row>
    <row r="616" spans="3:5">
      <c r="C616"/>
      <c r="E616"/>
    </row>
    <row r="617" spans="3:5">
      <c r="C617"/>
      <c r="E617"/>
    </row>
    <row r="618" spans="3:5">
      <c r="C618"/>
      <c r="E618"/>
    </row>
    <row r="619" spans="3:5">
      <c r="C619"/>
      <c r="E619"/>
    </row>
    <row r="620" spans="3:5">
      <c r="C620"/>
      <c r="E620"/>
    </row>
    <row r="621" spans="3:5">
      <c r="C621"/>
      <c r="E621"/>
    </row>
    <row r="622" spans="3:5">
      <c r="C622"/>
      <c r="E622"/>
    </row>
    <row r="623" spans="3:5">
      <c r="C623"/>
      <c r="E623"/>
    </row>
    <row r="624" spans="3:5">
      <c r="C624"/>
      <c r="E624"/>
    </row>
    <row r="625" spans="3:5">
      <c r="C625"/>
      <c r="E625"/>
    </row>
    <row r="626" spans="3:5">
      <c r="C626"/>
      <c r="E626"/>
    </row>
    <row r="627" spans="3:5">
      <c r="C627"/>
      <c r="E627"/>
    </row>
    <row r="628" spans="3:5">
      <c r="C628"/>
      <c r="E628"/>
    </row>
    <row r="629" spans="3:5">
      <c r="C629"/>
      <c r="E629"/>
    </row>
    <row r="630" spans="3:5">
      <c r="C630"/>
      <c r="E630"/>
    </row>
    <row r="631" spans="3:5">
      <c r="C631"/>
      <c r="E631"/>
    </row>
    <row r="632" spans="3:5">
      <c r="C632"/>
      <c r="E632"/>
    </row>
    <row r="633" spans="3:5">
      <c r="C633"/>
      <c r="E633"/>
    </row>
    <row r="634" spans="3:5">
      <c r="C634"/>
      <c r="E634"/>
    </row>
    <row r="635" spans="3:5">
      <c r="C635"/>
      <c r="E635"/>
    </row>
    <row r="636" spans="3:5">
      <c r="C636"/>
      <c r="E636"/>
    </row>
    <row r="637" spans="3:5">
      <c r="C637"/>
      <c r="E637"/>
    </row>
    <row r="638" spans="3:5">
      <c r="C638"/>
      <c r="E638"/>
    </row>
    <row r="639" spans="3:5">
      <c r="C639"/>
      <c r="E639"/>
    </row>
    <row r="640" spans="3:5">
      <c r="C640"/>
      <c r="E640"/>
    </row>
    <row r="641" spans="3:5">
      <c r="C641"/>
      <c r="E641"/>
    </row>
    <row r="642" spans="3:5">
      <c r="C642"/>
      <c r="E642"/>
    </row>
    <row r="643" spans="3:5">
      <c r="C643"/>
      <c r="E643"/>
    </row>
    <row r="644" spans="3:5">
      <c r="C644"/>
      <c r="E644"/>
    </row>
    <row r="645" spans="3:5">
      <c r="C645"/>
      <c r="E645"/>
    </row>
    <row r="646" spans="3:5">
      <c r="C646"/>
      <c r="E646"/>
    </row>
    <row r="647" spans="3:5">
      <c r="C647"/>
      <c r="E647"/>
    </row>
    <row r="648" spans="3:5">
      <c r="C648"/>
      <c r="E648"/>
    </row>
    <row r="649" spans="3:5">
      <c r="C649"/>
      <c r="E649"/>
    </row>
    <row r="650" spans="3:5">
      <c r="C650"/>
      <c r="E650"/>
    </row>
    <row r="651" spans="3:5">
      <c r="C651"/>
      <c r="E651"/>
    </row>
    <row r="652" spans="3:5">
      <c r="C652"/>
      <c r="E652"/>
    </row>
    <row r="653" spans="3:5">
      <c r="C653"/>
      <c r="E653"/>
    </row>
    <row r="654" spans="3:5">
      <c r="C654"/>
      <c r="E654"/>
    </row>
    <row r="655" spans="3:5">
      <c r="C655"/>
      <c r="E655"/>
    </row>
    <row r="656" spans="3:5">
      <c r="C656"/>
      <c r="E656"/>
    </row>
    <row r="657" spans="3:5">
      <c r="C657"/>
      <c r="E657"/>
    </row>
    <row r="658" spans="3:5">
      <c r="C658"/>
      <c r="E658"/>
    </row>
    <row r="659" spans="3:5">
      <c r="C659"/>
      <c r="E659"/>
    </row>
    <row r="660" spans="3:5">
      <c r="C660"/>
      <c r="E660"/>
    </row>
    <row r="661" spans="3:5">
      <c r="C661"/>
      <c r="E661"/>
    </row>
    <row r="662" spans="3:5">
      <c r="C662"/>
      <c r="E662"/>
    </row>
    <row r="663" spans="3:5">
      <c r="C663"/>
      <c r="E663"/>
    </row>
    <row r="664" spans="3:5">
      <c r="C664"/>
      <c r="E664"/>
    </row>
    <row r="665" spans="3:5">
      <c r="C665"/>
      <c r="E665"/>
    </row>
    <row r="666" spans="3:5">
      <c r="C666"/>
      <c r="E666"/>
    </row>
    <row r="667" spans="3:5">
      <c r="C667"/>
      <c r="E667"/>
    </row>
    <row r="668" spans="3:5">
      <c r="C668"/>
      <c r="E668"/>
    </row>
    <row r="669" spans="3:5">
      <c r="C669"/>
      <c r="E669"/>
    </row>
    <row r="670" spans="3:5">
      <c r="C670"/>
      <c r="E670"/>
    </row>
    <row r="671" spans="3:5">
      <c r="C671"/>
      <c r="E671"/>
    </row>
    <row r="672" spans="3:5">
      <c r="C672"/>
      <c r="E672"/>
    </row>
    <row r="673" spans="3:5">
      <c r="C673"/>
      <c r="E673"/>
    </row>
    <row r="674" spans="3:5">
      <c r="C674"/>
      <c r="E674"/>
    </row>
    <row r="675" spans="3:5">
      <c r="C675"/>
      <c r="E675"/>
    </row>
    <row r="676" spans="3:5">
      <c r="C676"/>
      <c r="E676"/>
    </row>
    <row r="677" spans="3:5">
      <c r="C677"/>
      <c r="E677"/>
    </row>
    <row r="678" spans="3:5">
      <c r="C678"/>
      <c r="E678"/>
    </row>
    <row r="679" spans="3:5">
      <c r="C679"/>
      <c r="E679"/>
    </row>
    <row r="680" spans="3:5">
      <c r="C680"/>
      <c r="E680"/>
    </row>
    <row r="681" spans="3:5">
      <c r="C681"/>
      <c r="E681"/>
    </row>
    <row r="682" spans="3:5">
      <c r="C682"/>
      <c r="E682"/>
    </row>
    <row r="683" spans="3:5">
      <c r="C683"/>
      <c r="E683"/>
    </row>
    <row r="684" spans="3:5">
      <c r="C684"/>
      <c r="E684"/>
    </row>
    <row r="685" spans="3:5">
      <c r="C685"/>
      <c r="E685"/>
    </row>
    <row r="686" spans="3:5">
      <c r="C686"/>
      <c r="E686"/>
    </row>
    <row r="687" spans="3:5">
      <c r="C687"/>
      <c r="E687"/>
    </row>
    <row r="688" spans="3:5">
      <c r="C688"/>
      <c r="E688"/>
    </row>
    <row r="689" spans="3:5">
      <c r="C689"/>
      <c r="E689"/>
    </row>
    <row r="690" spans="3:5">
      <c r="C690"/>
      <c r="E690"/>
    </row>
    <row r="691" spans="3:5">
      <c r="C691"/>
      <c r="E691"/>
    </row>
    <row r="692" spans="3:5">
      <c r="C692"/>
      <c r="E692"/>
    </row>
    <row r="693" spans="3:5">
      <c r="C693"/>
      <c r="E693"/>
    </row>
    <row r="694" spans="3:5">
      <c r="C694"/>
      <c r="E694"/>
    </row>
    <row r="695" spans="3:5">
      <c r="C695"/>
      <c r="E695"/>
    </row>
    <row r="696" spans="3:5">
      <c r="C696"/>
      <c r="E696"/>
    </row>
    <row r="697" spans="3:5">
      <c r="C697"/>
      <c r="E697"/>
    </row>
    <row r="698" spans="3:5">
      <c r="C698"/>
      <c r="E698"/>
    </row>
    <row r="699" spans="3:5">
      <c r="C699"/>
      <c r="E699"/>
    </row>
    <row r="700" spans="3:5">
      <c r="C700"/>
      <c r="E700"/>
    </row>
    <row r="701" spans="3:5">
      <c r="C701"/>
      <c r="E701"/>
    </row>
    <row r="702" spans="3:5">
      <c r="C702"/>
      <c r="E702"/>
    </row>
    <row r="703" spans="3:5">
      <c r="C703"/>
      <c r="E703"/>
    </row>
    <row r="704" spans="3:5">
      <c r="C704"/>
      <c r="E704"/>
    </row>
    <row r="705" spans="3:5">
      <c r="C705"/>
      <c r="E705"/>
    </row>
    <row r="706" spans="3:5">
      <c r="C706"/>
      <c r="E706"/>
    </row>
    <row r="707" spans="3:5">
      <c r="C707"/>
      <c r="E707"/>
    </row>
    <row r="708" spans="3:5">
      <c r="C708"/>
      <c r="E708"/>
    </row>
    <row r="709" spans="3:5">
      <c r="C709"/>
      <c r="E709"/>
    </row>
    <row r="710" spans="3:5">
      <c r="C710"/>
      <c r="E710"/>
    </row>
    <row r="711" spans="3:5">
      <c r="C711"/>
      <c r="E711"/>
    </row>
    <row r="712" spans="3:5">
      <c r="C712"/>
      <c r="E712"/>
    </row>
    <row r="713" spans="3:5">
      <c r="C713"/>
      <c r="E713"/>
    </row>
    <row r="714" spans="3:5">
      <c r="C714"/>
      <c r="E714"/>
    </row>
    <row r="715" spans="3:5">
      <c r="C715"/>
      <c r="E715"/>
    </row>
    <row r="716" spans="3:5">
      <c r="C716"/>
      <c r="E716"/>
    </row>
    <row r="717" spans="3:5">
      <c r="C717"/>
      <c r="E717"/>
    </row>
    <row r="718" spans="3:5">
      <c r="C718"/>
      <c r="E718"/>
    </row>
    <row r="719" spans="3:5">
      <c r="C719"/>
      <c r="E719"/>
    </row>
    <row r="720" spans="3:5">
      <c r="C720"/>
      <c r="E720"/>
    </row>
    <row r="721" spans="3:5">
      <c r="C721"/>
      <c r="E721"/>
    </row>
    <row r="722" spans="3:5">
      <c r="C722"/>
      <c r="E722"/>
    </row>
    <row r="723" spans="3:5">
      <c r="C723"/>
      <c r="E723"/>
    </row>
    <row r="724" spans="3:5">
      <c r="C724"/>
      <c r="E724"/>
    </row>
    <row r="725" spans="3:5">
      <c r="C725"/>
      <c r="E725"/>
    </row>
    <row r="726" spans="3:5">
      <c r="C726"/>
      <c r="E726"/>
    </row>
    <row r="727" spans="3:5">
      <c r="C727"/>
      <c r="E727"/>
    </row>
    <row r="728" spans="3:5">
      <c r="C728"/>
      <c r="E728"/>
    </row>
    <row r="729" spans="3:5">
      <c r="C729"/>
      <c r="E729"/>
    </row>
    <row r="730" spans="3:5">
      <c r="C730"/>
      <c r="E730"/>
    </row>
    <row r="731" spans="3:5">
      <c r="C731"/>
      <c r="E731"/>
    </row>
    <row r="732" spans="3:5">
      <c r="C732"/>
      <c r="E732"/>
    </row>
    <row r="733" spans="3:5">
      <c r="C733"/>
      <c r="E733"/>
    </row>
    <row r="734" spans="3:5">
      <c r="C734"/>
      <c r="E734"/>
    </row>
    <row r="735" spans="3:5">
      <c r="C735"/>
      <c r="E735"/>
    </row>
    <row r="736" spans="3:5">
      <c r="C736"/>
      <c r="E736"/>
    </row>
    <row r="737" spans="3:5">
      <c r="C737"/>
      <c r="E737"/>
    </row>
    <row r="738" spans="3:5">
      <c r="C738"/>
      <c r="E738"/>
    </row>
    <row r="739" spans="3:5">
      <c r="C739"/>
      <c r="E739"/>
    </row>
    <row r="740" spans="3:5">
      <c r="C740"/>
      <c r="E740"/>
    </row>
    <row r="741" spans="3:5">
      <c r="C741"/>
      <c r="E741"/>
    </row>
    <row r="742" spans="3:5">
      <c r="C742"/>
      <c r="E742"/>
    </row>
    <row r="743" spans="3:5">
      <c r="C743"/>
      <c r="E743"/>
    </row>
    <row r="744" spans="3:5">
      <c r="C744"/>
      <c r="E744"/>
    </row>
    <row r="745" spans="3:5">
      <c r="C745"/>
      <c r="E745"/>
    </row>
    <row r="746" spans="3:5">
      <c r="C746"/>
      <c r="E746"/>
    </row>
    <row r="747" spans="3:5">
      <c r="C747"/>
      <c r="E747"/>
    </row>
    <row r="748" spans="3:5">
      <c r="C748"/>
      <c r="E748"/>
    </row>
    <row r="749" spans="3:5">
      <c r="C749"/>
      <c r="E749"/>
    </row>
    <row r="750" spans="3:5">
      <c r="C750"/>
      <c r="E750"/>
    </row>
    <row r="751" spans="3:5">
      <c r="C751"/>
      <c r="E751"/>
    </row>
    <row r="752" spans="3:5">
      <c r="C752"/>
      <c r="E752"/>
    </row>
    <row r="753" spans="3:5">
      <c r="C753"/>
      <c r="E753"/>
    </row>
    <row r="754" spans="3:5">
      <c r="C754"/>
      <c r="E754"/>
    </row>
    <row r="755" spans="3:5">
      <c r="C755"/>
      <c r="E755"/>
    </row>
    <row r="756" spans="3:5">
      <c r="C756"/>
      <c r="E756"/>
    </row>
    <row r="757" spans="3:5">
      <c r="C757"/>
      <c r="E757"/>
    </row>
    <row r="758" spans="3:5">
      <c r="C758"/>
      <c r="E758"/>
    </row>
    <row r="759" spans="3:5">
      <c r="C759"/>
      <c r="E759"/>
    </row>
    <row r="760" spans="3:5">
      <c r="C760"/>
      <c r="E760"/>
    </row>
    <row r="761" spans="3:5">
      <c r="C761"/>
      <c r="E761"/>
    </row>
    <row r="762" spans="3:5">
      <c r="C762"/>
      <c r="E762"/>
    </row>
    <row r="763" spans="3:5">
      <c r="C763"/>
      <c r="E763"/>
    </row>
    <row r="764" spans="3:5">
      <c r="C764"/>
      <c r="E764"/>
    </row>
    <row r="765" spans="3:5">
      <c r="C765"/>
      <c r="E765"/>
    </row>
    <row r="766" spans="3:5">
      <c r="C766"/>
      <c r="E766"/>
    </row>
    <row r="767" spans="3:5">
      <c r="C767"/>
      <c r="E767"/>
    </row>
    <row r="768" spans="3:5">
      <c r="C768"/>
      <c r="E768"/>
    </row>
    <row r="769" spans="3:5">
      <c r="C769"/>
      <c r="E769"/>
    </row>
    <row r="770" spans="3:5">
      <c r="C770"/>
      <c r="E770"/>
    </row>
    <row r="771" spans="3:5">
      <c r="C771"/>
      <c r="E771"/>
    </row>
    <row r="772" spans="3:5">
      <c r="C772"/>
      <c r="E772"/>
    </row>
    <row r="773" spans="3:5">
      <c r="C773"/>
      <c r="E773"/>
    </row>
    <row r="774" spans="3:5">
      <c r="C774"/>
      <c r="E774"/>
    </row>
    <row r="775" spans="3:5">
      <c r="C775"/>
      <c r="E775"/>
    </row>
    <row r="776" spans="3:5">
      <c r="C776"/>
      <c r="E776"/>
    </row>
    <row r="777" spans="3:5">
      <c r="C777"/>
      <c r="E777"/>
    </row>
    <row r="778" spans="3:5">
      <c r="C778"/>
      <c r="E778"/>
    </row>
    <row r="779" spans="3:5">
      <c r="C779"/>
      <c r="E779"/>
    </row>
    <row r="780" spans="3:5">
      <c r="C780"/>
      <c r="E780"/>
    </row>
    <row r="781" spans="3:5">
      <c r="C781"/>
      <c r="E781"/>
    </row>
    <row r="782" spans="3:5">
      <c r="C782"/>
      <c r="E782"/>
    </row>
    <row r="783" spans="3:5">
      <c r="C783"/>
      <c r="E783"/>
    </row>
    <row r="784" spans="3:5">
      <c r="C784"/>
      <c r="E784"/>
    </row>
    <row r="785" spans="3:5">
      <c r="C785"/>
      <c r="E785"/>
    </row>
    <row r="786" spans="3:5">
      <c r="C786"/>
      <c r="E786"/>
    </row>
    <row r="787" spans="3:5">
      <c r="C787"/>
      <c r="E787"/>
    </row>
    <row r="788" spans="3:5">
      <c r="C788"/>
      <c r="E788"/>
    </row>
    <row r="789" spans="3:5">
      <c r="C789"/>
      <c r="E789"/>
    </row>
    <row r="790" spans="3:5">
      <c r="C790"/>
      <c r="E790"/>
    </row>
    <row r="791" spans="3:5">
      <c r="C791"/>
      <c r="E791"/>
    </row>
    <row r="792" spans="3:5">
      <c r="C792"/>
      <c r="E792"/>
    </row>
    <row r="793" spans="3:5">
      <c r="C793"/>
      <c r="E793"/>
    </row>
    <row r="794" spans="3:5">
      <c r="C794"/>
      <c r="E794"/>
    </row>
    <row r="795" spans="3:5">
      <c r="C795"/>
      <c r="E795"/>
    </row>
    <row r="796" spans="3:5">
      <c r="C796"/>
      <c r="E796"/>
    </row>
    <row r="797" spans="3:5">
      <c r="C797"/>
      <c r="E797"/>
    </row>
    <row r="798" spans="3:5">
      <c r="C798"/>
      <c r="E798"/>
    </row>
    <row r="799" spans="3:5">
      <c r="C799"/>
      <c r="E799"/>
    </row>
    <row r="800" spans="3:5">
      <c r="C800"/>
      <c r="E800"/>
    </row>
    <row r="801" spans="3:5">
      <c r="C801"/>
      <c r="E801"/>
    </row>
    <row r="802" spans="3:5">
      <c r="C802"/>
      <c r="E802"/>
    </row>
    <row r="803" spans="3:5">
      <c r="C803"/>
      <c r="E803"/>
    </row>
    <row r="804" spans="3:5">
      <c r="C804"/>
      <c r="E804"/>
    </row>
    <row r="805" spans="3:5">
      <c r="C805"/>
      <c r="E805"/>
    </row>
    <row r="806" spans="3:5">
      <c r="C806"/>
      <c r="E806"/>
    </row>
    <row r="807" spans="3:5">
      <c r="C807"/>
      <c r="E807"/>
    </row>
    <row r="808" spans="3:5">
      <c r="C808"/>
      <c r="E808"/>
    </row>
    <row r="809" spans="3:5">
      <c r="C809"/>
      <c r="E809"/>
    </row>
    <row r="810" spans="3:5">
      <c r="C810"/>
      <c r="E810"/>
    </row>
    <row r="811" spans="3:5">
      <c r="C811"/>
      <c r="E811"/>
    </row>
    <row r="812" spans="3:5">
      <c r="C812"/>
      <c r="E812"/>
    </row>
    <row r="813" spans="3:5">
      <c r="C813"/>
      <c r="E813"/>
    </row>
    <row r="814" spans="3:5">
      <c r="C814"/>
      <c r="E814"/>
    </row>
    <row r="815" spans="3:5">
      <c r="C815"/>
      <c r="E815"/>
    </row>
    <row r="816" spans="3:5">
      <c r="C816"/>
      <c r="E816"/>
    </row>
    <row r="817" spans="3:5">
      <c r="C817"/>
      <c r="E817"/>
    </row>
    <row r="818" spans="3:5">
      <c r="C818"/>
      <c r="E818"/>
    </row>
    <row r="819" spans="3:5">
      <c r="C819"/>
      <c r="E819"/>
    </row>
    <row r="820" spans="3:5">
      <c r="C820"/>
      <c r="E820"/>
    </row>
    <row r="821" spans="3:5">
      <c r="C821"/>
      <c r="E821"/>
    </row>
    <row r="822" spans="3:5">
      <c r="C822"/>
      <c r="E822"/>
    </row>
    <row r="823" spans="3:5">
      <c r="C823"/>
      <c r="E823"/>
    </row>
    <row r="824" spans="3:5">
      <c r="C824"/>
      <c r="E824"/>
    </row>
    <row r="825" spans="3:5">
      <c r="C825"/>
      <c r="E825"/>
    </row>
    <row r="826" spans="3:5">
      <c r="C826"/>
      <c r="E826"/>
    </row>
    <row r="827" spans="3:5">
      <c r="C827"/>
      <c r="E827"/>
    </row>
    <row r="828" spans="3:5">
      <c r="C828"/>
      <c r="E828"/>
    </row>
    <row r="829" spans="3:5">
      <c r="C829"/>
      <c r="E829"/>
    </row>
    <row r="830" spans="3:5">
      <c r="C830"/>
      <c r="E830"/>
    </row>
    <row r="831" spans="3:5">
      <c r="C831"/>
      <c r="E831"/>
    </row>
    <row r="832" spans="3:5">
      <c r="C832"/>
      <c r="E832"/>
    </row>
    <row r="833" spans="3:5">
      <c r="C833"/>
      <c r="E833"/>
    </row>
    <row r="834" spans="3:5">
      <c r="C834"/>
      <c r="E834"/>
    </row>
    <row r="835" spans="3:5">
      <c r="C835"/>
      <c r="E835"/>
    </row>
    <row r="836" spans="3:5">
      <c r="C836"/>
      <c r="E836"/>
    </row>
    <row r="837" spans="3:5">
      <c r="C837"/>
      <c r="E837"/>
    </row>
    <row r="838" spans="3:5">
      <c r="C838"/>
      <c r="E838"/>
    </row>
    <row r="839" spans="3:5">
      <c r="C839"/>
      <c r="E839"/>
    </row>
    <row r="840" spans="3:5">
      <c r="C840"/>
      <c r="E840"/>
    </row>
    <row r="841" spans="3:5">
      <c r="C841"/>
      <c r="E841"/>
    </row>
    <row r="842" spans="3:5">
      <c r="C842"/>
      <c r="E842"/>
    </row>
    <row r="843" spans="3:5">
      <c r="C843"/>
      <c r="E843"/>
    </row>
    <row r="844" spans="3:5">
      <c r="C844"/>
      <c r="E844"/>
    </row>
    <row r="845" spans="3:5">
      <c r="C845"/>
      <c r="E845"/>
    </row>
    <row r="846" spans="3:5">
      <c r="C846"/>
      <c r="E846"/>
    </row>
    <row r="847" spans="3:5">
      <c r="C847"/>
      <c r="E847"/>
    </row>
    <row r="848" spans="3:5">
      <c r="C848"/>
      <c r="E848"/>
    </row>
    <row r="849" spans="3:5">
      <c r="C849"/>
      <c r="E849"/>
    </row>
    <row r="850" spans="3:5">
      <c r="C850"/>
      <c r="E850"/>
    </row>
    <row r="851" spans="3:5">
      <c r="C851"/>
      <c r="E851"/>
    </row>
    <row r="852" spans="3:5">
      <c r="C852"/>
      <c r="E852"/>
    </row>
    <row r="853" spans="3:5">
      <c r="C853"/>
      <c r="E853"/>
    </row>
    <row r="854" spans="3:5">
      <c r="C854"/>
      <c r="E854"/>
    </row>
    <row r="855" spans="3:5">
      <c r="C855"/>
      <c r="E855"/>
    </row>
    <row r="856" spans="3:5">
      <c r="C856"/>
      <c r="E856"/>
    </row>
    <row r="857" spans="3:5">
      <c r="C857"/>
      <c r="E857"/>
    </row>
    <row r="858" spans="3:5">
      <c r="C858"/>
      <c r="E858"/>
    </row>
    <row r="859" spans="3:5">
      <c r="C859"/>
      <c r="E859"/>
    </row>
    <row r="860" spans="3:5">
      <c r="C860"/>
      <c r="E860"/>
    </row>
    <row r="861" spans="3:5">
      <c r="C861"/>
      <c r="E861"/>
    </row>
    <row r="862" spans="3:5">
      <c r="C862"/>
      <c r="E862"/>
    </row>
    <row r="863" spans="3:5">
      <c r="C863"/>
      <c r="E863"/>
    </row>
    <row r="864" spans="3:5">
      <c r="C864"/>
      <c r="E864"/>
    </row>
    <row r="865" spans="3:5">
      <c r="C865"/>
      <c r="E865"/>
    </row>
    <row r="866" spans="3:5">
      <c r="C866"/>
      <c r="E866"/>
    </row>
    <row r="867" spans="3:5">
      <c r="C867"/>
      <c r="E867"/>
    </row>
    <row r="868" spans="3:5">
      <c r="C868"/>
      <c r="E868"/>
    </row>
    <row r="869" spans="3:5">
      <c r="C869"/>
      <c r="E869"/>
    </row>
    <row r="870" spans="3:5">
      <c r="C870"/>
      <c r="E870"/>
    </row>
    <row r="871" spans="3:5">
      <c r="C871"/>
      <c r="E871"/>
    </row>
    <row r="872" spans="3:5">
      <c r="C872"/>
      <c r="E872"/>
    </row>
    <row r="873" spans="3:5">
      <c r="C873"/>
      <c r="E873"/>
    </row>
    <row r="874" spans="3:5">
      <c r="C874"/>
      <c r="E874"/>
    </row>
    <row r="875" spans="3:5">
      <c r="C875"/>
      <c r="E875"/>
    </row>
    <row r="876" spans="3:5">
      <c r="C876"/>
      <c r="E876"/>
    </row>
    <row r="877" spans="3:5">
      <c r="C877"/>
      <c r="E877"/>
    </row>
    <row r="878" spans="3:5">
      <c r="C878"/>
      <c r="E878"/>
    </row>
    <row r="879" spans="3:5">
      <c r="C879"/>
      <c r="E879"/>
    </row>
    <row r="880" spans="3:5">
      <c r="C880"/>
      <c r="E880"/>
    </row>
    <row r="881" spans="3:5">
      <c r="C881"/>
      <c r="E881"/>
    </row>
    <row r="882" spans="3:5">
      <c r="C882"/>
      <c r="E882"/>
    </row>
    <row r="883" spans="3:5">
      <c r="C883"/>
      <c r="E883"/>
    </row>
    <row r="884" spans="3:5">
      <c r="C884"/>
      <c r="E884"/>
    </row>
    <row r="885" spans="3:5">
      <c r="C885"/>
      <c r="E885"/>
    </row>
    <row r="886" spans="3:5">
      <c r="C886"/>
      <c r="E886"/>
    </row>
    <row r="887" spans="3:5">
      <c r="C887"/>
      <c r="E887"/>
    </row>
    <row r="888" spans="3:5">
      <c r="C888"/>
      <c r="E888"/>
    </row>
    <row r="889" spans="3:5">
      <c r="C889"/>
      <c r="E889"/>
    </row>
    <row r="890" spans="3:5">
      <c r="C890"/>
      <c r="E890"/>
    </row>
    <row r="891" spans="3:5">
      <c r="C891"/>
      <c r="E891"/>
    </row>
    <row r="892" spans="3:5">
      <c r="C892"/>
      <c r="E892"/>
    </row>
    <row r="893" spans="3:5">
      <c r="C893"/>
      <c r="E893"/>
    </row>
    <row r="894" spans="3:5">
      <c r="C894"/>
      <c r="E894"/>
    </row>
    <row r="895" spans="3:5">
      <c r="C895"/>
      <c r="E895"/>
    </row>
    <row r="896" spans="3:5">
      <c r="C896"/>
      <c r="E896"/>
    </row>
    <row r="897" spans="3:5">
      <c r="C897"/>
      <c r="E897"/>
    </row>
    <row r="898" spans="3:5">
      <c r="C898"/>
      <c r="E898"/>
    </row>
    <row r="899" spans="3:5">
      <c r="C899"/>
      <c r="E899"/>
    </row>
    <row r="900" spans="3:5">
      <c r="C900"/>
      <c r="E900"/>
    </row>
    <row r="901" spans="3:5">
      <c r="C901"/>
      <c r="E901"/>
    </row>
    <row r="902" spans="3:5">
      <c r="C902"/>
      <c r="E902"/>
    </row>
    <row r="903" spans="3:5">
      <c r="C903"/>
      <c r="E903"/>
    </row>
    <row r="904" spans="3:5">
      <c r="C904"/>
      <c r="E904"/>
    </row>
    <row r="905" spans="3:5">
      <c r="C905"/>
      <c r="E905"/>
    </row>
    <row r="906" spans="3:5">
      <c r="C906"/>
      <c r="E906"/>
    </row>
    <row r="907" spans="3:5">
      <c r="C907"/>
      <c r="E907"/>
    </row>
    <row r="908" spans="3:5">
      <c r="C908"/>
      <c r="E908"/>
    </row>
    <row r="909" spans="3:5">
      <c r="C909"/>
      <c r="E909"/>
    </row>
    <row r="910" spans="3:5">
      <c r="C910"/>
      <c r="E910"/>
    </row>
    <row r="911" spans="3:5">
      <c r="C911"/>
      <c r="E911"/>
    </row>
    <row r="912" spans="3:5">
      <c r="C912"/>
      <c r="E912"/>
    </row>
    <row r="913" spans="3:5">
      <c r="C913"/>
      <c r="E913"/>
    </row>
    <row r="914" spans="3:5">
      <c r="C914"/>
      <c r="E914"/>
    </row>
    <row r="915" spans="3:5">
      <c r="C915"/>
      <c r="E915"/>
    </row>
    <row r="916" spans="3:5">
      <c r="C916"/>
      <c r="E916"/>
    </row>
    <row r="917" spans="3:5">
      <c r="C917"/>
      <c r="E917"/>
    </row>
    <row r="918" spans="3:5">
      <c r="C918"/>
      <c r="E918"/>
    </row>
    <row r="919" spans="3:5">
      <c r="C919"/>
      <c r="E919"/>
    </row>
    <row r="920" spans="3:5">
      <c r="C920"/>
      <c r="E920"/>
    </row>
    <row r="921" spans="3:5">
      <c r="C921"/>
      <c r="E921"/>
    </row>
    <row r="922" spans="3:5">
      <c r="C922"/>
      <c r="E922"/>
    </row>
    <row r="923" spans="3:5">
      <c r="C923"/>
      <c r="E923"/>
    </row>
    <row r="924" spans="3:5">
      <c r="C924"/>
      <c r="E924"/>
    </row>
    <row r="925" spans="3:5">
      <c r="C925"/>
      <c r="E925"/>
    </row>
    <row r="926" spans="3:5">
      <c r="C926"/>
      <c r="E926"/>
    </row>
    <row r="927" spans="3:5">
      <c r="C927"/>
      <c r="E927"/>
    </row>
    <row r="928" spans="3:5">
      <c r="C928"/>
      <c r="E928"/>
    </row>
    <row r="929" spans="3:5">
      <c r="C929"/>
      <c r="E929"/>
    </row>
    <row r="930" spans="3:5">
      <c r="C930"/>
      <c r="E930"/>
    </row>
    <row r="931" spans="3:5">
      <c r="C931"/>
      <c r="E931"/>
    </row>
    <row r="932" spans="3:5">
      <c r="C932"/>
      <c r="E932"/>
    </row>
    <row r="933" spans="3:5">
      <c r="C933"/>
      <c r="E933"/>
    </row>
    <row r="934" spans="3:5">
      <c r="C934"/>
      <c r="E934"/>
    </row>
    <row r="935" spans="3:5">
      <c r="C935"/>
      <c r="E935"/>
    </row>
    <row r="936" spans="3:5">
      <c r="C936"/>
      <c r="E936"/>
    </row>
    <row r="937" spans="3:5">
      <c r="C937"/>
      <c r="E937"/>
    </row>
    <row r="938" spans="3:5">
      <c r="C938"/>
      <c r="E938"/>
    </row>
    <row r="939" spans="3:5">
      <c r="C939"/>
      <c r="E939"/>
    </row>
    <row r="940" spans="3:5">
      <c r="C940"/>
      <c r="E940"/>
    </row>
    <row r="941" spans="3:5">
      <c r="C941"/>
      <c r="E941"/>
    </row>
    <row r="942" spans="3:5">
      <c r="C942"/>
      <c r="E942"/>
    </row>
    <row r="943" spans="3:5">
      <c r="C943"/>
      <c r="E943"/>
    </row>
    <row r="944" spans="3:5">
      <c r="C944"/>
      <c r="E944"/>
    </row>
    <row r="945" spans="3:5">
      <c r="C945"/>
      <c r="E945"/>
    </row>
    <row r="946" spans="3:5">
      <c r="C946"/>
      <c r="E946"/>
    </row>
    <row r="947" spans="3:5">
      <c r="C947"/>
      <c r="E947"/>
    </row>
    <row r="948" spans="3:5">
      <c r="C948"/>
      <c r="E948"/>
    </row>
    <row r="949" spans="3:5">
      <c r="C949"/>
      <c r="E949"/>
    </row>
    <row r="950" spans="3:5">
      <c r="C950"/>
      <c r="E950"/>
    </row>
    <row r="951" spans="3:5">
      <c r="C951"/>
      <c r="E951"/>
    </row>
    <row r="952" spans="3:5">
      <c r="C952"/>
      <c r="E952"/>
    </row>
    <row r="953" spans="3:5">
      <c r="C953"/>
      <c r="E953"/>
    </row>
    <row r="954" spans="3:5">
      <c r="C954"/>
      <c r="E954"/>
    </row>
    <row r="955" spans="3:5">
      <c r="C955"/>
      <c r="E955"/>
    </row>
    <row r="956" spans="3:5">
      <c r="C956"/>
      <c r="E956"/>
    </row>
    <row r="957" spans="3:5">
      <c r="C957"/>
      <c r="E957"/>
    </row>
    <row r="958" spans="3:5">
      <c r="C958"/>
      <c r="E958"/>
    </row>
    <row r="959" spans="3:5">
      <c r="C959"/>
      <c r="E959"/>
    </row>
    <row r="960" spans="3:5">
      <c r="C960"/>
      <c r="E960"/>
    </row>
    <row r="961" spans="3:5">
      <c r="C961"/>
      <c r="E961"/>
    </row>
    <row r="962" spans="3:5">
      <c r="C962"/>
      <c r="E962"/>
    </row>
    <row r="963" spans="3:5">
      <c r="C963"/>
      <c r="E963"/>
    </row>
    <row r="964" spans="3:5">
      <c r="C964"/>
      <c r="E964"/>
    </row>
    <row r="965" spans="3:5">
      <c r="C965"/>
      <c r="E965"/>
    </row>
    <row r="966" spans="3:5">
      <c r="C966"/>
      <c r="E966"/>
    </row>
    <row r="967" spans="3:5">
      <c r="C967"/>
      <c r="E967"/>
    </row>
    <row r="968" spans="3:5">
      <c r="C968"/>
      <c r="E968"/>
    </row>
    <row r="969" spans="3:5">
      <c r="C969"/>
      <c r="E969"/>
    </row>
    <row r="970" spans="3:5">
      <c r="C970"/>
      <c r="E970"/>
    </row>
    <row r="971" spans="3:5">
      <c r="C971"/>
      <c r="E971"/>
    </row>
    <row r="972" spans="3:5">
      <c r="C972"/>
      <c r="E972"/>
    </row>
    <row r="973" spans="3:5">
      <c r="C973"/>
      <c r="E973"/>
    </row>
    <row r="974" spans="3:5">
      <c r="C974"/>
      <c r="E974"/>
    </row>
    <row r="975" spans="3:5">
      <c r="C975"/>
      <c r="E975"/>
    </row>
    <row r="976" spans="3:5">
      <c r="C976"/>
      <c r="E976"/>
    </row>
    <row r="977" spans="3:5">
      <c r="C977"/>
      <c r="E977"/>
    </row>
    <row r="978" spans="3:5">
      <c r="C978"/>
      <c r="E978"/>
    </row>
    <row r="979" spans="3:5">
      <c r="C979"/>
      <c r="E979"/>
    </row>
    <row r="980" spans="3:5">
      <c r="C980"/>
      <c r="E980"/>
    </row>
    <row r="981" spans="3:5">
      <c r="C981"/>
      <c r="E981"/>
    </row>
    <row r="982" spans="3:5">
      <c r="C982"/>
      <c r="E982"/>
    </row>
    <row r="983" spans="3:5">
      <c r="C983"/>
      <c r="E983"/>
    </row>
    <row r="984" spans="3:5">
      <c r="C984"/>
      <c r="E984"/>
    </row>
    <row r="985" spans="3:5">
      <c r="C985"/>
      <c r="E985"/>
    </row>
    <row r="986" spans="3:5">
      <c r="C986"/>
      <c r="E986"/>
    </row>
    <row r="987" spans="3:5">
      <c r="C987"/>
      <c r="E987"/>
    </row>
    <row r="988" spans="3:5">
      <c r="C988"/>
      <c r="E988"/>
    </row>
    <row r="989" spans="3:5">
      <c r="C989"/>
      <c r="E989"/>
    </row>
    <row r="990" spans="3:5">
      <c r="C990"/>
      <c r="E990"/>
    </row>
    <row r="991" spans="3:5">
      <c r="C991"/>
      <c r="E991"/>
    </row>
    <row r="992" spans="3:5">
      <c r="C992"/>
      <c r="E992"/>
    </row>
    <row r="993" spans="3:5">
      <c r="C993"/>
      <c r="E993"/>
    </row>
    <row r="994" spans="3:5">
      <c r="C994"/>
      <c r="E994"/>
    </row>
    <row r="995" spans="3:5">
      <c r="C995"/>
      <c r="E995"/>
    </row>
    <row r="996" spans="3:5">
      <c r="C996"/>
      <c r="E996"/>
    </row>
    <row r="997" spans="3:5">
      <c r="C997"/>
      <c r="E997"/>
    </row>
    <row r="998" spans="3:5">
      <c r="C998"/>
      <c r="E998"/>
    </row>
    <row r="999" spans="3:5">
      <c r="C999"/>
      <c r="E999"/>
    </row>
    <row r="1000" spans="3:5">
      <c r="C1000"/>
      <c r="E1000"/>
    </row>
    <row r="1001" spans="3:5">
      <c r="C1001"/>
      <c r="E1001"/>
    </row>
    <row r="1002" spans="3:5">
      <c r="C1002"/>
      <c r="E1002"/>
    </row>
    <row r="1003" spans="3:5">
      <c r="C1003"/>
      <c r="E1003"/>
    </row>
    <row r="1004" spans="3:5">
      <c r="C1004"/>
      <c r="E1004"/>
    </row>
    <row r="1005" spans="3:5">
      <c r="C1005"/>
      <c r="E1005"/>
    </row>
    <row r="1006" spans="3:5">
      <c r="C1006"/>
      <c r="E1006"/>
    </row>
    <row r="1007" spans="3:5">
      <c r="C1007"/>
      <c r="E1007"/>
    </row>
    <row r="1008" spans="3:5">
      <c r="C1008"/>
      <c r="E1008"/>
    </row>
    <row r="1009" spans="3:5">
      <c r="C1009"/>
      <c r="E1009"/>
    </row>
    <row r="1010" spans="3:5">
      <c r="C1010"/>
      <c r="E1010"/>
    </row>
    <row r="1011" spans="3:5">
      <c r="C1011"/>
      <c r="E1011"/>
    </row>
    <row r="1012" spans="3:5">
      <c r="C1012"/>
      <c r="E1012"/>
    </row>
    <row r="1013" spans="3:5">
      <c r="C1013"/>
      <c r="E1013"/>
    </row>
    <row r="1014" spans="3:5">
      <c r="C1014"/>
      <c r="E1014"/>
    </row>
    <row r="1015" spans="3:5">
      <c r="C1015"/>
      <c r="E1015"/>
    </row>
    <row r="1016" spans="3:5">
      <c r="C1016"/>
      <c r="E1016"/>
    </row>
    <row r="1017" spans="3:5">
      <c r="C1017"/>
      <c r="E1017"/>
    </row>
    <row r="1018" spans="3:5">
      <c r="C1018"/>
      <c r="E1018"/>
    </row>
    <row r="1019" spans="3:5">
      <c r="C1019"/>
      <c r="E1019"/>
    </row>
    <row r="1020" spans="3:5">
      <c r="C1020"/>
      <c r="E1020"/>
    </row>
    <row r="1021" spans="3:5">
      <c r="C1021"/>
      <c r="E1021"/>
    </row>
    <row r="1022" spans="3:5">
      <c r="C1022"/>
      <c r="E1022"/>
    </row>
    <row r="1023" spans="3:5">
      <c r="C1023"/>
      <c r="E1023"/>
    </row>
    <row r="1024" spans="3:5">
      <c r="C1024"/>
      <c r="E1024"/>
    </row>
    <row r="1025" spans="3:5">
      <c r="C1025"/>
      <c r="E1025"/>
    </row>
    <row r="1026" spans="3:5">
      <c r="C1026"/>
      <c r="E1026"/>
    </row>
    <row r="1027" spans="3:5">
      <c r="C1027"/>
      <c r="E1027"/>
    </row>
    <row r="1028" spans="3:5">
      <c r="C1028"/>
      <c r="E1028"/>
    </row>
    <row r="1029" spans="3:5">
      <c r="C1029"/>
      <c r="E1029"/>
    </row>
    <row r="1030" spans="3:5">
      <c r="C1030"/>
      <c r="E1030"/>
    </row>
    <row r="1031" spans="3:5">
      <c r="C1031"/>
      <c r="E1031"/>
    </row>
    <row r="1032" spans="3:5">
      <c r="C1032"/>
      <c r="E1032"/>
    </row>
    <row r="1033" spans="3:5">
      <c r="C1033"/>
      <c r="E1033"/>
    </row>
    <row r="1034" spans="3:5">
      <c r="C1034"/>
      <c r="E1034"/>
    </row>
    <row r="1035" spans="3:5">
      <c r="C1035"/>
      <c r="E1035"/>
    </row>
    <row r="1036" spans="3:5">
      <c r="C1036"/>
      <c r="E1036"/>
    </row>
    <row r="1037" spans="3:5">
      <c r="C1037"/>
      <c r="E1037"/>
    </row>
    <row r="1038" spans="3:5">
      <c r="C1038"/>
      <c r="E1038"/>
    </row>
    <row r="1039" spans="3:5">
      <c r="C1039"/>
      <c r="E1039"/>
    </row>
    <row r="1040" spans="3:5">
      <c r="C1040"/>
      <c r="E1040"/>
    </row>
    <row r="1041" spans="3:5">
      <c r="C1041"/>
      <c r="E1041"/>
    </row>
    <row r="1042" spans="3:5">
      <c r="C1042"/>
      <c r="E1042"/>
    </row>
    <row r="1043" spans="3:5">
      <c r="C1043"/>
      <c r="E1043"/>
    </row>
    <row r="1044" spans="3:5">
      <c r="C1044"/>
      <c r="E1044"/>
    </row>
    <row r="1045" spans="3:5">
      <c r="C1045"/>
      <c r="E1045"/>
    </row>
    <row r="1046" spans="3:5">
      <c r="C1046"/>
      <c r="E1046"/>
    </row>
    <row r="1047" spans="3:5">
      <c r="C1047"/>
      <c r="E1047"/>
    </row>
    <row r="1048" spans="3:5">
      <c r="C1048"/>
      <c r="E1048"/>
    </row>
    <row r="1049" spans="3:5">
      <c r="C1049"/>
      <c r="E1049"/>
    </row>
    <row r="1050" spans="3:5">
      <c r="C1050"/>
      <c r="E1050"/>
    </row>
    <row r="1051" spans="3:5">
      <c r="C1051"/>
      <c r="E1051"/>
    </row>
    <row r="1052" spans="3:5">
      <c r="C1052"/>
      <c r="E1052"/>
    </row>
    <row r="1053" spans="3:5">
      <c r="C1053"/>
      <c r="E1053"/>
    </row>
    <row r="1054" spans="3:5">
      <c r="C1054"/>
      <c r="E1054"/>
    </row>
    <row r="1055" spans="3:5">
      <c r="C1055"/>
      <c r="E1055"/>
    </row>
    <row r="1056" spans="3:5">
      <c r="C1056"/>
      <c r="E1056"/>
    </row>
    <row r="1057" spans="3:5">
      <c r="C1057"/>
      <c r="E1057"/>
    </row>
    <row r="1058" spans="3:5">
      <c r="C1058"/>
      <c r="E1058"/>
    </row>
    <row r="1059" spans="3:5">
      <c r="C1059"/>
      <c r="E1059"/>
    </row>
    <row r="1060" spans="3:5">
      <c r="C1060"/>
      <c r="E1060"/>
    </row>
    <row r="1061" spans="3:5">
      <c r="C1061"/>
      <c r="E1061"/>
    </row>
    <row r="1062" spans="3:5">
      <c r="C1062"/>
      <c r="E1062"/>
    </row>
    <row r="1063" spans="3:5">
      <c r="C1063"/>
      <c r="E1063"/>
    </row>
    <row r="1064" spans="3:5">
      <c r="C1064"/>
      <c r="E1064"/>
    </row>
    <row r="1065" spans="3:5">
      <c r="C1065"/>
      <c r="E1065"/>
    </row>
    <row r="1066" spans="3:5">
      <c r="C1066"/>
      <c r="E1066"/>
    </row>
    <row r="1067" spans="3:5">
      <c r="C1067"/>
      <c r="E1067"/>
    </row>
    <row r="1068" spans="3:5">
      <c r="C1068"/>
      <c r="E1068"/>
    </row>
    <row r="1069" spans="3:5">
      <c r="C1069"/>
      <c r="E1069"/>
    </row>
    <row r="1070" spans="3:5">
      <c r="C1070"/>
      <c r="E1070"/>
    </row>
    <row r="1071" spans="3:5">
      <c r="C1071"/>
      <c r="E1071"/>
    </row>
    <row r="1072" spans="3:5">
      <c r="C1072"/>
      <c r="E1072"/>
    </row>
    <row r="1073" spans="3:5">
      <c r="C1073"/>
      <c r="E1073"/>
    </row>
    <row r="1074" spans="3:5">
      <c r="C1074"/>
      <c r="E1074"/>
    </row>
    <row r="1075" spans="3:5">
      <c r="C1075"/>
      <c r="E1075"/>
    </row>
    <row r="1076" spans="3:5">
      <c r="C1076"/>
      <c r="E1076"/>
    </row>
    <row r="1077" spans="3:5">
      <c r="C1077"/>
      <c r="E1077"/>
    </row>
    <row r="1078" spans="3:5">
      <c r="C1078"/>
      <c r="E1078"/>
    </row>
    <row r="1079" spans="3:5">
      <c r="C1079"/>
      <c r="E1079"/>
    </row>
    <row r="1080" spans="3:5">
      <c r="C1080"/>
      <c r="E1080"/>
    </row>
    <row r="1081" spans="3:5">
      <c r="C1081"/>
      <c r="E1081"/>
    </row>
    <row r="1082" spans="3:5">
      <c r="C1082"/>
      <c r="E1082"/>
    </row>
    <row r="1083" spans="3:5">
      <c r="C1083"/>
      <c r="E1083"/>
    </row>
    <row r="1084" spans="3:5">
      <c r="C1084"/>
      <c r="E1084"/>
    </row>
    <row r="1085" spans="3:5">
      <c r="C1085"/>
      <c r="E1085"/>
    </row>
    <row r="1086" spans="3:5">
      <c r="C1086"/>
      <c r="E1086"/>
    </row>
    <row r="1087" spans="3:5">
      <c r="C1087"/>
      <c r="E1087"/>
    </row>
    <row r="1088" spans="3:5">
      <c r="C1088"/>
      <c r="E1088"/>
    </row>
    <row r="1089" spans="3:5">
      <c r="C1089"/>
      <c r="E1089"/>
    </row>
    <row r="1090" spans="3:5">
      <c r="C1090"/>
      <c r="E1090"/>
    </row>
    <row r="1091" spans="3:5">
      <c r="C1091"/>
      <c r="E1091"/>
    </row>
    <row r="1092" spans="3:5">
      <c r="C1092"/>
      <c r="E1092"/>
    </row>
    <row r="1093" spans="3:5">
      <c r="C1093"/>
      <c r="E1093"/>
    </row>
    <row r="1094" spans="3:5">
      <c r="C1094"/>
      <c r="E1094"/>
    </row>
    <row r="1095" spans="3:5">
      <c r="C1095"/>
      <c r="E1095"/>
    </row>
    <row r="1096" spans="3:5">
      <c r="C1096"/>
      <c r="E1096"/>
    </row>
    <row r="1097" spans="3:5">
      <c r="C1097"/>
      <c r="E1097"/>
    </row>
    <row r="1098" spans="3:5">
      <c r="C1098"/>
      <c r="E1098"/>
    </row>
    <row r="1099" spans="3:5">
      <c r="C1099"/>
      <c r="E1099"/>
    </row>
    <row r="1100" spans="3:5">
      <c r="C1100"/>
      <c r="E1100"/>
    </row>
    <row r="1101" spans="3:5">
      <c r="C1101"/>
      <c r="E1101"/>
    </row>
    <row r="1102" spans="3:5">
      <c r="C1102"/>
      <c r="E1102"/>
    </row>
    <row r="1103" spans="3:5">
      <c r="C1103"/>
      <c r="E1103"/>
    </row>
    <row r="1104" spans="3:5">
      <c r="C1104"/>
      <c r="E1104"/>
    </row>
    <row r="1105" spans="3:5">
      <c r="C1105"/>
      <c r="E1105"/>
    </row>
    <row r="1106" spans="3:5">
      <c r="C1106"/>
      <c r="E1106"/>
    </row>
    <row r="1107" spans="3:5">
      <c r="C1107"/>
      <c r="E1107"/>
    </row>
    <row r="1108" spans="3:5">
      <c r="C1108"/>
      <c r="E1108"/>
    </row>
    <row r="1109" spans="3:5">
      <c r="C1109"/>
      <c r="E1109"/>
    </row>
    <row r="1110" spans="3:5">
      <c r="C1110"/>
      <c r="E1110"/>
    </row>
    <row r="1111" spans="3:5">
      <c r="C1111"/>
      <c r="E1111"/>
    </row>
    <row r="1112" spans="3:5">
      <c r="C1112"/>
      <c r="E1112"/>
    </row>
    <row r="1113" spans="3:5">
      <c r="C1113"/>
      <c r="E1113"/>
    </row>
    <row r="1114" spans="3:5">
      <c r="C1114"/>
      <c r="E1114"/>
    </row>
    <row r="1115" spans="3:5">
      <c r="C1115"/>
      <c r="E1115"/>
    </row>
    <row r="1116" spans="3:5">
      <c r="C1116"/>
      <c r="E1116"/>
    </row>
    <row r="1117" spans="3:5">
      <c r="C1117"/>
      <c r="E1117"/>
    </row>
    <row r="1118" spans="3:5">
      <c r="C1118"/>
      <c r="E1118"/>
    </row>
    <row r="1119" spans="3:5">
      <c r="C1119"/>
      <c r="E1119"/>
    </row>
    <row r="1120" spans="3:5">
      <c r="C1120"/>
      <c r="E1120"/>
    </row>
    <row r="1121" spans="3:5">
      <c r="C1121"/>
      <c r="E1121"/>
    </row>
    <row r="1122" spans="3:5">
      <c r="C1122"/>
      <c r="E1122"/>
    </row>
    <row r="1123" spans="3:5">
      <c r="C1123"/>
      <c r="E1123"/>
    </row>
    <row r="1124" spans="3:5">
      <c r="C1124"/>
      <c r="E1124"/>
    </row>
    <row r="1125" spans="3:5">
      <c r="C1125"/>
      <c r="E1125"/>
    </row>
    <row r="1126" spans="3:5">
      <c r="C1126"/>
      <c r="E1126"/>
    </row>
    <row r="1127" spans="3:5">
      <c r="C1127"/>
      <c r="E1127"/>
    </row>
    <row r="1128" spans="3:5">
      <c r="C1128"/>
      <c r="E1128"/>
    </row>
    <row r="1129" spans="3:5">
      <c r="C1129"/>
      <c r="E1129"/>
    </row>
    <row r="1130" spans="3:5">
      <c r="C1130"/>
      <c r="E1130"/>
    </row>
    <row r="1131" spans="3:5">
      <c r="C1131"/>
      <c r="E1131"/>
    </row>
    <row r="1132" spans="3:5">
      <c r="C1132"/>
      <c r="E1132"/>
    </row>
    <row r="1133" spans="3:5">
      <c r="C1133"/>
      <c r="E1133"/>
    </row>
    <row r="1134" spans="3:5">
      <c r="C1134"/>
      <c r="E1134"/>
    </row>
    <row r="1135" spans="3:5">
      <c r="C1135"/>
      <c r="E1135"/>
    </row>
    <row r="1136" spans="3:5">
      <c r="C1136"/>
      <c r="E1136"/>
    </row>
    <row r="1137" spans="3:5">
      <c r="C1137"/>
      <c r="E1137"/>
    </row>
    <row r="1138" spans="3:5">
      <c r="C1138"/>
      <c r="E1138"/>
    </row>
    <row r="1139" spans="3:5">
      <c r="C1139"/>
      <c r="E1139"/>
    </row>
    <row r="1140" spans="3:5">
      <c r="C1140"/>
      <c r="E1140"/>
    </row>
    <row r="1141" spans="3:5">
      <c r="C1141"/>
      <c r="E1141"/>
    </row>
    <row r="1142" spans="3:5">
      <c r="C1142"/>
      <c r="E1142"/>
    </row>
    <row r="1143" spans="3:5">
      <c r="C1143"/>
      <c r="E1143"/>
    </row>
    <row r="1144" spans="3:5">
      <c r="C1144"/>
      <c r="E1144"/>
    </row>
    <row r="1145" spans="3:5">
      <c r="C1145"/>
      <c r="E1145"/>
    </row>
    <row r="1146" spans="3:5">
      <c r="C1146"/>
      <c r="E1146"/>
    </row>
    <row r="1147" spans="3:5">
      <c r="C1147"/>
      <c r="E1147"/>
    </row>
    <row r="1148" spans="3:5">
      <c r="C1148"/>
      <c r="E1148"/>
    </row>
    <row r="1149" spans="3:5">
      <c r="C1149"/>
      <c r="E1149"/>
    </row>
    <row r="1150" spans="3:5">
      <c r="C1150"/>
      <c r="E1150"/>
    </row>
    <row r="1151" spans="3:5">
      <c r="C1151"/>
      <c r="E1151"/>
    </row>
    <row r="1152" spans="3:5">
      <c r="C1152"/>
      <c r="E1152"/>
    </row>
    <row r="1153" spans="3:5">
      <c r="C1153"/>
      <c r="E1153"/>
    </row>
    <row r="1154" spans="3:5">
      <c r="C1154"/>
      <c r="E1154"/>
    </row>
    <row r="1155" spans="3:5">
      <c r="C1155"/>
      <c r="E1155"/>
    </row>
    <row r="1156" spans="3:5">
      <c r="C1156"/>
      <c r="E1156"/>
    </row>
    <row r="1157" spans="3:5">
      <c r="C1157"/>
      <c r="E1157"/>
    </row>
    <row r="1158" spans="3:5">
      <c r="C1158"/>
      <c r="E1158"/>
    </row>
    <row r="1159" spans="3:5">
      <c r="C1159"/>
      <c r="E1159"/>
    </row>
    <row r="1160" spans="3:5">
      <c r="C1160"/>
      <c r="E1160"/>
    </row>
    <row r="1161" spans="3:5">
      <c r="C1161"/>
      <c r="E1161"/>
    </row>
    <row r="1162" spans="3:5">
      <c r="C1162"/>
      <c r="E1162"/>
    </row>
    <row r="1163" spans="3:5">
      <c r="C1163"/>
      <c r="E1163"/>
    </row>
    <row r="1164" spans="3:5">
      <c r="C1164"/>
      <c r="E1164"/>
    </row>
    <row r="1165" spans="3:5">
      <c r="C1165"/>
      <c r="E1165"/>
    </row>
    <row r="1166" spans="3:5">
      <c r="C1166"/>
      <c r="E1166"/>
    </row>
    <row r="1167" spans="3:5">
      <c r="C1167"/>
      <c r="E1167"/>
    </row>
    <row r="1168" spans="3:5">
      <c r="C1168"/>
      <c r="E1168"/>
    </row>
    <row r="1169" spans="3:5">
      <c r="C1169"/>
      <c r="E1169"/>
    </row>
    <row r="1170" spans="3:5">
      <c r="C1170"/>
      <c r="E1170"/>
    </row>
    <row r="1171" spans="3:5">
      <c r="C1171"/>
      <c r="E1171"/>
    </row>
    <row r="1172" spans="3:5">
      <c r="C1172"/>
      <c r="E1172"/>
    </row>
    <row r="1173" spans="3:5">
      <c r="C1173"/>
      <c r="E1173"/>
    </row>
    <row r="1174" spans="3:5">
      <c r="C1174"/>
      <c r="E1174"/>
    </row>
    <row r="1175" spans="3:5">
      <c r="C1175"/>
      <c r="E1175"/>
    </row>
    <row r="1176" spans="3:5">
      <c r="C1176"/>
      <c r="E1176"/>
    </row>
    <row r="1177" spans="3:5">
      <c r="C1177"/>
      <c r="E1177"/>
    </row>
    <row r="1178" spans="3:5">
      <c r="C1178"/>
      <c r="E1178"/>
    </row>
    <row r="1179" spans="3:5">
      <c r="C1179"/>
      <c r="E1179"/>
    </row>
    <row r="1180" spans="3:5">
      <c r="C1180"/>
      <c r="E1180"/>
    </row>
    <row r="1181" spans="3:5">
      <c r="C1181"/>
      <c r="E1181"/>
    </row>
    <row r="1182" spans="3:5">
      <c r="C1182"/>
      <c r="E1182"/>
    </row>
    <row r="1183" spans="3:5">
      <c r="C1183"/>
      <c r="E1183"/>
    </row>
    <row r="1184" spans="3:5">
      <c r="C1184"/>
      <c r="E1184"/>
    </row>
    <row r="1185" spans="3:5">
      <c r="C1185"/>
      <c r="E1185"/>
    </row>
    <row r="1186" spans="3:5">
      <c r="C1186"/>
      <c r="E1186"/>
    </row>
    <row r="1187" spans="3:5">
      <c r="C1187"/>
      <c r="E1187"/>
    </row>
    <row r="1188" spans="3:5">
      <c r="C1188"/>
      <c r="E1188"/>
    </row>
    <row r="1189" spans="3:5">
      <c r="C1189"/>
      <c r="E1189"/>
    </row>
    <row r="1190" spans="3:5">
      <c r="C1190"/>
      <c r="E1190"/>
    </row>
    <row r="1191" spans="3:5">
      <c r="C1191"/>
      <c r="E1191"/>
    </row>
    <row r="1192" spans="3:5">
      <c r="C1192"/>
      <c r="E1192"/>
    </row>
    <row r="1193" spans="3:5">
      <c r="C1193"/>
      <c r="E1193"/>
    </row>
    <row r="1194" spans="3:5">
      <c r="C1194"/>
      <c r="E1194"/>
    </row>
    <row r="1195" spans="3:5">
      <c r="C1195"/>
      <c r="E1195"/>
    </row>
    <row r="1196" spans="3:5">
      <c r="C1196"/>
      <c r="E1196"/>
    </row>
    <row r="1197" spans="3:5">
      <c r="C1197"/>
      <c r="E1197"/>
    </row>
    <row r="1198" spans="3:5">
      <c r="C1198"/>
      <c r="E1198"/>
    </row>
    <row r="1199" spans="3:5">
      <c r="C1199"/>
      <c r="E1199"/>
    </row>
    <row r="1200" spans="3:5">
      <c r="C1200"/>
      <c r="E1200"/>
    </row>
    <row r="1201" spans="3:5">
      <c r="C1201"/>
      <c r="E1201"/>
    </row>
    <row r="1202" spans="3:5">
      <c r="C1202"/>
      <c r="E1202"/>
    </row>
    <row r="1203" spans="3:5">
      <c r="C1203"/>
      <c r="E1203"/>
    </row>
    <row r="1204" spans="3:5">
      <c r="C1204"/>
      <c r="E1204"/>
    </row>
    <row r="1205" spans="3:5">
      <c r="C1205"/>
      <c r="E1205"/>
    </row>
    <row r="1206" spans="3:5">
      <c r="C1206"/>
      <c r="E1206"/>
    </row>
    <row r="1207" spans="3:5">
      <c r="C1207"/>
      <c r="E1207"/>
    </row>
    <row r="1208" spans="3:5">
      <c r="C1208"/>
      <c r="E1208"/>
    </row>
    <row r="1209" spans="3:5">
      <c r="C1209"/>
      <c r="E1209"/>
    </row>
    <row r="1210" spans="3:5">
      <c r="C1210"/>
      <c r="E1210"/>
    </row>
    <row r="1211" spans="3:5">
      <c r="C1211"/>
      <c r="E1211"/>
    </row>
    <row r="1212" spans="3:5">
      <c r="C1212"/>
      <c r="E1212"/>
    </row>
    <row r="1213" spans="3:5">
      <c r="C1213"/>
      <c r="E1213"/>
    </row>
    <row r="1214" spans="3:5">
      <c r="C1214"/>
      <c r="E1214"/>
    </row>
    <row r="1215" spans="3:5">
      <c r="C1215"/>
      <c r="E1215"/>
    </row>
    <row r="1216" spans="3:5">
      <c r="C1216"/>
      <c r="E1216"/>
    </row>
    <row r="1217" spans="3:5">
      <c r="C1217"/>
      <c r="E1217"/>
    </row>
    <row r="1218" spans="3:5">
      <c r="C1218"/>
      <c r="E1218"/>
    </row>
    <row r="1219" spans="3:5">
      <c r="C1219"/>
      <c r="E1219"/>
    </row>
    <row r="1220" spans="3:5">
      <c r="C1220"/>
      <c r="E1220"/>
    </row>
    <row r="1221" spans="3:5">
      <c r="C1221"/>
      <c r="E1221"/>
    </row>
    <row r="1222" spans="3:5">
      <c r="C1222"/>
      <c r="E1222"/>
    </row>
    <row r="1223" spans="3:5">
      <c r="C1223"/>
      <c r="E1223"/>
    </row>
    <row r="1224" spans="3:5">
      <c r="C1224"/>
      <c r="E1224"/>
    </row>
    <row r="1225" spans="3:5">
      <c r="C1225"/>
      <c r="E1225"/>
    </row>
    <row r="1226" spans="3:5">
      <c r="C1226"/>
      <c r="E1226"/>
    </row>
    <row r="1227" spans="3:5">
      <c r="C1227"/>
      <c r="E1227"/>
    </row>
    <row r="1228" spans="3:5">
      <c r="C1228"/>
      <c r="E1228"/>
    </row>
    <row r="1229" spans="3:5">
      <c r="C1229"/>
      <c r="E1229"/>
    </row>
    <row r="1230" spans="3:5">
      <c r="C1230"/>
      <c r="E1230"/>
    </row>
    <row r="1231" spans="3:5">
      <c r="C1231"/>
      <c r="E1231"/>
    </row>
    <row r="1232" spans="3:5">
      <c r="C1232"/>
      <c r="E1232"/>
    </row>
    <row r="1233" spans="3:5">
      <c r="C1233"/>
      <c r="E1233"/>
    </row>
    <row r="1234" spans="3:5">
      <c r="C1234"/>
      <c r="E1234"/>
    </row>
    <row r="1235" spans="3:5">
      <c r="C1235"/>
      <c r="E1235"/>
    </row>
    <row r="1236" spans="3:5">
      <c r="C1236"/>
      <c r="E1236"/>
    </row>
    <row r="1237" spans="3:5">
      <c r="C1237"/>
      <c r="E1237"/>
    </row>
    <row r="1238" spans="3:5">
      <c r="C1238"/>
      <c r="E1238"/>
    </row>
    <row r="1239" spans="3:5">
      <c r="C1239"/>
      <c r="E1239"/>
    </row>
    <row r="1240" spans="3:5">
      <c r="C1240"/>
      <c r="E1240"/>
    </row>
    <row r="1241" spans="3:5">
      <c r="C1241"/>
      <c r="E1241"/>
    </row>
    <row r="1242" spans="3:5">
      <c r="C1242"/>
      <c r="E1242"/>
    </row>
    <row r="1243" spans="3:5">
      <c r="C1243"/>
      <c r="E1243"/>
    </row>
    <row r="1244" spans="3:5">
      <c r="C1244"/>
      <c r="E1244"/>
    </row>
    <row r="1245" spans="3:5">
      <c r="C1245"/>
      <c r="E1245"/>
    </row>
    <row r="1246" spans="3:5">
      <c r="C1246"/>
      <c r="E1246"/>
    </row>
    <row r="1247" spans="3:5">
      <c r="C1247"/>
      <c r="E1247"/>
    </row>
    <row r="1248" spans="3:5">
      <c r="C1248"/>
      <c r="E1248"/>
    </row>
    <row r="1249" spans="3:5">
      <c r="C1249"/>
      <c r="E1249"/>
    </row>
    <row r="1250" spans="3:5">
      <c r="C1250"/>
      <c r="E1250"/>
    </row>
    <row r="1251" spans="3:5">
      <c r="C1251"/>
      <c r="E1251"/>
    </row>
    <row r="1252" spans="3:5">
      <c r="C1252"/>
      <c r="E1252"/>
    </row>
    <row r="1253" spans="3:5">
      <c r="C1253"/>
      <c r="E1253"/>
    </row>
    <row r="1254" spans="3:5">
      <c r="C1254"/>
      <c r="E1254"/>
    </row>
    <row r="1255" spans="3:5">
      <c r="C1255"/>
      <c r="E1255"/>
    </row>
    <row r="1256" spans="3:5">
      <c r="C1256"/>
      <c r="E1256"/>
    </row>
    <row r="1257" spans="3:5">
      <c r="C1257"/>
      <c r="E1257"/>
    </row>
    <row r="1258" spans="3:5">
      <c r="C1258"/>
      <c r="E1258"/>
    </row>
    <row r="1259" spans="3:5">
      <c r="C1259"/>
      <c r="E1259"/>
    </row>
    <row r="1260" spans="3:5">
      <c r="C1260"/>
      <c r="E1260"/>
    </row>
    <row r="1261" spans="3:5">
      <c r="C1261"/>
      <c r="E1261"/>
    </row>
    <row r="1262" spans="3:5">
      <c r="C1262"/>
      <c r="E1262"/>
    </row>
    <row r="1263" spans="3:5">
      <c r="C1263"/>
      <c r="E1263"/>
    </row>
    <row r="1264" spans="3:5">
      <c r="C1264"/>
      <c r="E1264"/>
    </row>
    <row r="1265" spans="3:5">
      <c r="C1265"/>
      <c r="E1265"/>
    </row>
    <row r="1266" spans="3:5">
      <c r="C1266"/>
      <c r="E1266"/>
    </row>
    <row r="1267" spans="3:5">
      <c r="C1267"/>
      <c r="E1267"/>
    </row>
    <row r="1268" spans="3:5">
      <c r="C1268"/>
      <c r="E1268"/>
    </row>
    <row r="1269" spans="3:5">
      <c r="C1269"/>
      <c r="E1269"/>
    </row>
    <row r="1270" spans="3:5">
      <c r="C1270"/>
      <c r="E1270"/>
    </row>
    <row r="1271" spans="3:5">
      <c r="C1271"/>
      <c r="E1271"/>
    </row>
    <row r="1272" spans="3:5">
      <c r="C1272"/>
      <c r="E1272"/>
    </row>
    <row r="1273" spans="3:5">
      <c r="C1273"/>
      <c r="E1273"/>
    </row>
    <row r="1274" spans="3:5">
      <c r="C1274"/>
      <c r="E1274"/>
    </row>
    <row r="1275" spans="3:5">
      <c r="C1275"/>
      <c r="E1275"/>
    </row>
    <row r="1276" spans="3:5">
      <c r="C1276"/>
      <c r="E1276"/>
    </row>
    <row r="1277" spans="3:5">
      <c r="C1277"/>
      <c r="E1277"/>
    </row>
    <row r="1278" spans="3:5">
      <c r="C1278"/>
      <c r="E1278"/>
    </row>
    <row r="1279" spans="3:5">
      <c r="C1279"/>
      <c r="E1279"/>
    </row>
    <row r="1280" spans="3:5">
      <c r="C1280"/>
      <c r="E1280"/>
    </row>
    <row r="1281" spans="3:5">
      <c r="C1281"/>
      <c r="E1281"/>
    </row>
    <row r="1282" spans="3:5">
      <c r="C1282"/>
      <c r="E1282"/>
    </row>
    <row r="1283" spans="3:5">
      <c r="C1283"/>
      <c r="E1283"/>
    </row>
    <row r="1284" spans="3:5">
      <c r="C1284"/>
      <c r="E1284"/>
    </row>
    <row r="1285" spans="3:5">
      <c r="C1285"/>
      <c r="E1285"/>
    </row>
    <row r="1286" spans="3:5">
      <c r="C1286"/>
      <c r="E1286"/>
    </row>
    <row r="1287" spans="3:5">
      <c r="C1287"/>
      <c r="E1287"/>
    </row>
    <row r="1288" spans="3:5">
      <c r="C1288"/>
      <c r="E1288"/>
    </row>
    <row r="1289" spans="3:5">
      <c r="C1289"/>
      <c r="E1289"/>
    </row>
    <row r="1290" spans="3:5">
      <c r="C1290"/>
      <c r="E1290"/>
    </row>
    <row r="1291" spans="3:5">
      <c r="C1291"/>
      <c r="E1291"/>
    </row>
    <row r="1292" spans="3:5">
      <c r="C1292"/>
      <c r="E1292"/>
    </row>
    <row r="1293" spans="3:5">
      <c r="C1293"/>
      <c r="E1293"/>
    </row>
    <row r="1294" spans="3:5">
      <c r="C1294"/>
      <c r="E1294"/>
    </row>
    <row r="1295" spans="3:5">
      <c r="C1295"/>
      <c r="E1295"/>
    </row>
    <row r="1296" spans="3:5">
      <c r="C1296"/>
      <c r="E1296"/>
    </row>
    <row r="1297" spans="3:5">
      <c r="C1297"/>
      <c r="E1297"/>
    </row>
    <row r="1298" spans="3:5">
      <c r="C1298"/>
      <c r="E1298"/>
    </row>
    <row r="1299" spans="3:5">
      <c r="C1299"/>
      <c r="E1299"/>
    </row>
    <row r="1300" spans="3:5">
      <c r="C1300"/>
      <c r="E1300"/>
    </row>
    <row r="1301" spans="3:5">
      <c r="C1301"/>
      <c r="E1301"/>
    </row>
    <row r="1302" spans="3:5">
      <c r="C1302"/>
      <c r="E1302"/>
    </row>
    <row r="1303" spans="3:5">
      <c r="C1303"/>
      <c r="E1303"/>
    </row>
    <row r="1304" spans="3:5">
      <c r="C1304"/>
      <c r="E1304"/>
    </row>
    <row r="1305" spans="3:5">
      <c r="C1305"/>
      <c r="E1305"/>
    </row>
    <row r="1306" spans="3:5">
      <c r="C1306"/>
      <c r="E1306"/>
    </row>
    <row r="1307" spans="3:5">
      <c r="C1307"/>
      <c r="E1307"/>
    </row>
    <row r="1308" spans="3:5">
      <c r="C1308"/>
      <c r="E1308"/>
    </row>
    <row r="1309" spans="3:5">
      <c r="C1309"/>
      <c r="E1309"/>
    </row>
    <row r="1310" spans="3:5">
      <c r="C1310"/>
      <c r="E1310"/>
    </row>
    <row r="1311" spans="3:5">
      <c r="C1311"/>
      <c r="E1311"/>
    </row>
    <row r="1312" spans="3:5">
      <c r="C1312"/>
      <c r="E1312"/>
    </row>
    <row r="1313" spans="3:5">
      <c r="C1313"/>
      <c r="E1313"/>
    </row>
    <row r="1314" spans="3:5">
      <c r="C1314"/>
      <c r="E1314"/>
    </row>
    <row r="1315" spans="3:5">
      <c r="C1315"/>
      <c r="E1315"/>
    </row>
    <row r="1316" spans="3:5">
      <c r="C1316"/>
      <c r="E1316"/>
    </row>
    <row r="1317" spans="3:5">
      <c r="C1317"/>
      <c r="E1317"/>
    </row>
    <row r="1318" spans="3:5">
      <c r="C1318"/>
      <c r="E1318"/>
    </row>
    <row r="1319" spans="3:5">
      <c r="C1319"/>
      <c r="E1319"/>
    </row>
    <row r="1320" spans="3:5">
      <c r="C1320"/>
      <c r="E1320"/>
    </row>
    <row r="1321" spans="3:5">
      <c r="C1321"/>
      <c r="E1321"/>
    </row>
    <row r="1322" spans="3:5">
      <c r="C1322"/>
      <c r="E1322"/>
    </row>
    <row r="1323" spans="3:5">
      <c r="C1323"/>
      <c r="E1323"/>
    </row>
    <row r="1324" spans="3:5">
      <c r="C1324"/>
      <c r="E1324"/>
    </row>
    <row r="1325" spans="3:5">
      <c r="C1325"/>
      <c r="E1325"/>
    </row>
    <row r="1326" spans="3:5">
      <c r="C1326"/>
      <c r="E1326"/>
    </row>
    <row r="1327" spans="3:5">
      <c r="C1327"/>
      <c r="E1327"/>
    </row>
    <row r="1328" spans="3:5">
      <c r="C1328"/>
      <c r="E1328"/>
    </row>
    <row r="1329" spans="3:5">
      <c r="C1329"/>
      <c r="E1329"/>
    </row>
    <row r="1330" spans="3:5">
      <c r="C1330"/>
      <c r="E1330"/>
    </row>
    <row r="1331" spans="3:5">
      <c r="C1331"/>
      <c r="E1331"/>
    </row>
    <row r="1332" spans="3:5">
      <c r="C1332"/>
      <c r="E1332"/>
    </row>
    <row r="1333" spans="3:5">
      <c r="C1333"/>
      <c r="E1333"/>
    </row>
    <row r="1334" spans="3:5">
      <c r="C1334"/>
      <c r="E1334"/>
    </row>
    <row r="1335" spans="3:5">
      <c r="C1335"/>
      <c r="E1335"/>
    </row>
    <row r="1336" spans="3:5">
      <c r="C1336"/>
      <c r="E1336"/>
    </row>
    <row r="1337" spans="3:5">
      <c r="C1337"/>
      <c r="E1337"/>
    </row>
    <row r="1338" spans="3:5">
      <c r="C1338"/>
      <c r="E1338"/>
    </row>
    <row r="1339" spans="3:5">
      <c r="C1339"/>
      <c r="E1339"/>
    </row>
    <row r="1340" spans="3:5">
      <c r="C1340"/>
      <c r="E1340"/>
    </row>
    <row r="1341" spans="3:5">
      <c r="C1341"/>
      <c r="E1341"/>
    </row>
    <row r="1342" spans="3:5">
      <c r="C1342"/>
      <c r="E1342"/>
    </row>
    <row r="1343" spans="3:5">
      <c r="C1343"/>
      <c r="E1343"/>
    </row>
    <row r="1344" spans="3:5">
      <c r="C1344"/>
      <c r="E1344"/>
    </row>
    <row r="1345" spans="3:5">
      <c r="C1345"/>
      <c r="E1345"/>
    </row>
    <row r="1346" spans="3:5">
      <c r="C1346"/>
      <c r="E1346"/>
    </row>
    <row r="1347" spans="3:5">
      <c r="C1347"/>
      <c r="E1347"/>
    </row>
    <row r="1348" spans="3:5">
      <c r="C1348"/>
      <c r="E1348"/>
    </row>
    <row r="1349" spans="3:5">
      <c r="C1349"/>
      <c r="E1349"/>
    </row>
    <row r="1350" spans="3:5">
      <c r="C1350"/>
      <c r="E1350"/>
    </row>
    <row r="1351" spans="3:5">
      <c r="C1351"/>
      <c r="E1351"/>
    </row>
    <row r="1352" spans="3:5">
      <c r="C1352"/>
      <c r="E1352"/>
    </row>
    <row r="1353" spans="3:5">
      <c r="C1353"/>
      <c r="E1353"/>
    </row>
    <row r="1354" spans="3:5">
      <c r="C1354"/>
      <c r="E1354"/>
    </row>
    <row r="1355" spans="3:5">
      <c r="C1355"/>
      <c r="E1355"/>
    </row>
    <row r="1356" spans="3:5">
      <c r="C1356"/>
      <c r="E1356"/>
    </row>
    <row r="1357" spans="3:5">
      <c r="C1357"/>
      <c r="E1357"/>
    </row>
    <row r="1358" spans="3:5">
      <c r="C1358"/>
      <c r="E1358"/>
    </row>
    <row r="1359" spans="3:5">
      <c r="C1359"/>
      <c r="E1359"/>
    </row>
    <row r="1360" spans="3:5">
      <c r="C1360"/>
      <c r="E1360"/>
    </row>
    <row r="1361" spans="3:5">
      <c r="C1361"/>
      <c r="E1361"/>
    </row>
    <row r="1362" spans="3:5">
      <c r="C1362"/>
      <c r="E1362"/>
    </row>
    <row r="1363" spans="3:5">
      <c r="C1363"/>
      <c r="E1363"/>
    </row>
    <row r="1364" spans="3:5">
      <c r="C1364"/>
      <c r="E1364"/>
    </row>
    <row r="1365" spans="3:5">
      <c r="C1365"/>
      <c r="E1365"/>
    </row>
    <row r="1366" spans="3:5">
      <c r="C1366"/>
      <c r="E1366"/>
    </row>
    <row r="1367" spans="3:5">
      <c r="C1367"/>
      <c r="E1367"/>
    </row>
    <row r="1368" spans="3:5">
      <c r="C1368"/>
      <c r="E1368"/>
    </row>
    <row r="1369" spans="3:5">
      <c r="C1369"/>
      <c r="E1369"/>
    </row>
    <row r="1370" spans="3:5">
      <c r="C1370"/>
      <c r="E1370"/>
    </row>
    <row r="1371" spans="3:5">
      <c r="C1371"/>
      <c r="E1371"/>
    </row>
    <row r="1372" spans="3:5">
      <c r="C1372"/>
      <c r="E1372"/>
    </row>
    <row r="1373" spans="3:5">
      <c r="C1373"/>
      <c r="E1373"/>
    </row>
    <row r="1374" spans="3:5">
      <c r="C1374"/>
      <c r="E1374"/>
    </row>
    <row r="1375" spans="3:5">
      <c r="C1375"/>
      <c r="E1375"/>
    </row>
    <row r="1376" spans="3:5">
      <c r="C1376"/>
      <c r="E1376"/>
    </row>
    <row r="1377" spans="3:5">
      <c r="C1377"/>
      <c r="E1377"/>
    </row>
    <row r="1378" spans="3:5">
      <c r="C1378"/>
      <c r="E1378"/>
    </row>
    <row r="1379" spans="3:5">
      <c r="C1379"/>
      <c r="E1379"/>
    </row>
    <row r="1380" spans="3:5">
      <c r="C1380"/>
      <c r="E1380"/>
    </row>
    <row r="1381" spans="3:5">
      <c r="C1381"/>
      <c r="E1381"/>
    </row>
    <row r="1382" spans="3:5">
      <c r="C1382"/>
      <c r="E1382"/>
    </row>
    <row r="1383" spans="3:5">
      <c r="C1383"/>
      <c r="E1383"/>
    </row>
    <row r="1384" spans="3:5">
      <c r="C1384"/>
      <c r="E1384"/>
    </row>
    <row r="1385" spans="3:5">
      <c r="C1385"/>
      <c r="E1385"/>
    </row>
    <row r="1386" spans="3:5">
      <c r="C1386"/>
      <c r="E1386"/>
    </row>
    <row r="1387" spans="3:5">
      <c r="C1387"/>
      <c r="E1387"/>
    </row>
    <row r="1388" spans="3:5">
      <c r="C1388"/>
      <c r="E1388"/>
    </row>
    <row r="1389" spans="3:5">
      <c r="C1389"/>
      <c r="E1389"/>
    </row>
    <row r="1390" spans="3:5">
      <c r="C1390"/>
      <c r="E1390"/>
    </row>
    <row r="1391" spans="3:5">
      <c r="C1391"/>
      <c r="E1391"/>
    </row>
    <row r="1392" spans="3:5">
      <c r="C1392"/>
      <c r="E1392"/>
    </row>
    <row r="1393" spans="3:5">
      <c r="C1393"/>
      <c r="E1393"/>
    </row>
    <row r="1394" spans="3:5">
      <c r="C1394"/>
      <c r="E1394"/>
    </row>
    <row r="1395" spans="3:5">
      <c r="C1395"/>
      <c r="E1395"/>
    </row>
    <row r="1396" spans="3:5">
      <c r="C1396"/>
      <c r="E1396"/>
    </row>
    <row r="1397" spans="3:5">
      <c r="C1397"/>
      <c r="E1397"/>
    </row>
    <row r="1398" spans="3:5">
      <c r="C1398"/>
      <c r="E1398"/>
    </row>
    <row r="1399" spans="3:5">
      <c r="C1399"/>
      <c r="E1399"/>
    </row>
    <row r="1400" spans="3:5">
      <c r="C1400"/>
      <c r="E1400"/>
    </row>
    <row r="1401" spans="3:5">
      <c r="C1401"/>
      <c r="E1401"/>
    </row>
    <row r="1402" spans="3:5">
      <c r="C1402"/>
      <c r="E1402"/>
    </row>
    <row r="1403" spans="3:5">
      <c r="C1403"/>
      <c r="E1403"/>
    </row>
    <row r="1404" spans="3:5">
      <c r="C1404"/>
      <c r="E1404"/>
    </row>
    <row r="1405" spans="3:5">
      <c r="C1405"/>
      <c r="E1405"/>
    </row>
    <row r="1406" spans="3:5">
      <c r="C1406"/>
      <c r="E1406"/>
    </row>
    <row r="1407" spans="3:5">
      <c r="C1407"/>
      <c r="E1407"/>
    </row>
    <row r="1408" spans="3:5">
      <c r="C1408"/>
      <c r="E1408"/>
    </row>
    <row r="1409" spans="3:5">
      <c r="C1409"/>
      <c r="E1409"/>
    </row>
    <row r="1410" spans="3:5">
      <c r="C1410"/>
      <c r="E1410"/>
    </row>
    <row r="1411" spans="3:5">
      <c r="C1411"/>
      <c r="E1411"/>
    </row>
    <row r="1412" spans="3:5">
      <c r="C1412"/>
      <c r="E1412"/>
    </row>
    <row r="1413" spans="3:5">
      <c r="C1413"/>
      <c r="E1413"/>
    </row>
    <row r="1414" spans="3:5">
      <c r="C1414"/>
      <c r="E1414"/>
    </row>
    <row r="1415" spans="3:5">
      <c r="C1415"/>
      <c r="E1415"/>
    </row>
    <row r="1416" spans="3:5">
      <c r="C1416"/>
      <c r="E1416"/>
    </row>
    <row r="1417" spans="3:5">
      <c r="C1417"/>
      <c r="E1417"/>
    </row>
    <row r="1418" spans="3:5">
      <c r="C1418"/>
      <c r="E1418"/>
    </row>
    <row r="1419" spans="3:5">
      <c r="C1419"/>
      <c r="E1419"/>
    </row>
    <row r="1420" spans="3:5">
      <c r="C1420"/>
      <c r="E1420"/>
    </row>
    <row r="1421" spans="3:5">
      <c r="C1421"/>
      <c r="E1421"/>
    </row>
    <row r="1422" spans="3:5">
      <c r="C1422"/>
      <c r="E1422"/>
    </row>
    <row r="1423" spans="3:5">
      <c r="C1423"/>
      <c r="E1423"/>
    </row>
    <row r="1424" spans="3:5">
      <c r="C1424"/>
      <c r="E1424"/>
    </row>
    <row r="1425" spans="3:5">
      <c r="C1425"/>
      <c r="E1425"/>
    </row>
    <row r="1426" spans="3:5">
      <c r="C1426"/>
      <c r="E1426"/>
    </row>
    <row r="1427" spans="3:5">
      <c r="C1427"/>
      <c r="E1427"/>
    </row>
    <row r="1428" spans="3:5">
      <c r="C1428"/>
      <c r="E1428"/>
    </row>
    <row r="1429" spans="3:5">
      <c r="C1429"/>
      <c r="E1429"/>
    </row>
    <row r="1430" spans="3:5">
      <c r="C1430"/>
      <c r="E1430"/>
    </row>
    <row r="1431" spans="3:5">
      <c r="C1431"/>
      <c r="E1431"/>
    </row>
    <row r="1432" spans="3:5">
      <c r="C1432"/>
      <c r="E1432"/>
    </row>
    <row r="1433" spans="3:5">
      <c r="C1433"/>
      <c r="E1433"/>
    </row>
    <row r="1434" spans="3:5">
      <c r="C1434"/>
      <c r="E1434"/>
    </row>
    <row r="1435" spans="3:5">
      <c r="C1435"/>
      <c r="E1435"/>
    </row>
    <row r="1436" spans="3:5">
      <c r="C1436"/>
      <c r="E1436"/>
    </row>
    <row r="1437" spans="3:5">
      <c r="C1437"/>
      <c r="E1437"/>
    </row>
    <row r="1438" spans="3:5">
      <c r="C1438"/>
      <c r="E1438"/>
    </row>
    <row r="1439" spans="3:5">
      <c r="C1439"/>
      <c r="E1439"/>
    </row>
    <row r="1440" spans="3:5">
      <c r="C1440"/>
      <c r="E1440"/>
    </row>
    <row r="1441" spans="3:5">
      <c r="C1441"/>
      <c r="E1441"/>
    </row>
    <row r="1442" spans="3:5">
      <c r="C1442"/>
      <c r="E1442"/>
    </row>
    <row r="1443" spans="3:5">
      <c r="C1443"/>
      <c r="E1443"/>
    </row>
    <row r="1444" spans="3:5">
      <c r="C1444"/>
      <c r="E1444"/>
    </row>
    <row r="1445" spans="3:5">
      <c r="C1445"/>
      <c r="E1445"/>
    </row>
    <row r="1446" spans="3:5">
      <c r="C1446"/>
      <c r="E1446"/>
    </row>
    <row r="1447" spans="3:5">
      <c r="C1447"/>
      <c r="E1447"/>
    </row>
    <row r="1448" spans="3:5">
      <c r="C1448"/>
      <c r="E1448"/>
    </row>
    <row r="1449" spans="3:5">
      <c r="C1449"/>
      <c r="E1449"/>
    </row>
    <row r="1450" spans="3:5">
      <c r="C1450"/>
      <c r="E1450"/>
    </row>
    <row r="1451" spans="3:5">
      <c r="C1451"/>
      <c r="E1451"/>
    </row>
    <row r="1452" spans="3:5">
      <c r="C1452"/>
      <c r="E1452"/>
    </row>
    <row r="1453" spans="3:5">
      <c r="C1453"/>
      <c r="E1453"/>
    </row>
    <row r="1454" spans="3:5">
      <c r="C1454"/>
      <c r="E1454"/>
    </row>
    <row r="1455" spans="3:5">
      <c r="C1455"/>
      <c r="E1455"/>
    </row>
    <row r="1456" spans="3:5">
      <c r="C1456"/>
      <c r="E1456"/>
    </row>
    <row r="1457" spans="3:5">
      <c r="C1457"/>
      <c r="E1457"/>
    </row>
    <row r="1458" spans="3:5">
      <c r="C1458"/>
      <c r="E1458"/>
    </row>
    <row r="1459" spans="3:5">
      <c r="C1459"/>
      <c r="E1459"/>
    </row>
    <row r="1460" spans="3:5">
      <c r="C1460"/>
      <c r="E1460"/>
    </row>
    <row r="1461" spans="3:5">
      <c r="C1461"/>
      <c r="E1461"/>
    </row>
    <row r="1462" spans="3:5">
      <c r="C1462"/>
      <c r="E1462"/>
    </row>
    <row r="1463" spans="3:5">
      <c r="C1463"/>
      <c r="E1463"/>
    </row>
    <row r="1464" spans="3:5">
      <c r="C1464"/>
      <c r="E1464"/>
    </row>
    <row r="1465" spans="3:5">
      <c r="C1465"/>
      <c r="E1465"/>
    </row>
    <row r="1466" spans="3:5">
      <c r="C1466"/>
      <c r="E1466"/>
    </row>
    <row r="1467" spans="3:5">
      <c r="C1467"/>
      <c r="E1467"/>
    </row>
    <row r="1468" spans="3:5">
      <c r="C1468"/>
      <c r="E1468"/>
    </row>
    <row r="1469" spans="3:5">
      <c r="C1469"/>
      <c r="E1469"/>
    </row>
    <row r="1470" spans="3:5">
      <c r="C1470"/>
      <c r="E1470"/>
    </row>
    <row r="1471" spans="3:5">
      <c r="C1471"/>
      <c r="E1471"/>
    </row>
    <row r="1472" spans="3:5">
      <c r="C1472"/>
      <c r="E1472"/>
    </row>
    <row r="1473" spans="3:5">
      <c r="C1473"/>
      <c r="E1473"/>
    </row>
    <row r="1474" spans="3:5">
      <c r="C1474"/>
      <c r="E1474"/>
    </row>
    <row r="1475" spans="3:5">
      <c r="C1475"/>
      <c r="E1475"/>
    </row>
    <row r="1476" spans="3:5">
      <c r="C1476"/>
      <c r="E1476"/>
    </row>
    <row r="1477" spans="3:5">
      <c r="C1477"/>
      <c r="E1477"/>
    </row>
    <row r="1478" spans="3:5">
      <c r="C1478"/>
      <c r="E1478"/>
    </row>
    <row r="1479" spans="3:5">
      <c r="C1479"/>
      <c r="E1479"/>
    </row>
    <row r="1480" spans="3:5">
      <c r="C1480"/>
      <c r="E1480"/>
    </row>
    <row r="1481" spans="3:5">
      <c r="C1481"/>
      <c r="E1481"/>
    </row>
    <row r="1482" spans="3:5">
      <c r="C1482"/>
      <c r="E1482"/>
    </row>
    <row r="1483" spans="3:5">
      <c r="C1483"/>
      <c r="E1483"/>
    </row>
    <row r="1484" spans="3:5">
      <c r="C1484"/>
      <c r="E1484"/>
    </row>
    <row r="1485" spans="3:5">
      <c r="C1485"/>
      <c r="E1485"/>
    </row>
    <row r="1486" spans="3:5">
      <c r="C1486"/>
      <c r="E1486"/>
    </row>
    <row r="1487" spans="3:5">
      <c r="C1487"/>
      <c r="E1487"/>
    </row>
    <row r="1488" spans="3:5">
      <c r="C1488"/>
      <c r="E1488"/>
    </row>
    <row r="1489" spans="3:5">
      <c r="C1489"/>
      <c r="E1489"/>
    </row>
    <row r="1490" spans="3:5">
      <c r="C1490"/>
      <c r="E1490"/>
    </row>
    <row r="1491" spans="3:5">
      <c r="C1491"/>
      <c r="E1491"/>
    </row>
    <row r="1492" spans="3:5">
      <c r="C1492"/>
      <c r="E1492"/>
    </row>
    <row r="1493" spans="3:5">
      <c r="C1493"/>
      <c r="E1493"/>
    </row>
    <row r="1494" spans="3:5">
      <c r="C1494"/>
      <c r="E1494"/>
    </row>
    <row r="1495" spans="3:5">
      <c r="C1495"/>
      <c r="E1495"/>
    </row>
    <row r="1496" spans="3:5">
      <c r="C1496"/>
      <c r="E1496"/>
    </row>
    <row r="1497" spans="3:5">
      <c r="C1497"/>
      <c r="E1497"/>
    </row>
    <row r="1498" spans="3:5">
      <c r="C1498"/>
      <c r="E1498"/>
    </row>
    <row r="1499" spans="3:5">
      <c r="C1499"/>
      <c r="E1499"/>
    </row>
    <row r="1500" spans="3:5">
      <c r="C1500"/>
      <c r="E1500"/>
    </row>
    <row r="1501" spans="3:5">
      <c r="C1501"/>
      <c r="E1501"/>
    </row>
    <row r="1502" spans="3:5">
      <c r="C1502"/>
      <c r="E1502"/>
    </row>
    <row r="1503" spans="3:5">
      <c r="C1503"/>
      <c r="E1503"/>
    </row>
    <row r="1504" spans="3:5">
      <c r="C1504"/>
      <c r="E1504"/>
    </row>
    <row r="1505" spans="3:5">
      <c r="C1505"/>
      <c r="E1505"/>
    </row>
    <row r="1506" spans="3:5">
      <c r="C1506"/>
      <c r="E1506"/>
    </row>
    <row r="1507" spans="3:5">
      <c r="C1507"/>
      <c r="E1507"/>
    </row>
    <row r="1508" spans="3:5">
      <c r="C1508"/>
      <c r="E1508"/>
    </row>
    <row r="1509" spans="3:5">
      <c r="C1509"/>
      <c r="E1509"/>
    </row>
    <row r="1510" spans="3:5">
      <c r="C1510"/>
      <c r="E1510"/>
    </row>
    <row r="1511" spans="3:5">
      <c r="C1511"/>
      <c r="E1511"/>
    </row>
    <row r="1512" spans="3:5">
      <c r="C1512"/>
      <c r="E1512"/>
    </row>
    <row r="1513" spans="3:5">
      <c r="C1513"/>
      <c r="E1513"/>
    </row>
    <row r="1514" spans="3:5">
      <c r="C1514"/>
      <c r="E1514"/>
    </row>
    <row r="1515" spans="3:5">
      <c r="C1515"/>
      <c r="E1515"/>
    </row>
    <row r="1516" spans="3:5">
      <c r="C1516"/>
      <c r="E1516"/>
    </row>
    <row r="1517" spans="3:5">
      <c r="C1517"/>
      <c r="E1517"/>
    </row>
    <row r="1518" spans="3:5">
      <c r="C1518"/>
      <c r="E1518"/>
    </row>
    <row r="1519" spans="3:5">
      <c r="C1519"/>
      <c r="E1519"/>
    </row>
    <row r="1520" spans="3:5">
      <c r="C1520"/>
      <c r="E1520"/>
    </row>
    <row r="1521" spans="3:5">
      <c r="C1521"/>
      <c r="E1521"/>
    </row>
    <row r="1522" spans="3:5">
      <c r="C1522"/>
      <c r="E1522"/>
    </row>
    <row r="1523" spans="3:5">
      <c r="C1523"/>
      <c r="E1523"/>
    </row>
    <row r="1524" spans="3:5">
      <c r="C1524"/>
      <c r="E1524"/>
    </row>
    <row r="1525" spans="3:5">
      <c r="C1525"/>
      <c r="E1525"/>
    </row>
    <row r="1526" spans="3:5">
      <c r="C1526"/>
      <c r="E1526"/>
    </row>
    <row r="1527" spans="3:5">
      <c r="C1527"/>
      <c r="E1527"/>
    </row>
    <row r="1528" spans="3:5">
      <c r="C1528"/>
      <c r="E1528"/>
    </row>
    <row r="1529" spans="3:5">
      <c r="C1529"/>
      <c r="E1529"/>
    </row>
    <row r="1530" spans="3:5">
      <c r="C1530"/>
      <c r="E1530"/>
    </row>
    <row r="1531" spans="3:5">
      <c r="C1531"/>
      <c r="E1531"/>
    </row>
    <row r="1532" spans="3:5">
      <c r="C1532"/>
      <c r="E1532"/>
    </row>
    <row r="1533" spans="3:5">
      <c r="C1533"/>
      <c r="E1533"/>
    </row>
    <row r="1534" spans="3:5">
      <c r="C1534"/>
      <c r="E1534"/>
    </row>
    <row r="1535" spans="3:5">
      <c r="C1535"/>
      <c r="E1535"/>
    </row>
    <row r="1536" spans="3:5">
      <c r="C1536"/>
      <c r="E1536"/>
    </row>
    <row r="1537" spans="3:5">
      <c r="C1537"/>
      <c r="E1537"/>
    </row>
    <row r="1538" spans="3:5">
      <c r="C1538"/>
      <c r="E1538"/>
    </row>
    <row r="1539" spans="3:5">
      <c r="C1539"/>
      <c r="E1539"/>
    </row>
    <row r="1540" spans="3:5">
      <c r="C1540"/>
      <c r="E1540"/>
    </row>
    <row r="1541" spans="3:5">
      <c r="C1541"/>
      <c r="E1541"/>
    </row>
    <row r="1542" spans="3:5">
      <c r="C1542"/>
      <c r="E1542"/>
    </row>
    <row r="1543" spans="3:5">
      <c r="C1543"/>
      <c r="E1543"/>
    </row>
    <row r="1544" spans="3:5">
      <c r="C1544"/>
      <c r="E1544"/>
    </row>
    <row r="1545" spans="3:5">
      <c r="C1545"/>
      <c r="E1545"/>
    </row>
    <row r="1546" spans="3:5">
      <c r="C1546"/>
      <c r="E1546"/>
    </row>
    <row r="1547" spans="3:5">
      <c r="C1547"/>
      <c r="E1547"/>
    </row>
    <row r="1548" spans="3:5">
      <c r="C1548"/>
      <c r="E1548"/>
    </row>
    <row r="1549" spans="3:5">
      <c r="C1549"/>
      <c r="E1549"/>
    </row>
    <row r="1550" spans="3:5">
      <c r="C1550"/>
      <c r="E1550"/>
    </row>
    <row r="1551" spans="3:5">
      <c r="C1551"/>
      <c r="E1551"/>
    </row>
    <row r="1552" spans="3:5">
      <c r="C1552"/>
      <c r="E1552"/>
    </row>
    <row r="1553" spans="3:5">
      <c r="C1553"/>
      <c r="E1553"/>
    </row>
    <row r="1554" spans="3:5">
      <c r="C1554"/>
      <c r="E1554"/>
    </row>
    <row r="1555" spans="3:5">
      <c r="C1555"/>
      <c r="E1555"/>
    </row>
    <row r="1556" spans="3:5">
      <c r="C1556"/>
      <c r="E1556"/>
    </row>
    <row r="1557" spans="3:5">
      <c r="C1557"/>
      <c r="E1557"/>
    </row>
    <row r="1558" spans="3:5">
      <c r="C1558"/>
      <c r="E1558"/>
    </row>
    <row r="1559" spans="3:5">
      <c r="C1559"/>
      <c r="E1559"/>
    </row>
    <row r="1560" spans="3:5">
      <c r="C1560"/>
      <c r="E1560"/>
    </row>
    <row r="1561" spans="3:5">
      <c r="C1561"/>
      <c r="E1561"/>
    </row>
    <row r="1562" spans="3:5">
      <c r="C1562"/>
      <c r="E1562"/>
    </row>
    <row r="1563" spans="3:5">
      <c r="C1563"/>
      <c r="E1563"/>
    </row>
    <row r="1564" spans="3:5">
      <c r="C1564"/>
      <c r="E1564"/>
    </row>
    <row r="1565" spans="3:5">
      <c r="C1565"/>
      <c r="E1565"/>
    </row>
    <row r="1566" spans="3:5">
      <c r="C1566"/>
      <c r="E1566"/>
    </row>
    <row r="1567" spans="3:5">
      <c r="C1567"/>
      <c r="E1567"/>
    </row>
    <row r="1568" spans="3:5">
      <c r="C1568"/>
      <c r="E1568"/>
    </row>
    <row r="1569" spans="3:5">
      <c r="C1569"/>
      <c r="E1569"/>
    </row>
    <row r="1570" spans="3:5">
      <c r="C1570"/>
      <c r="E1570"/>
    </row>
    <row r="1571" spans="3:5">
      <c r="C1571"/>
      <c r="E1571"/>
    </row>
    <row r="1572" spans="3:5">
      <c r="C1572"/>
      <c r="E1572"/>
    </row>
    <row r="1573" spans="3:5">
      <c r="C1573"/>
      <c r="E1573"/>
    </row>
    <row r="1574" spans="3:5">
      <c r="C1574"/>
      <c r="E1574"/>
    </row>
    <row r="1575" spans="3:5">
      <c r="C1575"/>
      <c r="E1575"/>
    </row>
    <row r="1576" spans="3:5">
      <c r="C1576"/>
      <c r="E1576"/>
    </row>
    <row r="1577" spans="3:5">
      <c r="C1577"/>
      <c r="E1577"/>
    </row>
    <row r="1578" spans="3:5">
      <c r="C1578"/>
      <c r="E1578"/>
    </row>
    <row r="1579" spans="3:5">
      <c r="C1579"/>
      <c r="E1579"/>
    </row>
    <row r="1580" spans="3:5">
      <c r="C1580"/>
      <c r="E1580"/>
    </row>
    <row r="1581" spans="3:5">
      <c r="C1581"/>
      <c r="E1581"/>
    </row>
    <row r="1582" spans="3:5">
      <c r="C1582"/>
      <c r="E1582"/>
    </row>
    <row r="1583" spans="3:5">
      <c r="C1583"/>
      <c r="E1583"/>
    </row>
    <row r="1584" spans="3:5">
      <c r="C1584"/>
      <c r="E1584"/>
    </row>
    <row r="1585" spans="3:5">
      <c r="C1585"/>
      <c r="E1585"/>
    </row>
    <row r="1586" spans="3:5">
      <c r="C1586"/>
      <c r="E1586"/>
    </row>
    <row r="1587" spans="3:5">
      <c r="C1587"/>
      <c r="E1587"/>
    </row>
    <row r="1588" spans="3:5">
      <c r="C1588"/>
      <c r="E1588"/>
    </row>
    <row r="1589" spans="3:5">
      <c r="C1589"/>
      <c r="E1589"/>
    </row>
    <row r="1590" spans="3:5">
      <c r="C1590"/>
      <c r="E1590"/>
    </row>
    <row r="1591" spans="3:5">
      <c r="C1591"/>
      <c r="E1591"/>
    </row>
    <row r="1592" spans="3:5">
      <c r="C1592"/>
      <c r="E1592"/>
    </row>
    <row r="1593" spans="3:5">
      <c r="C1593"/>
      <c r="E1593"/>
    </row>
    <row r="1594" spans="3:5">
      <c r="C1594"/>
      <c r="E1594"/>
    </row>
    <row r="1595" spans="3:5">
      <c r="C1595"/>
      <c r="E1595"/>
    </row>
    <row r="1596" spans="3:5">
      <c r="C1596"/>
      <c r="E1596"/>
    </row>
    <row r="1597" spans="3:5">
      <c r="C1597"/>
      <c r="E1597"/>
    </row>
    <row r="1598" spans="3:5">
      <c r="C1598"/>
      <c r="E1598"/>
    </row>
    <row r="1599" spans="3:5">
      <c r="C1599"/>
      <c r="E1599"/>
    </row>
    <row r="1600" spans="3:5">
      <c r="C1600"/>
      <c r="E1600"/>
    </row>
    <row r="1601" spans="3:5">
      <c r="C1601"/>
      <c r="E1601"/>
    </row>
    <row r="1602" spans="3:5">
      <c r="C1602"/>
      <c r="E1602"/>
    </row>
    <row r="1603" spans="3:5">
      <c r="C1603"/>
      <c r="E1603"/>
    </row>
    <row r="1604" spans="3:5">
      <c r="C1604"/>
      <c r="E1604"/>
    </row>
    <row r="1605" spans="3:5">
      <c r="C1605"/>
      <c r="E1605"/>
    </row>
    <row r="1606" spans="3:5">
      <c r="C1606"/>
      <c r="E1606"/>
    </row>
    <row r="1607" spans="3:5">
      <c r="C1607"/>
      <c r="E1607"/>
    </row>
    <row r="1608" spans="3:5">
      <c r="C1608"/>
      <c r="E1608"/>
    </row>
    <row r="1609" spans="3:5">
      <c r="C1609"/>
      <c r="E1609"/>
    </row>
    <row r="1610" spans="3:5">
      <c r="C1610"/>
      <c r="E1610"/>
    </row>
    <row r="1611" spans="3:5">
      <c r="C1611"/>
      <c r="E1611"/>
    </row>
    <row r="1612" spans="3:5">
      <c r="C1612"/>
      <c r="E1612"/>
    </row>
    <row r="1613" spans="3:5">
      <c r="C1613"/>
      <c r="E1613"/>
    </row>
    <row r="1614" spans="3:5">
      <c r="C1614"/>
      <c r="E1614"/>
    </row>
    <row r="1615" spans="3:5">
      <c r="C1615"/>
      <c r="E1615"/>
    </row>
    <row r="1616" spans="3:5">
      <c r="C1616"/>
      <c r="E1616"/>
    </row>
    <row r="1617" spans="3:5">
      <c r="C1617"/>
      <c r="E1617"/>
    </row>
    <row r="1618" spans="3:5">
      <c r="C1618"/>
      <c r="E1618"/>
    </row>
    <row r="1619" spans="3:5">
      <c r="C1619"/>
      <c r="E1619"/>
    </row>
    <row r="1620" spans="3:5">
      <c r="C1620"/>
      <c r="E1620"/>
    </row>
    <row r="1621" spans="3:5">
      <c r="C1621"/>
      <c r="E1621"/>
    </row>
    <row r="1622" spans="3:5">
      <c r="C1622"/>
      <c r="E1622"/>
    </row>
    <row r="1623" spans="3:5">
      <c r="C1623"/>
      <c r="E1623"/>
    </row>
    <row r="1624" spans="3:5">
      <c r="C1624"/>
      <c r="E1624"/>
    </row>
    <row r="1625" spans="3:5">
      <c r="C1625"/>
      <c r="E1625"/>
    </row>
    <row r="1626" spans="3:5">
      <c r="C1626"/>
      <c r="E1626"/>
    </row>
    <row r="1627" spans="3:5">
      <c r="C1627"/>
      <c r="E1627"/>
    </row>
    <row r="1628" spans="3:5">
      <c r="C1628"/>
      <c r="E1628"/>
    </row>
    <row r="1629" spans="3:5">
      <c r="C1629"/>
      <c r="E1629"/>
    </row>
    <row r="1630" spans="3:5">
      <c r="C1630"/>
      <c r="E1630"/>
    </row>
    <row r="1631" spans="3:5">
      <c r="C1631"/>
      <c r="E1631"/>
    </row>
    <row r="1632" spans="3:5">
      <c r="C1632"/>
      <c r="E1632"/>
    </row>
    <row r="1633" spans="3:5">
      <c r="C1633"/>
      <c r="E1633"/>
    </row>
    <row r="1634" spans="3:5">
      <c r="C1634"/>
      <c r="E1634"/>
    </row>
    <row r="1635" spans="3:5">
      <c r="C1635"/>
      <c r="E1635"/>
    </row>
    <row r="1636" spans="3:5">
      <c r="C1636"/>
      <c r="E1636"/>
    </row>
    <row r="1637" spans="3:5">
      <c r="C1637"/>
      <c r="E1637"/>
    </row>
    <row r="1638" spans="3:5">
      <c r="C1638"/>
      <c r="E1638"/>
    </row>
    <row r="1639" spans="3:5">
      <c r="C1639"/>
      <c r="E1639"/>
    </row>
    <row r="1640" spans="3:5">
      <c r="C1640"/>
      <c r="E1640"/>
    </row>
    <row r="1641" spans="3:5">
      <c r="C1641"/>
      <c r="E1641"/>
    </row>
    <row r="1642" spans="3:5">
      <c r="C1642"/>
      <c r="E1642"/>
    </row>
    <row r="1643" spans="3:5">
      <c r="C1643"/>
      <c r="E1643"/>
    </row>
    <row r="1644" spans="3:5">
      <c r="C1644"/>
      <c r="E1644"/>
    </row>
    <row r="1645" spans="3:5">
      <c r="C1645"/>
      <c r="E1645"/>
    </row>
    <row r="1646" spans="3:5">
      <c r="C1646"/>
      <c r="E1646"/>
    </row>
    <row r="1647" spans="3:5">
      <c r="C1647"/>
      <c r="E1647"/>
    </row>
    <row r="1648" spans="3:5">
      <c r="C1648"/>
      <c r="E1648"/>
    </row>
    <row r="1649" spans="3:5">
      <c r="C1649"/>
      <c r="E1649"/>
    </row>
    <row r="1650" spans="3:5">
      <c r="C1650"/>
      <c r="E1650"/>
    </row>
    <row r="1651" spans="3:5">
      <c r="C1651"/>
      <c r="E1651"/>
    </row>
    <row r="1652" spans="3:5">
      <c r="C1652"/>
      <c r="E1652"/>
    </row>
    <row r="1653" spans="3:5">
      <c r="C1653"/>
      <c r="E1653"/>
    </row>
    <row r="1654" spans="3:5">
      <c r="C1654"/>
      <c r="E1654"/>
    </row>
    <row r="1655" spans="3:5">
      <c r="C1655"/>
      <c r="E1655"/>
    </row>
    <row r="1656" spans="3:5">
      <c r="C1656"/>
      <c r="E1656"/>
    </row>
    <row r="1657" spans="3:5">
      <c r="C1657"/>
      <c r="E1657"/>
    </row>
    <row r="1658" spans="3:5">
      <c r="C1658"/>
      <c r="E1658"/>
    </row>
    <row r="1659" spans="3:5">
      <c r="C1659"/>
      <c r="E1659"/>
    </row>
    <row r="1660" spans="3:5">
      <c r="C1660"/>
      <c r="E1660"/>
    </row>
    <row r="1661" spans="3:5">
      <c r="C1661"/>
      <c r="E1661"/>
    </row>
    <row r="1662" spans="3:5">
      <c r="C1662"/>
      <c r="E1662"/>
    </row>
    <row r="1663" spans="3:5">
      <c r="C1663"/>
      <c r="E1663"/>
    </row>
    <row r="1664" spans="3:5">
      <c r="C1664"/>
      <c r="E1664"/>
    </row>
    <row r="1665" spans="3:5">
      <c r="C1665"/>
      <c r="E1665"/>
    </row>
    <row r="1666" spans="3:5">
      <c r="C1666"/>
      <c r="E1666"/>
    </row>
    <row r="1667" spans="3:5">
      <c r="C1667"/>
      <c r="E1667"/>
    </row>
    <row r="1668" spans="3:5">
      <c r="C1668"/>
      <c r="E1668"/>
    </row>
    <row r="1669" spans="3:5">
      <c r="C1669"/>
      <c r="E1669"/>
    </row>
    <row r="1670" spans="3:5">
      <c r="C1670"/>
      <c r="E1670"/>
    </row>
    <row r="1671" spans="3:5">
      <c r="C1671"/>
      <c r="E1671"/>
    </row>
    <row r="1672" spans="3:5">
      <c r="C1672"/>
      <c r="E1672"/>
    </row>
    <row r="1673" spans="3:5">
      <c r="C1673"/>
      <c r="E1673"/>
    </row>
    <row r="1674" spans="3:5">
      <c r="C1674"/>
      <c r="E1674"/>
    </row>
    <row r="1675" spans="3:5">
      <c r="C1675"/>
      <c r="E1675"/>
    </row>
    <row r="1676" spans="3:5">
      <c r="C1676"/>
      <c r="E1676"/>
    </row>
    <row r="1677" spans="3:5">
      <c r="C1677"/>
      <c r="E1677"/>
    </row>
    <row r="1678" spans="3:5">
      <c r="C1678"/>
      <c r="E1678"/>
    </row>
    <row r="1679" spans="3:5">
      <c r="C1679"/>
      <c r="E1679"/>
    </row>
    <row r="1680" spans="3:5">
      <c r="C1680"/>
      <c r="E1680"/>
    </row>
    <row r="1681" spans="3:5">
      <c r="C1681"/>
      <c r="E1681"/>
    </row>
    <row r="1682" spans="3:5">
      <c r="C1682"/>
      <c r="E1682"/>
    </row>
    <row r="1683" spans="3:5">
      <c r="C1683"/>
      <c r="E1683"/>
    </row>
    <row r="1684" spans="3:5">
      <c r="C1684"/>
      <c r="E1684"/>
    </row>
    <row r="1685" spans="3:5">
      <c r="C1685"/>
      <c r="E1685"/>
    </row>
    <row r="1686" spans="3:5">
      <c r="C1686"/>
      <c r="E1686"/>
    </row>
    <row r="1687" spans="3:5">
      <c r="C1687"/>
      <c r="E1687"/>
    </row>
    <row r="1688" spans="3:5">
      <c r="C1688"/>
      <c r="E1688"/>
    </row>
    <row r="1689" spans="3:5">
      <c r="C1689"/>
      <c r="E1689"/>
    </row>
    <row r="1690" spans="3:5">
      <c r="C1690"/>
      <c r="E1690"/>
    </row>
    <row r="1691" spans="3:5">
      <c r="C1691"/>
      <c r="E1691"/>
    </row>
    <row r="1692" spans="3:5">
      <c r="C1692"/>
      <c r="E1692"/>
    </row>
    <row r="1693" spans="3:5">
      <c r="C1693"/>
      <c r="E1693"/>
    </row>
    <row r="1694" spans="3:5">
      <c r="C1694"/>
      <c r="E1694"/>
    </row>
    <row r="1695" spans="3:5">
      <c r="C1695"/>
      <c r="E1695"/>
    </row>
    <row r="1696" spans="3:5">
      <c r="C1696"/>
      <c r="E1696"/>
    </row>
    <row r="1697" spans="3:5">
      <c r="C1697"/>
      <c r="E1697"/>
    </row>
    <row r="1698" spans="3:5">
      <c r="C1698"/>
      <c r="E1698"/>
    </row>
    <row r="1699" spans="3:5">
      <c r="C1699"/>
      <c r="E1699"/>
    </row>
    <row r="1700" spans="3:5">
      <c r="C1700"/>
      <c r="E1700"/>
    </row>
    <row r="1701" spans="3:5">
      <c r="C1701"/>
      <c r="E1701"/>
    </row>
    <row r="1702" spans="3:5">
      <c r="C1702"/>
      <c r="E1702"/>
    </row>
    <row r="1703" spans="3:5">
      <c r="C1703"/>
      <c r="E1703"/>
    </row>
    <row r="1704" spans="3:5">
      <c r="C1704"/>
      <c r="E1704"/>
    </row>
    <row r="1705" spans="3:5">
      <c r="C1705"/>
      <c r="E1705"/>
    </row>
    <row r="1706" spans="3:5">
      <c r="C1706"/>
      <c r="E1706"/>
    </row>
    <row r="1707" spans="3:5">
      <c r="C1707"/>
      <c r="E1707"/>
    </row>
    <row r="1708" spans="3:5">
      <c r="C1708"/>
      <c r="E1708"/>
    </row>
    <row r="1709" spans="3:5">
      <c r="C1709"/>
      <c r="E1709"/>
    </row>
    <row r="1710" spans="3:5">
      <c r="C1710"/>
      <c r="E1710"/>
    </row>
    <row r="1711" spans="3:5">
      <c r="C1711"/>
      <c r="E1711"/>
    </row>
    <row r="1712" spans="3:5">
      <c r="C1712"/>
      <c r="E1712"/>
    </row>
    <row r="1713" spans="3:5">
      <c r="C1713"/>
      <c r="E1713"/>
    </row>
    <row r="1714" spans="3:5">
      <c r="C1714"/>
      <c r="E1714"/>
    </row>
    <row r="1715" spans="3:5">
      <c r="C1715"/>
      <c r="E1715"/>
    </row>
    <row r="1716" spans="3:5">
      <c r="C1716"/>
      <c r="E1716"/>
    </row>
    <row r="1717" spans="3:5">
      <c r="C1717"/>
      <c r="E1717"/>
    </row>
    <row r="1718" spans="3:5">
      <c r="C1718"/>
      <c r="E1718"/>
    </row>
    <row r="1719" spans="3:5">
      <c r="C1719"/>
      <c r="E1719"/>
    </row>
    <row r="1720" spans="3:5">
      <c r="C1720"/>
      <c r="E1720"/>
    </row>
    <row r="1721" spans="3:5">
      <c r="C1721"/>
      <c r="E1721"/>
    </row>
    <row r="1722" spans="3:5">
      <c r="C1722"/>
      <c r="E1722"/>
    </row>
    <row r="1723" spans="3:5">
      <c r="C1723"/>
      <c r="E1723"/>
    </row>
    <row r="1724" spans="3:5">
      <c r="C1724"/>
      <c r="E1724"/>
    </row>
    <row r="1725" spans="3:5">
      <c r="C1725"/>
      <c r="E1725"/>
    </row>
    <row r="1726" spans="3:5">
      <c r="C1726"/>
      <c r="E1726"/>
    </row>
    <row r="1727" spans="3:5">
      <c r="C1727"/>
      <c r="E1727"/>
    </row>
    <row r="1728" spans="3:5">
      <c r="C1728"/>
      <c r="E1728"/>
    </row>
    <row r="1729" spans="3:5">
      <c r="C1729"/>
      <c r="E1729"/>
    </row>
    <row r="1730" spans="3:5">
      <c r="C1730"/>
      <c r="E1730"/>
    </row>
    <row r="1731" spans="3:5">
      <c r="C1731"/>
      <c r="E1731"/>
    </row>
    <row r="1732" spans="3:5">
      <c r="C1732"/>
      <c r="E1732"/>
    </row>
    <row r="1733" spans="3:5">
      <c r="C1733"/>
      <c r="E1733"/>
    </row>
    <row r="1734" spans="3:5">
      <c r="C1734"/>
      <c r="E1734"/>
    </row>
    <row r="1735" spans="3:5">
      <c r="C1735"/>
      <c r="E1735"/>
    </row>
    <row r="1736" spans="3:5">
      <c r="C1736"/>
      <c r="E1736"/>
    </row>
    <row r="1737" spans="3:5">
      <c r="C1737"/>
      <c r="E1737"/>
    </row>
    <row r="1738" spans="3:5">
      <c r="C1738"/>
      <c r="E1738"/>
    </row>
    <row r="1739" spans="3:5">
      <c r="C1739"/>
      <c r="E1739"/>
    </row>
    <row r="1740" spans="3:5">
      <c r="C1740"/>
      <c r="E1740"/>
    </row>
    <row r="1741" spans="3:5">
      <c r="C1741"/>
      <c r="E1741"/>
    </row>
    <row r="1742" spans="3:5">
      <c r="C1742"/>
      <c r="E1742"/>
    </row>
    <row r="1743" spans="3:5">
      <c r="C1743"/>
      <c r="E1743"/>
    </row>
    <row r="1744" spans="3:5">
      <c r="C1744"/>
      <c r="E1744"/>
    </row>
    <row r="1745" spans="3:5">
      <c r="C1745"/>
      <c r="E1745"/>
    </row>
    <row r="1746" spans="3:5">
      <c r="C1746"/>
      <c r="E1746"/>
    </row>
    <row r="1747" spans="3:5">
      <c r="C1747"/>
      <c r="E1747"/>
    </row>
    <row r="1748" spans="3:5">
      <c r="C1748"/>
      <c r="E1748"/>
    </row>
    <row r="1749" spans="3:5">
      <c r="C1749"/>
      <c r="E1749"/>
    </row>
    <row r="1750" spans="3:5">
      <c r="C1750"/>
      <c r="E1750"/>
    </row>
    <row r="1751" spans="3:5">
      <c r="C1751"/>
      <c r="E1751"/>
    </row>
    <row r="1752" spans="3:5">
      <c r="C1752"/>
      <c r="E1752"/>
    </row>
    <row r="1753" spans="3:5">
      <c r="C1753"/>
      <c r="E1753"/>
    </row>
    <row r="1754" spans="3:5">
      <c r="C1754"/>
      <c r="E1754"/>
    </row>
    <row r="1755" spans="3:5">
      <c r="C1755"/>
      <c r="E1755"/>
    </row>
    <row r="1756" spans="3:5">
      <c r="C1756"/>
      <c r="E1756"/>
    </row>
    <row r="1757" spans="3:5">
      <c r="C1757"/>
      <c r="E1757"/>
    </row>
    <row r="1758" spans="3:5">
      <c r="C1758"/>
      <c r="E1758"/>
    </row>
    <row r="1759" spans="3:5">
      <c r="C1759"/>
      <c r="E1759"/>
    </row>
    <row r="1760" spans="3:5">
      <c r="C1760"/>
      <c r="E1760"/>
    </row>
    <row r="1761" spans="3:5">
      <c r="C1761"/>
      <c r="E1761"/>
    </row>
    <row r="1762" spans="3:5">
      <c r="C1762"/>
      <c r="E1762"/>
    </row>
    <row r="1763" spans="3:5">
      <c r="C1763"/>
      <c r="E1763"/>
    </row>
    <row r="1764" spans="3:5">
      <c r="C1764"/>
      <c r="E1764"/>
    </row>
    <row r="1765" spans="3:5">
      <c r="C1765"/>
      <c r="E1765"/>
    </row>
    <row r="1766" spans="3:5">
      <c r="C1766"/>
      <c r="E1766"/>
    </row>
    <row r="1767" spans="3:5">
      <c r="C1767"/>
      <c r="E1767"/>
    </row>
    <row r="1768" spans="3:5">
      <c r="C1768"/>
      <c r="E1768"/>
    </row>
    <row r="1769" spans="3:5">
      <c r="C1769"/>
      <c r="E1769"/>
    </row>
    <row r="1770" spans="3:5">
      <c r="C1770"/>
      <c r="E1770"/>
    </row>
    <row r="1771" spans="3:5">
      <c r="C1771"/>
      <c r="E1771"/>
    </row>
    <row r="1772" spans="3:5">
      <c r="C1772"/>
      <c r="E1772"/>
    </row>
    <row r="1773" spans="3:5">
      <c r="C1773"/>
      <c r="E1773"/>
    </row>
    <row r="1774" spans="3:5">
      <c r="C1774"/>
      <c r="E1774"/>
    </row>
    <row r="1775" spans="3:5">
      <c r="C1775"/>
      <c r="E1775"/>
    </row>
    <row r="1776" spans="3:5">
      <c r="C1776"/>
      <c r="E1776"/>
    </row>
    <row r="1777" spans="3:5">
      <c r="C1777"/>
      <c r="E1777"/>
    </row>
    <row r="1778" spans="3:5">
      <c r="C1778"/>
      <c r="E1778"/>
    </row>
    <row r="1779" spans="3:5">
      <c r="C1779"/>
      <c r="E1779"/>
    </row>
    <row r="1780" spans="3:5">
      <c r="C1780"/>
      <c r="E1780"/>
    </row>
    <row r="1781" spans="3:5">
      <c r="C1781"/>
      <c r="E1781"/>
    </row>
    <row r="1782" spans="3:5">
      <c r="C1782"/>
      <c r="E1782"/>
    </row>
    <row r="1783" spans="3:5">
      <c r="C1783"/>
      <c r="E1783"/>
    </row>
    <row r="1784" spans="3:5">
      <c r="C1784"/>
      <c r="E1784"/>
    </row>
    <row r="1785" spans="3:5">
      <c r="C1785"/>
      <c r="E1785"/>
    </row>
    <row r="1786" spans="3:5">
      <c r="C1786"/>
      <c r="E1786"/>
    </row>
    <row r="1787" spans="3:5">
      <c r="C1787"/>
      <c r="E1787"/>
    </row>
    <row r="1788" spans="3:5">
      <c r="C1788"/>
      <c r="E1788"/>
    </row>
    <row r="1789" spans="3:5">
      <c r="C1789"/>
      <c r="E1789"/>
    </row>
    <row r="1790" spans="3:5">
      <c r="C1790"/>
      <c r="E1790"/>
    </row>
    <row r="1791" spans="3:5">
      <c r="C1791"/>
      <c r="E1791"/>
    </row>
    <row r="1792" spans="3:5">
      <c r="C1792"/>
      <c r="E1792"/>
    </row>
    <row r="1793" spans="3:5">
      <c r="C1793"/>
      <c r="E1793"/>
    </row>
    <row r="1794" spans="3:5">
      <c r="C1794"/>
      <c r="E1794"/>
    </row>
    <row r="1795" spans="3:5">
      <c r="C1795"/>
      <c r="E1795"/>
    </row>
    <row r="1796" spans="3:5">
      <c r="C1796"/>
      <c r="E1796"/>
    </row>
    <row r="1797" spans="3:5">
      <c r="C1797"/>
      <c r="E1797"/>
    </row>
    <row r="1798" spans="3:5">
      <c r="C1798"/>
      <c r="E1798"/>
    </row>
    <row r="1799" spans="3:5">
      <c r="C1799"/>
      <c r="E1799"/>
    </row>
    <row r="1800" spans="3:5">
      <c r="C1800"/>
      <c r="E1800"/>
    </row>
    <row r="1801" spans="3:5">
      <c r="C1801"/>
      <c r="E1801"/>
    </row>
    <row r="1802" spans="3:5">
      <c r="C1802"/>
      <c r="E1802"/>
    </row>
    <row r="1803" spans="3:5">
      <c r="C1803"/>
      <c r="E1803"/>
    </row>
    <row r="1804" spans="3:5">
      <c r="C1804"/>
      <c r="E1804"/>
    </row>
    <row r="1805" spans="3:5">
      <c r="C1805"/>
      <c r="E1805"/>
    </row>
    <row r="1806" spans="3:5">
      <c r="C1806"/>
      <c r="E1806"/>
    </row>
    <row r="1807" spans="3:5">
      <c r="C1807"/>
      <c r="E1807"/>
    </row>
    <row r="1808" spans="3:5">
      <c r="C1808"/>
      <c r="E1808"/>
    </row>
    <row r="1809" spans="3:5">
      <c r="C1809"/>
      <c r="E1809"/>
    </row>
    <row r="1810" spans="3:5">
      <c r="C1810"/>
      <c r="E1810"/>
    </row>
    <row r="1811" spans="3:5">
      <c r="C1811"/>
      <c r="E1811"/>
    </row>
    <row r="1812" spans="3:5">
      <c r="C1812"/>
      <c r="E1812"/>
    </row>
    <row r="1813" spans="3:5">
      <c r="C1813"/>
      <c r="E1813"/>
    </row>
    <row r="1814" spans="3:5">
      <c r="C1814"/>
      <c r="E1814"/>
    </row>
    <row r="1815" spans="3:5">
      <c r="C1815"/>
      <c r="E1815"/>
    </row>
    <row r="1816" spans="3:5">
      <c r="C1816"/>
      <c r="E1816"/>
    </row>
    <row r="1817" spans="3:5">
      <c r="C1817"/>
      <c r="E1817"/>
    </row>
    <row r="1818" spans="3:5">
      <c r="C1818"/>
      <c r="E1818"/>
    </row>
    <row r="1819" spans="3:5">
      <c r="C1819"/>
      <c r="E1819"/>
    </row>
    <row r="1820" spans="3:5">
      <c r="C1820"/>
      <c r="E1820"/>
    </row>
    <row r="1821" spans="3:5">
      <c r="C1821"/>
      <c r="E1821"/>
    </row>
    <row r="1822" spans="3:5">
      <c r="C1822"/>
      <c r="E1822"/>
    </row>
    <row r="1823" spans="3:5">
      <c r="C1823"/>
      <c r="E1823"/>
    </row>
    <row r="1824" spans="3:5">
      <c r="C1824"/>
      <c r="E1824"/>
    </row>
    <row r="1825" spans="3:5">
      <c r="C1825"/>
      <c r="E1825"/>
    </row>
    <row r="1826" spans="3:5">
      <c r="C1826"/>
      <c r="E1826"/>
    </row>
    <row r="1827" spans="3:5">
      <c r="C1827"/>
      <c r="E1827"/>
    </row>
    <row r="1828" spans="3:5">
      <c r="C1828"/>
      <c r="E1828"/>
    </row>
    <row r="1829" spans="3:5">
      <c r="C1829"/>
      <c r="E1829"/>
    </row>
    <row r="1830" spans="3:5">
      <c r="C1830"/>
      <c r="E1830"/>
    </row>
    <row r="1831" spans="3:5">
      <c r="C1831"/>
      <c r="E1831"/>
    </row>
    <row r="1832" spans="3:5">
      <c r="C1832"/>
      <c r="E1832"/>
    </row>
    <row r="1833" spans="3:5">
      <c r="C1833"/>
      <c r="E1833"/>
    </row>
    <row r="1834" spans="3:5">
      <c r="C1834"/>
      <c r="E1834"/>
    </row>
    <row r="1835" spans="3:5">
      <c r="C1835"/>
      <c r="E1835"/>
    </row>
    <row r="1836" spans="3:5">
      <c r="C1836"/>
      <c r="E1836"/>
    </row>
    <row r="1837" spans="3:5">
      <c r="C1837"/>
      <c r="E1837"/>
    </row>
    <row r="1838" spans="3:5">
      <c r="C1838"/>
      <c r="E1838"/>
    </row>
    <row r="1839" spans="3:5">
      <c r="C1839"/>
      <c r="E1839"/>
    </row>
    <row r="1840" spans="3:5">
      <c r="C1840"/>
      <c r="E1840"/>
    </row>
    <row r="1841" spans="3:5">
      <c r="C1841"/>
      <c r="E1841"/>
    </row>
    <row r="1842" spans="3:5">
      <c r="C1842"/>
      <c r="E1842"/>
    </row>
    <row r="1843" spans="3:5">
      <c r="C1843"/>
      <c r="E1843"/>
    </row>
    <row r="1844" spans="3:5">
      <c r="C1844"/>
      <c r="E1844"/>
    </row>
    <row r="1845" spans="3:5">
      <c r="C1845"/>
      <c r="E1845"/>
    </row>
    <row r="1846" spans="3:5">
      <c r="C1846"/>
      <c r="E1846"/>
    </row>
    <row r="1847" spans="3:5">
      <c r="C1847"/>
      <c r="E1847"/>
    </row>
    <row r="1848" spans="3:5">
      <c r="C1848"/>
      <c r="E1848"/>
    </row>
    <row r="1849" spans="3:5">
      <c r="C1849"/>
      <c r="E1849"/>
    </row>
    <row r="1850" spans="3:5">
      <c r="C1850"/>
      <c r="E1850"/>
    </row>
    <row r="1851" spans="3:5">
      <c r="C1851"/>
      <c r="E1851"/>
    </row>
    <row r="1852" spans="3:5">
      <c r="C1852"/>
      <c r="E1852"/>
    </row>
    <row r="1853" spans="3:5">
      <c r="C1853"/>
      <c r="E1853"/>
    </row>
    <row r="1854" spans="3:5">
      <c r="C1854"/>
      <c r="E1854"/>
    </row>
    <row r="1855" spans="3:5">
      <c r="C1855"/>
      <c r="E1855"/>
    </row>
    <row r="1856" spans="3:5">
      <c r="C1856"/>
      <c r="E1856"/>
    </row>
    <row r="1857" spans="3:5">
      <c r="C1857"/>
      <c r="E1857"/>
    </row>
    <row r="1858" spans="3:5">
      <c r="C1858"/>
      <c r="E1858"/>
    </row>
    <row r="1859" spans="3:5">
      <c r="C1859"/>
      <c r="E1859"/>
    </row>
    <row r="1860" spans="3:5">
      <c r="C1860"/>
      <c r="E1860"/>
    </row>
    <row r="1861" spans="3:5">
      <c r="C1861"/>
      <c r="E1861"/>
    </row>
    <row r="1862" spans="3:5">
      <c r="C1862"/>
      <c r="E1862"/>
    </row>
    <row r="1863" spans="3:5">
      <c r="C1863"/>
      <c r="E1863"/>
    </row>
    <row r="1864" spans="3:5">
      <c r="C1864"/>
      <c r="E1864"/>
    </row>
    <row r="1865" spans="3:5">
      <c r="C1865"/>
      <c r="E1865"/>
    </row>
    <row r="1866" spans="3:5">
      <c r="C1866"/>
      <c r="E1866"/>
    </row>
    <row r="1867" spans="3:5">
      <c r="C1867"/>
      <c r="E1867"/>
    </row>
    <row r="1868" spans="3:5">
      <c r="C1868"/>
      <c r="E1868"/>
    </row>
    <row r="1869" spans="3:5">
      <c r="C1869"/>
      <c r="E1869"/>
    </row>
    <row r="1870" spans="3:5">
      <c r="C1870"/>
      <c r="E1870"/>
    </row>
    <row r="1871" spans="3:5">
      <c r="C1871"/>
      <c r="E1871"/>
    </row>
    <row r="1872" spans="3:5">
      <c r="C1872"/>
      <c r="E1872"/>
    </row>
    <row r="1873" spans="3:5">
      <c r="C1873"/>
      <c r="E1873"/>
    </row>
    <row r="1874" spans="3:5">
      <c r="C1874"/>
      <c r="E1874"/>
    </row>
    <row r="1875" spans="3:5">
      <c r="C1875"/>
      <c r="E1875"/>
    </row>
    <row r="1876" spans="3:5">
      <c r="C1876"/>
      <c r="E1876"/>
    </row>
    <row r="1877" spans="3:5">
      <c r="C1877"/>
      <c r="E1877"/>
    </row>
    <row r="1878" spans="3:5">
      <c r="C1878"/>
      <c r="E1878"/>
    </row>
    <row r="1879" spans="3:5">
      <c r="C1879"/>
      <c r="E1879"/>
    </row>
    <row r="1880" spans="3:5">
      <c r="C1880"/>
      <c r="E1880"/>
    </row>
    <row r="1881" spans="3:5">
      <c r="C1881"/>
      <c r="E1881"/>
    </row>
    <row r="1882" spans="3:5">
      <c r="C1882"/>
      <c r="E1882"/>
    </row>
    <row r="1883" spans="3:5">
      <c r="C1883"/>
      <c r="E1883"/>
    </row>
    <row r="1884" spans="3:5">
      <c r="C1884"/>
      <c r="E1884"/>
    </row>
    <row r="1885" spans="3:5">
      <c r="C1885"/>
      <c r="E1885"/>
    </row>
    <row r="1886" spans="3:5">
      <c r="C1886"/>
      <c r="E1886"/>
    </row>
    <row r="1887" spans="3:5">
      <c r="C1887"/>
      <c r="E1887"/>
    </row>
    <row r="1888" spans="3:5">
      <c r="C1888"/>
      <c r="E1888"/>
    </row>
    <row r="1889" spans="3:5">
      <c r="C1889"/>
      <c r="E1889"/>
    </row>
    <row r="1890" spans="3:5">
      <c r="C1890"/>
      <c r="E1890"/>
    </row>
    <row r="1891" spans="3:5">
      <c r="C1891"/>
      <c r="E1891"/>
    </row>
    <row r="1892" spans="3:5">
      <c r="C1892"/>
      <c r="E1892"/>
    </row>
    <row r="1893" spans="3:5">
      <c r="C1893"/>
      <c r="E1893"/>
    </row>
    <row r="1894" spans="3:5">
      <c r="C1894"/>
      <c r="E1894"/>
    </row>
    <row r="1895" spans="3:5">
      <c r="C1895"/>
      <c r="E1895"/>
    </row>
    <row r="1896" spans="3:5">
      <c r="C1896"/>
      <c r="E1896"/>
    </row>
    <row r="1897" spans="3:5">
      <c r="C1897"/>
      <c r="E1897"/>
    </row>
    <row r="1898" spans="3:5">
      <c r="C1898"/>
      <c r="E1898"/>
    </row>
    <row r="1899" spans="3:5">
      <c r="C1899"/>
      <c r="E1899"/>
    </row>
    <row r="1900" spans="3:5">
      <c r="C1900"/>
      <c r="E1900"/>
    </row>
    <row r="1901" spans="3:5">
      <c r="C1901"/>
      <c r="E1901"/>
    </row>
    <row r="1902" spans="3:5">
      <c r="C1902"/>
      <c r="E1902"/>
    </row>
    <row r="1903" spans="3:5">
      <c r="C1903"/>
      <c r="E1903"/>
    </row>
    <row r="1904" spans="3:5">
      <c r="C1904"/>
      <c r="E1904"/>
    </row>
    <row r="1905" spans="3:5">
      <c r="C1905"/>
      <c r="E1905"/>
    </row>
    <row r="1906" spans="3:5">
      <c r="C1906"/>
      <c r="E1906"/>
    </row>
    <row r="1907" spans="3:5">
      <c r="C1907"/>
      <c r="E1907"/>
    </row>
    <row r="1908" spans="3:5">
      <c r="C1908"/>
      <c r="E1908"/>
    </row>
    <row r="1909" spans="3:5">
      <c r="C1909"/>
      <c r="E1909"/>
    </row>
    <row r="1910" spans="3:5">
      <c r="C1910"/>
      <c r="E1910"/>
    </row>
    <row r="1911" spans="3:5">
      <c r="C1911"/>
      <c r="E1911"/>
    </row>
    <row r="1912" spans="3:5">
      <c r="C1912"/>
      <c r="E1912"/>
    </row>
    <row r="1913" spans="3:5">
      <c r="C1913"/>
      <c r="E1913"/>
    </row>
    <row r="1914" spans="3:5">
      <c r="C1914"/>
      <c r="E1914"/>
    </row>
    <row r="1915" spans="3:5">
      <c r="C1915"/>
      <c r="E1915"/>
    </row>
    <row r="1916" spans="3:5">
      <c r="C1916"/>
      <c r="E1916"/>
    </row>
    <row r="1917" spans="3:5">
      <c r="C1917"/>
      <c r="E1917"/>
    </row>
    <row r="1918" spans="3:5">
      <c r="C1918"/>
      <c r="E1918"/>
    </row>
    <row r="1919" spans="3:5">
      <c r="C1919"/>
      <c r="E1919"/>
    </row>
    <row r="1920" spans="3:5">
      <c r="C1920"/>
      <c r="E1920"/>
    </row>
    <row r="1921" spans="3:5">
      <c r="C1921"/>
      <c r="E1921"/>
    </row>
    <row r="1922" spans="3:5">
      <c r="C1922"/>
      <c r="E1922"/>
    </row>
    <row r="1923" spans="3:5">
      <c r="C1923"/>
      <c r="E1923"/>
    </row>
    <row r="1924" spans="3:5">
      <c r="C1924"/>
      <c r="E1924"/>
    </row>
    <row r="1925" spans="3:5">
      <c r="C1925"/>
      <c r="E1925"/>
    </row>
    <row r="1926" spans="3:5">
      <c r="C1926"/>
      <c r="E1926"/>
    </row>
    <row r="1927" spans="3:5">
      <c r="C1927"/>
      <c r="E1927"/>
    </row>
    <row r="1928" spans="3:5">
      <c r="C1928"/>
      <c r="E1928"/>
    </row>
    <row r="1929" spans="3:5">
      <c r="C1929"/>
      <c r="E1929"/>
    </row>
    <row r="1930" spans="3:5">
      <c r="C1930"/>
      <c r="E1930"/>
    </row>
    <row r="1931" spans="3:5">
      <c r="C1931"/>
      <c r="E1931"/>
    </row>
    <row r="1932" spans="3:5">
      <c r="C1932"/>
      <c r="E1932"/>
    </row>
    <row r="1933" spans="3:5">
      <c r="C1933"/>
      <c r="E1933"/>
    </row>
    <row r="1934" spans="3:5">
      <c r="C1934"/>
      <c r="E1934"/>
    </row>
    <row r="1935" spans="3:5">
      <c r="C1935"/>
      <c r="E1935"/>
    </row>
    <row r="1936" spans="3:5">
      <c r="C1936"/>
      <c r="E1936"/>
    </row>
    <row r="1937" spans="3:5">
      <c r="C1937"/>
      <c r="E1937"/>
    </row>
    <row r="1938" spans="3:5">
      <c r="C1938"/>
      <c r="E1938"/>
    </row>
    <row r="1939" spans="3:5">
      <c r="C1939"/>
      <c r="E1939"/>
    </row>
    <row r="1940" spans="3:5">
      <c r="C1940"/>
      <c r="E1940"/>
    </row>
    <row r="1941" spans="3:5">
      <c r="C1941"/>
      <c r="E1941"/>
    </row>
    <row r="1942" spans="3:5">
      <c r="C1942"/>
      <c r="E1942"/>
    </row>
    <row r="1943" spans="3:5">
      <c r="C1943"/>
      <c r="E1943"/>
    </row>
    <row r="1944" spans="3:5">
      <c r="C1944"/>
      <c r="E1944"/>
    </row>
    <row r="1945" spans="3:5">
      <c r="C1945"/>
      <c r="E1945"/>
    </row>
    <row r="1946" spans="3:5">
      <c r="C1946"/>
      <c r="E1946"/>
    </row>
    <row r="1947" spans="3:5">
      <c r="C1947"/>
      <c r="E1947"/>
    </row>
    <row r="1948" spans="3:5">
      <c r="C1948"/>
      <c r="E1948"/>
    </row>
    <row r="1949" spans="3:5">
      <c r="C1949"/>
      <c r="E1949"/>
    </row>
    <row r="1950" spans="3:5">
      <c r="C1950"/>
      <c r="E1950"/>
    </row>
    <row r="1951" spans="3:5">
      <c r="C1951"/>
      <c r="E1951"/>
    </row>
    <row r="1952" spans="3:5">
      <c r="C1952"/>
      <c r="E1952"/>
    </row>
    <row r="1953" spans="3:5">
      <c r="C1953"/>
      <c r="E1953"/>
    </row>
    <row r="1954" spans="3:5">
      <c r="C1954"/>
      <c r="E1954"/>
    </row>
    <row r="1955" spans="3:5">
      <c r="C1955"/>
      <c r="E1955"/>
    </row>
    <row r="1956" spans="3:5">
      <c r="C1956"/>
      <c r="E1956"/>
    </row>
    <row r="1957" spans="3:5">
      <c r="C1957"/>
      <c r="E1957"/>
    </row>
    <row r="1958" spans="3:5">
      <c r="C1958"/>
      <c r="E1958"/>
    </row>
    <row r="1959" spans="3:5">
      <c r="C1959"/>
      <c r="E1959"/>
    </row>
    <row r="1960" spans="3:5">
      <c r="C1960"/>
      <c r="E1960"/>
    </row>
    <row r="1961" spans="3:5">
      <c r="C1961"/>
      <c r="E1961"/>
    </row>
    <row r="1962" spans="3:5">
      <c r="C1962"/>
      <c r="E1962"/>
    </row>
    <row r="1963" spans="3:5">
      <c r="C1963"/>
      <c r="E1963"/>
    </row>
    <row r="1964" spans="3:5">
      <c r="C1964"/>
      <c r="E1964"/>
    </row>
    <row r="1965" spans="3:5">
      <c r="C1965"/>
      <c r="E1965"/>
    </row>
    <row r="1966" spans="3:5">
      <c r="C1966"/>
      <c r="E1966"/>
    </row>
    <row r="1967" spans="3:5">
      <c r="C1967"/>
      <c r="E1967"/>
    </row>
    <row r="1968" spans="3:5">
      <c r="C1968"/>
      <c r="E1968"/>
    </row>
    <row r="1969" spans="3:5">
      <c r="C1969"/>
      <c r="E1969"/>
    </row>
    <row r="1970" spans="3:5">
      <c r="C1970"/>
      <c r="E1970"/>
    </row>
    <row r="1971" spans="3:5">
      <c r="C1971"/>
      <c r="E1971"/>
    </row>
    <row r="1972" spans="3:5">
      <c r="C1972"/>
      <c r="E1972"/>
    </row>
    <row r="1973" spans="3:5">
      <c r="C1973"/>
      <c r="E1973"/>
    </row>
    <row r="1974" spans="3:5">
      <c r="C1974"/>
      <c r="E1974"/>
    </row>
    <row r="1975" spans="3:5">
      <c r="C1975"/>
      <c r="E1975"/>
    </row>
    <row r="1976" spans="3:5">
      <c r="C1976"/>
      <c r="E1976"/>
    </row>
    <row r="1977" spans="3:5">
      <c r="C1977"/>
      <c r="E1977"/>
    </row>
    <row r="1978" spans="3:5">
      <c r="C1978"/>
      <c r="E1978"/>
    </row>
    <row r="1979" spans="3:5">
      <c r="C1979"/>
      <c r="E1979"/>
    </row>
    <row r="1980" spans="3:5">
      <c r="C1980"/>
      <c r="E1980"/>
    </row>
    <row r="1981" spans="3:5">
      <c r="C1981"/>
      <c r="E1981"/>
    </row>
    <row r="1982" spans="3:5">
      <c r="C1982"/>
      <c r="E1982"/>
    </row>
    <row r="1983" spans="3:5">
      <c r="C1983"/>
      <c r="E1983"/>
    </row>
    <row r="1984" spans="3:5">
      <c r="C1984"/>
      <c r="E1984"/>
    </row>
    <row r="1985" spans="3:5">
      <c r="C1985"/>
      <c r="E1985"/>
    </row>
    <row r="1986" spans="3:5">
      <c r="C1986"/>
      <c r="E1986"/>
    </row>
    <row r="1987" spans="3:5">
      <c r="C1987"/>
      <c r="E1987"/>
    </row>
    <row r="1988" spans="3:5">
      <c r="C1988"/>
      <c r="E1988"/>
    </row>
    <row r="1989" spans="3:5">
      <c r="C1989"/>
      <c r="E1989"/>
    </row>
    <row r="1990" spans="3:5">
      <c r="C1990"/>
      <c r="E1990"/>
    </row>
    <row r="1991" spans="3:5">
      <c r="C1991"/>
      <c r="E1991"/>
    </row>
    <row r="1992" spans="3:5">
      <c r="C1992"/>
      <c r="E1992"/>
    </row>
    <row r="1993" spans="3:5">
      <c r="C1993"/>
      <c r="E1993"/>
    </row>
    <row r="1994" spans="3:5">
      <c r="C1994"/>
      <c r="E1994"/>
    </row>
    <row r="1995" spans="3:5">
      <c r="C1995"/>
      <c r="E1995"/>
    </row>
    <row r="1996" spans="3:5">
      <c r="C1996"/>
      <c r="E1996"/>
    </row>
    <row r="1997" spans="3:5">
      <c r="C1997"/>
      <c r="E1997"/>
    </row>
    <row r="1998" spans="3:5">
      <c r="C1998"/>
      <c r="E1998"/>
    </row>
    <row r="1999" spans="3:5">
      <c r="C1999"/>
      <c r="E1999"/>
    </row>
    <row r="2000" spans="3:5">
      <c r="C2000"/>
      <c r="E2000"/>
    </row>
    <row r="2001" spans="3:5">
      <c r="C2001"/>
      <c r="E2001"/>
    </row>
    <row r="2002" spans="3:5">
      <c r="C2002"/>
      <c r="E2002"/>
    </row>
    <row r="2003" spans="3:5">
      <c r="C2003"/>
      <c r="E2003"/>
    </row>
    <row r="2004" spans="3:5">
      <c r="C2004"/>
      <c r="E2004"/>
    </row>
    <row r="2005" spans="3:5">
      <c r="C2005"/>
      <c r="E2005"/>
    </row>
    <row r="2006" spans="3:5">
      <c r="C2006"/>
      <c r="E2006"/>
    </row>
    <row r="2007" spans="3:5">
      <c r="C2007"/>
      <c r="E2007"/>
    </row>
    <row r="2008" spans="3:5">
      <c r="C2008"/>
      <c r="E2008"/>
    </row>
    <row r="2009" spans="3:5">
      <c r="C2009"/>
      <c r="E2009"/>
    </row>
    <row r="2010" spans="3:5">
      <c r="C2010"/>
      <c r="E2010"/>
    </row>
    <row r="2011" spans="3:5">
      <c r="C2011"/>
      <c r="E2011"/>
    </row>
    <row r="2012" spans="3:5">
      <c r="C2012"/>
      <c r="E2012"/>
    </row>
    <row r="2013" spans="3:5">
      <c r="C2013"/>
      <c r="E2013"/>
    </row>
    <row r="2014" spans="3:5">
      <c r="C2014"/>
      <c r="E2014"/>
    </row>
    <row r="2015" spans="3:5">
      <c r="C2015"/>
      <c r="E2015"/>
    </row>
    <row r="2016" spans="3:5">
      <c r="C2016"/>
      <c r="E2016"/>
    </row>
    <row r="2017" spans="3:5">
      <c r="C2017"/>
      <c r="E2017"/>
    </row>
    <row r="2018" spans="3:5">
      <c r="C2018"/>
      <c r="E2018"/>
    </row>
    <row r="2019" spans="3:5">
      <c r="C2019"/>
      <c r="E2019"/>
    </row>
    <row r="2020" spans="3:5">
      <c r="C2020"/>
      <c r="E2020"/>
    </row>
    <row r="2021" spans="3:5">
      <c r="C2021"/>
      <c r="E2021"/>
    </row>
    <row r="2022" spans="3:5">
      <c r="C2022"/>
      <c r="E2022"/>
    </row>
    <row r="2023" spans="3:5">
      <c r="C2023"/>
      <c r="E2023"/>
    </row>
    <row r="2024" spans="3:5">
      <c r="C2024"/>
      <c r="E2024"/>
    </row>
    <row r="2025" spans="3:5">
      <c r="C2025"/>
      <c r="E2025"/>
    </row>
    <row r="2026" spans="3:5">
      <c r="C2026"/>
      <c r="E2026"/>
    </row>
    <row r="2027" spans="3:5">
      <c r="C2027"/>
      <c r="E2027"/>
    </row>
    <row r="2028" spans="3:5">
      <c r="C2028"/>
      <c r="E2028"/>
    </row>
    <row r="2029" spans="3:5">
      <c r="C2029"/>
      <c r="E2029"/>
    </row>
    <row r="2030" spans="3:5">
      <c r="C2030"/>
      <c r="E2030"/>
    </row>
    <row r="2031" spans="3:5">
      <c r="C2031"/>
      <c r="E2031"/>
    </row>
    <row r="2032" spans="3:5">
      <c r="C2032"/>
      <c r="E2032"/>
    </row>
    <row r="2033" spans="3:5">
      <c r="C2033"/>
      <c r="E2033"/>
    </row>
    <row r="2034" spans="3:5">
      <c r="C2034"/>
      <c r="E2034"/>
    </row>
    <row r="2035" spans="3:5">
      <c r="C2035"/>
      <c r="E2035"/>
    </row>
    <row r="2036" spans="3:5">
      <c r="C2036"/>
      <c r="E2036"/>
    </row>
    <row r="2037" spans="3:5">
      <c r="C2037"/>
      <c r="E2037"/>
    </row>
    <row r="2038" spans="3:5">
      <c r="C2038"/>
      <c r="E2038"/>
    </row>
    <row r="2039" spans="3:5">
      <c r="C2039"/>
      <c r="E2039"/>
    </row>
    <row r="2040" spans="3:5">
      <c r="C2040"/>
      <c r="E2040"/>
    </row>
    <row r="2041" spans="3:5">
      <c r="C2041"/>
      <c r="E2041"/>
    </row>
    <row r="2042" spans="3:5">
      <c r="C2042"/>
      <c r="E2042"/>
    </row>
    <row r="2043" spans="3:5">
      <c r="C2043"/>
      <c r="E2043"/>
    </row>
    <row r="2044" spans="3:5">
      <c r="C2044"/>
      <c r="E2044"/>
    </row>
    <row r="2045" spans="3:5">
      <c r="C2045"/>
      <c r="E2045"/>
    </row>
    <row r="2046" spans="3:5">
      <c r="C2046"/>
      <c r="E2046"/>
    </row>
    <row r="2047" spans="3:5">
      <c r="C2047"/>
      <c r="E2047"/>
    </row>
    <row r="2048" spans="3:5">
      <c r="C2048"/>
      <c r="E2048"/>
    </row>
    <row r="2049" spans="3:5">
      <c r="C2049"/>
      <c r="E2049"/>
    </row>
    <row r="2050" spans="3:5">
      <c r="C2050"/>
      <c r="E2050"/>
    </row>
    <row r="2051" spans="3:5">
      <c r="C2051"/>
      <c r="E2051"/>
    </row>
    <row r="2052" spans="3:5">
      <c r="C2052"/>
      <c r="E2052"/>
    </row>
    <row r="2053" spans="3:5">
      <c r="C2053"/>
      <c r="E2053"/>
    </row>
    <row r="2054" spans="3:5">
      <c r="C2054"/>
      <c r="E2054"/>
    </row>
    <row r="2055" spans="3:5">
      <c r="C2055"/>
      <c r="E2055"/>
    </row>
    <row r="2056" spans="3:5">
      <c r="C2056"/>
      <c r="E2056"/>
    </row>
    <row r="2057" spans="3:5">
      <c r="C2057"/>
      <c r="E2057"/>
    </row>
    <row r="2058" spans="3:5">
      <c r="C2058"/>
      <c r="E2058"/>
    </row>
    <row r="2059" spans="3:5">
      <c r="C2059"/>
      <c r="E2059"/>
    </row>
    <row r="2060" spans="3:5">
      <c r="C2060"/>
      <c r="E2060"/>
    </row>
    <row r="2061" spans="3:5">
      <c r="C2061"/>
      <c r="E2061"/>
    </row>
    <row r="2062" spans="3:5">
      <c r="C2062"/>
      <c r="E2062"/>
    </row>
    <row r="2063" spans="3:5">
      <c r="C2063"/>
      <c r="E2063"/>
    </row>
    <row r="2064" spans="3:5">
      <c r="C2064"/>
      <c r="E2064"/>
    </row>
    <row r="2065" spans="3:5">
      <c r="C2065"/>
      <c r="E2065"/>
    </row>
    <row r="2066" spans="3:5">
      <c r="C2066"/>
      <c r="E2066"/>
    </row>
    <row r="2067" spans="3:5">
      <c r="C2067"/>
      <c r="E2067"/>
    </row>
    <row r="2068" spans="3:5">
      <c r="C2068"/>
      <c r="E2068"/>
    </row>
    <row r="2069" spans="3:5">
      <c r="C2069"/>
      <c r="E2069"/>
    </row>
    <row r="2070" spans="3:5">
      <c r="C2070"/>
      <c r="E2070"/>
    </row>
    <row r="2071" spans="3:5">
      <c r="C2071"/>
      <c r="E2071"/>
    </row>
    <row r="2072" spans="3:5">
      <c r="C2072"/>
      <c r="E2072"/>
    </row>
    <row r="2073" spans="3:5">
      <c r="C2073"/>
      <c r="E2073"/>
    </row>
    <row r="2074" spans="3:5">
      <c r="C2074"/>
      <c r="E2074"/>
    </row>
    <row r="2075" spans="3:5">
      <c r="C2075"/>
      <c r="E2075"/>
    </row>
    <row r="2076" spans="3:5">
      <c r="C2076"/>
      <c r="E2076"/>
    </row>
    <row r="2077" spans="3:5">
      <c r="C2077"/>
      <c r="E2077"/>
    </row>
    <row r="2078" spans="3:5">
      <c r="C2078"/>
      <c r="E2078"/>
    </row>
    <row r="2079" spans="3:5">
      <c r="C2079"/>
      <c r="E2079"/>
    </row>
    <row r="2080" spans="3:5">
      <c r="C2080"/>
      <c r="E2080"/>
    </row>
    <row r="2081" spans="3:5">
      <c r="C2081"/>
      <c r="E2081"/>
    </row>
    <row r="2082" spans="3:5">
      <c r="C2082"/>
      <c r="E2082"/>
    </row>
    <row r="2083" spans="3:5">
      <c r="C2083"/>
      <c r="E2083"/>
    </row>
    <row r="2084" spans="3:5">
      <c r="C2084"/>
      <c r="E2084"/>
    </row>
    <row r="2085" spans="3:5">
      <c r="C2085"/>
      <c r="E2085"/>
    </row>
    <row r="2086" spans="3:5">
      <c r="C2086"/>
      <c r="E2086"/>
    </row>
    <row r="2087" spans="3:5">
      <c r="C2087"/>
      <c r="E2087"/>
    </row>
    <row r="2088" spans="3:5">
      <c r="C2088"/>
      <c r="E2088"/>
    </row>
    <row r="2089" spans="3:5">
      <c r="C2089"/>
      <c r="E2089"/>
    </row>
    <row r="2090" spans="3:5">
      <c r="C2090"/>
      <c r="E2090"/>
    </row>
    <row r="2091" spans="3:5">
      <c r="C2091"/>
      <c r="E2091"/>
    </row>
    <row r="2092" spans="3:5">
      <c r="C2092"/>
      <c r="E2092"/>
    </row>
    <row r="2093" spans="3:5">
      <c r="C2093"/>
      <c r="E2093"/>
    </row>
    <row r="2094" spans="3:5">
      <c r="C2094"/>
      <c r="E2094"/>
    </row>
    <row r="2095" spans="3:5">
      <c r="C2095"/>
      <c r="E2095"/>
    </row>
    <row r="2096" spans="3:5">
      <c r="C2096"/>
      <c r="E2096"/>
    </row>
    <row r="2097" spans="3:5">
      <c r="C2097"/>
      <c r="E2097"/>
    </row>
    <row r="2098" spans="3:5">
      <c r="C2098"/>
      <c r="E2098"/>
    </row>
    <row r="2099" spans="3:5">
      <c r="C2099"/>
      <c r="E2099"/>
    </row>
    <row r="2100" spans="3:5">
      <c r="C2100"/>
      <c r="E2100"/>
    </row>
    <row r="2101" spans="3:5">
      <c r="C2101"/>
      <c r="E2101"/>
    </row>
    <row r="2102" spans="3:5">
      <c r="C2102"/>
      <c r="E2102"/>
    </row>
    <row r="2103" spans="3:5">
      <c r="C2103"/>
      <c r="E2103"/>
    </row>
    <row r="2104" spans="3:5">
      <c r="C2104"/>
      <c r="E2104"/>
    </row>
    <row r="2105" spans="3:5">
      <c r="C2105"/>
      <c r="E2105"/>
    </row>
    <row r="2106" spans="3:5">
      <c r="C2106"/>
      <c r="E2106"/>
    </row>
    <row r="2107" spans="3:5">
      <c r="C2107"/>
      <c r="E2107"/>
    </row>
    <row r="2108" spans="3:5">
      <c r="C2108"/>
      <c r="E2108"/>
    </row>
    <row r="2109" spans="3:5">
      <c r="C2109"/>
      <c r="E2109"/>
    </row>
    <row r="2110" spans="3:5">
      <c r="C2110"/>
      <c r="E2110"/>
    </row>
    <row r="2111" spans="3:5">
      <c r="C2111"/>
      <c r="E2111"/>
    </row>
    <row r="2112" spans="3:5">
      <c r="C2112"/>
      <c r="E2112"/>
    </row>
    <row r="2113" spans="3:5">
      <c r="C2113"/>
      <c r="E2113"/>
    </row>
    <row r="2114" spans="3:5">
      <c r="C2114"/>
      <c r="E2114"/>
    </row>
    <row r="2115" spans="3:5">
      <c r="C2115"/>
      <c r="E2115"/>
    </row>
    <row r="2116" spans="3:5">
      <c r="C2116"/>
      <c r="E2116"/>
    </row>
    <row r="2117" spans="3:5">
      <c r="C2117"/>
      <c r="E2117"/>
    </row>
    <row r="2118" spans="3:5">
      <c r="C2118"/>
      <c r="E2118"/>
    </row>
    <row r="2119" spans="3:5">
      <c r="C2119"/>
      <c r="E2119"/>
    </row>
    <row r="2120" spans="3:5">
      <c r="C2120"/>
      <c r="E2120"/>
    </row>
    <row r="2121" spans="3:5">
      <c r="C2121"/>
      <c r="E2121"/>
    </row>
    <row r="2122" spans="3:5">
      <c r="C2122"/>
      <c r="E2122"/>
    </row>
    <row r="2123" spans="3:5">
      <c r="C2123"/>
      <c r="E2123"/>
    </row>
    <row r="2124" spans="3:5">
      <c r="C2124"/>
      <c r="E2124"/>
    </row>
    <row r="2125" spans="3:5">
      <c r="C2125"/>
      <c r="E2125"/>
    </row>
    <row r="2126" spans="3:5">
      <c r="C2126"/>
      <c r="E2126"/>
    </row>
    <row r="2127" spans="3:5">
      <c r="C2127"/>
      <c r="E2127"/>
    </row>
    <row r="2128" spans="3:5">
      <c r="C2128"/>
      <c r="E2128"/>
    </row>
    <row r="2129" spans="3:5">
      <c r="C2129"/>
      <c r="E2129"/>
    </row>
    <row r="2130" spans="3:5">
      <c r="C2130"/>
      <c r="E2130"/>
    </row>
    <row r="2131" spans="3:5">
      <c r="C2131"/>
      <c r="E2131"/>
    </row>
    <row r="2132" spans="3:5">
      <c r="C2132"/>
      <c r="E2132"/>
    </row>
    <row r="2133" spans="3:5">
      <c r="C2133"/>
      <c r="E2133"/>
    </row>
    <row r="2134" spans="3:5">
      <c r="C2134"/>
      <c r="E2134"/>
    </row>
    <row r="2135" spans="3:5">
      <c r="C2135"/>
      <c r="E2135"/>
    </row>
    <row r="2136" spans="3:5">
      <c r="C2136"/>
      <c r="E2136"/>
    </row>
    <row r="2137" spans="3:5">
      <c r="C2137"/>
      <c r="E2137"/>
    </row>
    <row r="2138" spans="3:5">
      <c r="C2138"/>
      <c r="E2138"/>
    </row>
    <row r="2139" spans="3:5">
      <c r="C2139"/>
      <c r="E2139"/>
    </row>
    <row r="2140" spans="3:5">
      <c r="C2140"/>
      <c r="E2140"/>
    </row>
    <row r="2141" spans="3:5">
      <c r="C2141"/>
      <c r="E2141"/>
    </row>
    <row r="2142" spans="3:5">
      <c r="C2142"/>
      <c r="E2142"/>
    </row>
    <row r="2143" spans="3:5">
      <c r="C2143"/>
      <c r="E2143"/>
    </row>
    <row r="2144" spans="3:5">
      <c r="C2144"/>
      <c r="E2144"/>
    </row>
    <row r="2145" spans="3:5">
      <c r="C2145"/>
      <c r="E2145"/>
    </row>
    <row r="2146" spans="3:5">
      <c r="C2146"/>
      <c r="E2146"/>
    </row>
    <row r="2147" spans="3:5">
      <c r="C2147"/>
      <c r="E2147"/>
    </row>
    <row r="2148" spans="3:5">
      <c r="C2148"/>
      <c r="E2148"/>
    </row>
    <row r="2149" spans="3:5">
      <c r="C2149"/>
      <c r="E2149"/>
    </row>
    <row r="2150" spans="3:5">
      <c r="C2150"/>
      <c r="E2150"/>
    </row>
    <row r="2151" spans="3:5">
      <c r="C2151"/>
      <c r="E2151"/>
    </row>
    <row r="2152" spans="3:5">
      <c r="C2152"/>
      <c r="E2152"/>
    </row>
    <row r="2153" spans="3:5">
      <c r="C2153"/>
      <c r="E2153"/>
    </row>
    <row r="2154" spans="3:5">
      <c r="C2154"/>
      <c r="E2154"/>
    </row>
    <row r="2155" spans="3:5">
      <c r="C2155"/>
      <c r="E2155"/>
    </row>
    <row r="2156" spans="3:5">
      <c r="C2156"/>
      <c r="E2156"/>
    </row>
    <row r="2157" spans="3:5">
      <c r="C2157"/>
      <c r="E2157"/>
    </row>
    <row r="2158" spans="3:5">
      <c r="C2158"/>
      <c r="E2158"/>
    </row>
    <row r="2159" spans="3:5">
      <c r="C2159"/>
      <c r="E2159"/>
    </row>
    <row r="2160" spans="3:5">
      <c r="C2160"/>
      <c r="E2160"/>
    </row>
    <row r="2161" spans="3:5">
      <c r="C2161"/>
      <c r="E2161"/>
    </row>
    <row r="2162" spans="3:5">
      <c r="C2162"/>
      <c r="E2162"/>
    </row>
    <row r="2163" spans="3:5">
      <c r="C2163"/>
      <c r="E2163"/>
    </row>
    <row r="2164" spans="3:5">
      <c r="C2164"/>
      <c r="E2164"/>
    </row>
    <row r="2165" spans="3:5">
      <c r="C2165"/>
      <c r="E2165"/>
    </row>
    <row r="2166" spans="3:5">
      <c r="C2166"/>
      <c r="E2166"/>
    </row>
    <row r="2167" spans="3:5">
      <c r="C2167"/>
      <c r="E2167"/>
    </row>
    <row r="2168" spans="3:5">
      <c r="C2168"/>
      <c r="E2168"/>
    </row>
    <row r="2169" spans="3:5">
      <c r="C2169"/>
      <c r="E2169"/>
    </row>
    <row r="2170" spans="3:5">
      <c r="C2170"/>
      <c r="E2170"/>
    </row>
    <row r="2171" spans="3:5">
      <c r="C2171"/>
      <c r="E2171"/>
    </row>
    <row r="2172" spans="3:5">
      <c r="C2172"/>
      <c r="E2172"/>
    </row>
    <row r="2173" spans="3:5">
      <c r="C2173"/>
      <c r="E2173"/>
    </row>
    <row r="2174" spans="3:5">
      <c r="C2174"/>
      <c r="E2174"/>
    </row>
    <row r="2175" spans="3:5">
      <c r="C2175"/>
      <c r="E2175"/>
    </row>
    <row r="2176" spans="3:5">
      <c r="C2176"/>
      <c r="E2176"/>
    </row>
    <row r="2177" spans="3:5">
      <c r="C2177"/>
      <c r="E2177"/>
    </row>
    <row r="2178" spans="3:5">
      <c r="C2178"/>
      <c r="E2178"/>
    </row>
    <row r="2179" spans="3:5">
      <c r="C2179"/>
      <c r="E2179"/>
    </row>
    <row r="2180" spans="3:5">
      <c r="C2180"/>
      <c r="E2180"/>
    </row>
    <row r="2181" spans="3:5">
      <c r="C2181"/>
      <c r="E2181"/>
    </row>
    <row r="2182" spans="3:5">
      <c r="C2182"/>
      <c r="E2182"/>
    </row>
    <row r="2183" spans="3:5">
      <c r="C2183"/>
      <c r="E2183"/>
    </row>
    <row r="2184" spans="3:5">
      <c r="C2184"/>
      <c r="E2184"/>
    </row>
    <row r="2185" spans="3:5">
      <c r="C2185"/>
      <c r="E2185"/>
    </row>
    <row r="2186" spans="3:5">
      <c r="C2186"/>
      <c r="E2186"/>
    </row>
    <row r="2187" spans="3:5">
      <c r="C2187"/>
      <c r="E2187"/>
    </row>
    <row r="2188" spans="3:5">
      <c r="C2188"/>
      <c r="E2188"/>
    </row>
    <row r="2189" spans="3:5">
      <c r="C2189"/>
      <c r="E2189"/>
    </row>
    <row r="2190" spans="3:5">
      <c r="C2190"/>
      <c r="E2190"/>
    </row>
    <row r="2191" spans="3:5">
      <c r="C2191"/>
      <c r="E2191"/>
    </row>
    <row r="2192" spans="3:5">
      <c r="C2192"/>
      <c r="E2192"/>
    </row>
    <row r="2193" spans="3:5">
      <c r="C2193"/>
      <c r="E2193"/>
    </row>
    <row r="2194" spans="3:5">
      <c r="C2194"/>
      <c r="E2194"/>
    </row>
    <row r="2195" spans="3:5">
      <c r="C2195"/>
      <c r="E2195"/>
    </row>
    <row r="2196" spans="3:5">
      <c r="C2196"/>
      <c r="E2196"/>
    </row>
    <row r="2197" spans="3:5">
      <c r="C2197"/>
      <c r="E2197"/>
    </row>
    <row r="2198" spans="3:5">
      <c r="C2198"/>
      <c r="E2198"/>
    </row>
    <row r="2199" spans="3:5">
      <c r="C2199"/>
      <c r="E2199"/>
    </row>
    <row r="2200" spans="3:5">
      <c r="C2200"/>
      <c r="E2200"/>
    </row>
    <row r="2201" spans="3:5">
      <c r="C2201"/>
      <c r="E2201"/>
    </row>
    <row r="2202" spans="3:5">
      <c r="C2202"/>
      <c r="E2202"/>
    </row>
    <row r="2203" spans="3:5">
      <c r="C2203"/>
      <c r="E2203"/>
    </row>
    <row r="2204" spans="3:5">
      <c r="C2204"/>
      <c r="E2204"/>
    </row>
    <row r="2205" spans="3:5">
      <c r="C2205"/>
      <c r="E2205"/>
    </row>
    <row r="2206" spans="3:5">
      <c r="C2206"/>
      <c r="E2206"/>
    </row>
    <row r="2207" spans="3:5">
      <c r="C2207"/>
      <c r="E2207"/>
    </row>
    <row r="2208" spans="3:5">
      <c r="C2208"/>
      <c r="E2208"/>
    </row>
    <row r="2209" spans="3:5">
      <c r="C2209"/>
      <c r="E2209"/>
    </row>
    <row r="2210" spans="3:5">
      <c r="C2210"/>
      <c r="E2210"/>
    </row>
    <row r="2211" spans="3:5">
      <c r="C2211"/>
      <c r="E2211"/>
    </row>
    <row r="2212" spans="3:5">
      <c r="C2212"/>
      <c r="E2212"/>
    </row>
    <row r="2213" spans="3:5">
      <c r="C2213"/>
      <c r="E2213"/>
    </row>
    <row r="2214" spans="3:5">
      <c r="C2214"/>
      <c r="E2214"/>
    </row>
    <row r="2215" spans="3:5">
      <c r="C2215"/>
      <c r="E2215"/>
    </row>
    <row r="2216" spans="3:5">
      <c r="C2216"/>
      <c r="E2216"/>
    </row>
    <row r="2217" spans="3:5">
      <c r="C2217"/>
      <c r="E2217"/>
    </row>
    <row r="2218" spans="3:5">
      <c r="C2218"/>
      <c r="E2218"/>
    </row>
    <row r="2219" spans="3:5">
      <c r="C2219"/>
      <c r="E2219"/>
    </row>
    <row r="2220" spans="3:5">
      <c r="C2220"/>
      <c r="E2220"/>
    </row>
    <row r="2221" spans="3:5">
      <c r="C2221"/>
      <c r="E2221"/>
    </row>
    <row r="2222" spans="3:5">
      <c r="C2222"/>
      <c r="E2222"/>
    </row>
    <row r="2223" spans="3:5">
      <c r="C2223"/>
      <c r="E2223"/>
    </row>
    <row r="2224" spans="3:5">
      <c r="C2224"/>
      <c r="E2224"/>
    </row>
    <row r="2225" spans="3:5">
      <c r="C2225"/>
      <c r="E2225"/>
    </row>
    <row r="2226" spans="3:5">
      <c r="C2226"/>
      <c r="E2226"/>
    </row>
    <row r="2227" spans="3:5">
      <c r="C2227"/>
      <c r="E2227"/>
    </row>
    <row r="2228" spans="3:5">
      <c r="C2228"/>
      <c r="E2228"/>
    </row>
    <row r="2229" spans="3:5">
      <c r="C2229"/>
      <c r="E2229"/>
    </row>
    <row r="2230" spans="3:5">
      <c r="C2230"/>
      <c r="E2230"/>
    </row>
    <row r="2231" spans="3:5">
      <c r="C2231"/>
      <c r="E2231"/>
    </row>
    <row r="2232" spans="3:5">
      <c r="C2232"/>
      <c r="E2232"/>
    </row>
    <row r="2233" spans="3:5">
      <c r="C2233"/>
      <c r="E2233"/>
    </row>
    <row r="2234" spans="3:5">
      <c r="C2234"/>
      <c r="E2234"/>
    </row>
    <row r="2235" spans="3:5">
      <c r="C2235"/>
      <c r="E2235"/>
    </row>
    <row r="2236" spans="3:5">
      <c r="C2236"/>
      <c r="E2236"/>
    </row>
    <row r="2237" spans="3:5">
      <c r="C2237"/>
      <c r="E2237"/>
    </row>
    <row r="2238" spans="3:5">
      <c r="C2238"/>
      <c r="E2238"/>
    </row>
    <row r="2239" spans="3:5">
      <c r="C2239"/>
      <c r="E2239"/>
    </row>
    <row r="2240" spans="3:5">
      <c r="C2240"/>
      <c r="E2240"/>
    </row>
    <row r="2241" spans="3:5">
      <c r="C2241"/>
      <c r="E2241"/>
    </row>
    <row r="2242" spans="3:5">
      <c r="C2242"/>
      <c r="E2242"/>
    </row>
    <row r="2243" spans="3:5">
      <c r="C2243"/>
      <c r="E2243"/>
    </row>
    <row r="2244" spans="3:5">
      <c r="C2244"/>
      <c r="E2244"/>
    </row>
    <row r="2245" spans="3:5">
      <c r="C2245"/>
      <c r="E2245"/>
    </row>
    <row r="2246" spans="3:5">
      <c r="C2246"/>
      <c r="E2246"/>
    </row>
    <row r="2247" spans="3:5">
      <c r="C2247"/>
      <c r="E2247"/>
    </row>
    <row r="2248" spans="3:5">
      <c r="C2248"/>
      <c r="E2248"/>
    </row>
    <row r="2249" spans="3:5">
      <c r="C2249"/>
      <c r="E2249"/>
    </row>
    <row r="2250" spans="3:5">
      <c r="C2250"/>
      <c r="E2250"/>
    </row>
    <row r="2251" spans="3:5">
      <c r="C2251"/>
      <c r="E2251"/>
    </row>
    <row r="2252" spans="3:5">
      <c r="C2252"/>
      <c r="E2252"/>
    </row>
    <row r="2253" spans="3:5">
      <c r="C2253"/>
      <c r="E2253"/>
    </row>
    <row r="2254" spans="3:5">
      <c r="C2254"/>
      <c r="E2254"/>
    </row>
    <row r="2255" spans="3:5">
      <c r="C2255"/>
      <c r="E2255"/>
    </row>
    <row r="2256" spans="3:5">
      <c r="C2256"/>
      <c r="E2256"/>
    </row>
    <row r="2257" spans="3:5">
      <c r="C2257"/>
      <c r="E2257"/>
    </row>
    <row r="2258" spans="3:5">
      <c r="C2258"/>
      <c r="E2258"/>
    </row>
    <row r="2259" spans="3:5">
      <c r="C2259"/>
      <c r="E2259"/>
    </row>
    <row r="2260" spans="3:5">
      <c r="C2260"/>
      <c r="E2260"/>
    </row>
    <row r="2261" spans="3:5">
      <c r="C2261"/>
      <c r="E2261"/>
    </row>
    <row r="2262" spans="3:5">
      <c r="C2262"/>
      <c r="E2262"/>
    </row>
    <row r="2263" spans="3:5">
      <c r="C2263"/>
      <c r="E2263"/>
    </row>
    <row r="2264" spans="3:5">
      <c r="C2264"/>
      <c r="E2264"/>
    </row>
    <row r="2265" spans="3:5">
      <c r="C2265"/>
      <c r="E2265"/>
    </row>
    <row r="2266" spans="3:5">
      <c r="C2266"/>
      <c r="E2266"/>
    </row>
    <row r="2267" spans="3:5">
      <c r="C2267"/>
      <c r="E2267"/>
    </row>
    <row r="2268" spans="3:5">
      <c r="C2268"/>
      <c r="E2268"/>
    </row>
    <row r="2269" spans="3:5">
      <c r="C2269"/>
      <c r="E2269"/>
    </row>
    <row r="2270" spans="3:5">
      <c r="C2270"/>
      <c r="E2270"/>
    </row>
    <row r="2271" spans="3:5">
      <c r="C2271"/>
      <c r="E2271"/>
    </row>
    <row r="2272" spans="3:5">
      <c r="C2272"/>
      <c r="E2272"/>
    </row>
    <row r="2273" spans="3:5">
      <c r="C2273"/>
      <c r="E2273"/>
    </row>
    <row r="2274" spans="3:5">
      <c r="C2274"/>
      <c r="E2274"/>
    </row>
    <row r="2275" spans="3:5">
      <c r="C2275"/>
      <c r="E2275"/>
    </row>
    <row r="2276" spans="3:5">
      <c r="C2276"/>
      <c r="E2276"/>
    </row>
    <row r="2277" spans="3:5">
      <c r="C2277"/>
      <c r="E2277"/>
    </row>
    <row r="2278" spans="3:5">
      <c r="C2278"/>
      <c r="E2278"/>
    </row>
    <row r="2279" spans="3:5">
      <c r="C2279"/>
      <c r="E2279"/>
    </row>
    <row r="2280" spans="3:5">
      <c r="C2280"/>
      <c r="E2280"/>
    </row>
    <row r="2281" spans="3:5">
      <c r="C2281"/>
      <c r="E2281"/>
    </row>
    <row r="2282" spans="3:5">
      <c r="C2282"/>
      <c r="E2282"/>
    </row>
    <row r="2283" spans="3:5">
      <c r="C2283"/>
      <c r="E2283"/>
    </row>
    <row r="2284" spans="3:5">
      <c r="C2284"/>
      <c r="E2284"/>
    </row>
    <row r="2285" spans="3:5">
      <c r="C2285"/>
      <c r="E2285"/>
    </row>
    <row r="2286" spans="3:5">
      <c r="C2286"/>
      <c r="E2286"/>
    </row>
    <row r="2287" spans="3:5">
      <c r="C2287"/>
      <c r="E2287"/>
    </row>
    <row r="2288" spans="3:5">
      <c r="C2288"/>
      <c r="E2288"/>
    </row>
    <row r="2289" spans="3:5">
      <c r="C2289"/>
      <c r="E2289"/>
    </row>
    <row r="2290" spans="3:5">
      <c r="C2290"/>
      <c r="E2290"/>
    </row>
    <row r="2291" spans="3:5">
      <c r="C2291"/>
      <c r="E2291"/>
    </row>
    <row r="2292" spans="3:5">
      <c r="C2292"/>
      <c r="E2292"/>
    </row>
    <row r="2293" spans="3:5">
      <c r="C2293"/>
      <c r="E2293"/>
    </row>
    <row r="2294" spans="3:5">
      <c r="C2294"/>
      <c r="E2294"/>
    </row>
    <row r="2295" spans="3:5">
      <c r="C2295"/>
      <c r="E2295"/>
    </row>
    <row r="2296" spans="3:5">
      <c r="C2296"/>
      <c r="E2296"/>
    </row>
    <row r="2297" spans="3:5">
      <c r="C2297"/>
      <c r="E2297"/>
    </row>
    <row r="2298" spans="3:5">
      <c r="C2298"/>
      <c r="E2298"/>
    </row>
    <row r="2299" spans="3:5">
      <c r="C2299"/>
      <c r="E2299"/>
    </row>
    <row r="2300" spans="3:5">
      <c r="C2300"/>
      <c r="E2300"/>
    </row>
    <row r="2301" spans="3:5">
      <c r="C2301"/>
      <c r="E2301"/>
    </row>
    <row r="2302" spans="3:5">
      <c r="C2302"/>
      <c r="E2302"/>
    </row>
    <row r="2303" spans="3:5">
      <c r="C2303"/>
      <c r="E2303"/>
    </row>
    <row r="2304" spans="3:5">
      <c r="C2304"/>
      <c r="E2304"/>
    </row>
    <row r="2305" spans="3:5">
      <c r="C2305"/>
      <c r="E2305"/>
    </row>
    <row r="2306" spans="3:5">
      <c r="C2306"/>
      <c r="E2306"/>
    </row>
    <row r="2307" spans="3:5">
      <c r="C2307"/>
      <c r="E2307"/>
    </row>
    <row r="2308" spans="3:5">
      <c r="C2308"/>
      <c r="E2308"/>
    </row>
    <row r="2309" spans="3:5">
      <c r="C2309"/>
      <c r="E2309"/>
    </row>
    <row r="2310" spans="3:5">
      <c r="C2310"/>
      <c r="E2310"/>
    </row>
    <row r="2311" spans="3:5">
      <c r="C2311"/>
      <c r="E2311"/>
    </row>
    <row r="2312" spans="3:5">
      <c r="C2312"/>
      <c r="E2312"/>
    </row>
    <row r="2313" spans="3:5">
      <c r="C2313"/>
      <c r="E2313"/>
    </row>
    <row r="2314" spans="3:5">
      <c r="C2314"/>
      <c r="E2314"/>
    </row>
    <row r="2315" spans="3:5">
      <c r="C2315"/>
      <c r="E2315"/>
    </row>
    <row r="2316" spans="3:5">
      <c r="C2316"/>
      <c r="E2316"/>
    </row>
    <row r="2317" spans="3:5">
      <c r="C2317"/>
      <c r="E2317"/>
    </row>
    <row r="2318" spans="3:5">
      <c r="C2318"/>
      <c r="E2318"/>
    </row>
    <row r="2319" spans="3:5">
      <c r="C2319"/>
      <c r="E2319"/>
    </row>
    <row r="2320" spans="3:5">
      <c r="C2320"/>
      <c r="E2320"/>
    </row>
    <row r="2321" spans="3:5">
      <c r="C2321"/>
      <c r="E2321"/>
    </row>
    <row r="2322" spans="3:5">
      <c r="C2322"/>
      <c r="E2322"/>
    </row>
    <row r="2323" spans="3:5">
      <c r="C2323"/>
      <c r="E2323"/>
    </row>
    <row r="2324" spans="3:5">
      <c r="C2324"/>
      <c r="E2324"/>
    </row>
    <row r="2325" spans="3:5">
      <c r="C2325"/>
      <c r="E2325"/>
    </row>
    <row r="2326" spans="3:5">
      <c r="C2326"/>
      <c r="E2326"/>
    </row>
    <row r="2327" spans="3:5">
      <c r="C2327"/>
      <c r="E2327"/>
    </row>
    <row r="2328" spans="3:5">
      <c r="C2328"/>
      <c r="E2328"/>
    </row>
    <row r="2329" spans="3:5">
      <c r="C2329"/>
      <c r="E2329"/>
    </row>
    <row r="2330" spans="3:5">
      <c r="C2330"/>
      <c r="E2330"/>
    </row>
    <row r="2331" spans="3:5">
      <c r="C2331"/>
      <c r="E2331"/>
    </row>
    <row r="2332" spans="3:5">
      <c r="C2332"/>
      <c r="E2332"/>
    </row>
    <row r="2333" spans="3:5">
      <c r="C2333"/>
      <c r="E2333"/>
    </row>
    <row r="2334" spans="3:5">
      <c r="C2334"/>
      <c r="E2334"/>
    </row>
    <row r="2335" spans="3:5">
      <c r="C2335"/>
      <c r="E2335"/>
    </row>
    <row r="2336" spans="3:5">
      <c r="C2336"/>
      <c r="E2336"/>
    </row>
    <row r="2337" spans="3:5">
      <c r="C2337"/>
      <c r="E2337"/>
    </row>
    <row r="2338" spans="3:5">
      <c r="C2338"/>
      <c r="E2338"/>
    </row>
    <row r="2339" spans="3:5">
      <c r="C2339"/>
      <c r="E2339"/>
    </row>
    <row r="2340" spans="3:5">
      <c r="C2340"/>
      <c r="E2340"/>
    </row>
    <row r="2341" spans="3:5">
      <c r="C2341"/>
      <c r="E2341"/>
    </row>
    <row r="2342" spans="3:5">
      <c r="C2342"/>
      <c r="E2342"/>
    </row>
    <row r="2343" spans="3:5">
      <c r="C2343"/>
      <c r="E2343"/>
    </row>
    <row r="2344" spans="3:5">
      <c r="C2344"/>
      <c r="E2344"/>
    </row>
    <row r="2345" spans="3:5">
      <c r="C2345"/>
      <c r="E2345"/>
    </row>
    <row r="2346" spans="3:5">
      <c r="C2346"/>
      <c r="E2346"/>
    </row>
    <row r="2347" spans="3:5">
      <c r="C2347"/>
      <c r="E2347"/>
    </row>
    <row r="2348" spans="3:5">
      <c r="C2348"/>
      <c r="E2348"/>
    </row>
    <row r="2349" spans="3:5">
      <c r="C2349"/>
      <c r="E2349"/>
    </row>
    <row r="2350" spans="3:5">
      <c r="C2350"/>
      <c r="E2350"/>
    </row>
    <row r="2351" spans="3:5">
      <c r="C2351"/>
      <c r="E2351"/>
    </row>
    <row r="2352" spans="3:5">
      <c r="C2352"/>
      <c r="E2352"/>
    </row>
    <row r="2353" spans="3:5">
      <c r="C2353"/>
      <c r="E2353"/>
    </row>
    <row r="2354" spans="3:5">
      <c r="C2354"/>
      <c r="E2354"/>
    </row>
    <row r="2355" spans="3:5">
      <c r="C2355"/>
      <c r="E2355"/>
    </row>
    <row r="2356" spans="3:5">
      <c r="C2356"/>
      <c r="E2356"/>
    </row>
    <row r="2357" spans="3:5">
      <c r="C2357"/>
      <c r="E2357"/>
    </row>
    <row r="2358" spans="3:5">
      <c r="C2358"/>
      <c r="E2358"/>
    </row>
    <row r="2359" spans="3:5">
      <c r="C2359"/>
      <c r="E2359"/>
    </row>
    <row r="2360" spans="3:5">
      <c r="C2360"/>
      <c r="E2360"/>
    </row>
    <row r="2361" spans="3:5">
      <c r="C2361"/>
      <c r="E2361"/>
    </row>
    <row r="2362" spans="3:5">
      <c r="C2362"/>
      <c r="E2362"/>
    </row>
    <row r="2363" spans="3:5">
      <c r="C2363"/>
      <c r="E2363"/>
    </row>
    <row r="2364" spans="3:5">
      <c r="C2364"/>
      <c r="E2364"/>
    </row>
    <row r="2365" spans="3:5">
      <c r="C2365"/>
      <c r="E2365"/>
    </row>
    <row r="2366" spans="3:5">
      <c r="C2366"/>
      <c r="E2366"/>
    </row>
    <row r="2367" spans="3:5">
      <c r="C2367"/>
      <c r="E2367"/>
    </row>
    <row r="2368" spans="3:5">
      <c r="C2368"/>
      <c r="E2368"/>
    </row>
    <row r="2369" spans="3:5">
      <c r="C2369"/>
      <c r="E2369"/>
    </row>
    <row r="2370" spans="3:5">
      <c r="C2370"/>
      <c r="E2370"/>
    </row>
    <row r="2371" spans="3:5">
      <c r="C2371"/>
      <c r="E2371"/>
    </row>
    <row r="2372" spans="3:5">
      <c r="C2372"/>
      <c r="E2372"/>
    </row>
    <row r="2373" spans="3:5">
      <c r="C2373"/>
      <c r="E2373"/>
    </row>
    <row r="2374" spans="3:5">
      <c r="C2374"/>
      <c r="E2374"/>
    </row>
    <row r="2375" spans="3:5">
      <c r="C2375"/>
      <c r="E2375"/>
    </row>
    <row r="2376" spans="3:5">
      <c r="C2376"/>
      <c r="E2376"/>
    </row>
    <row r="2377" spans="3:5">
      <c r="C2377"/>
      <c r="E2377"/>
    </row>
    <row r="2378" spans="3:5">
      <c r="C2378"/>
      <c r="E2378"/>
    </row>
    <row r="2379" spans="3:5">
      <c r="C2379"/>
      <c r="E2379"/>
    </row>
    <row r="2380" spans="3:5">
      <c r="C2380"/>
      <c r="E2380"/>
    </row>
    <row r="2381" spans="3:5">
      <c r="C2381"/>
      <c r="E2381"/>
    </row>
    <row r="2382" spans="3:5">
      <c r="C2382"/>
      <c r="E2382"/>
    </row>
    <row r="2383" spans="3:5">
      <c r="C2383"/>
      <c r="E2383"/>
    </row>
    <row r="2384" spans="3:5">
      <c r="C2384"/>
      <c r="E2384"/>
    </row>
    <row r="2385" spans="3:5">
      <c r="C2385"/>
      <c r="E2385"/>
    </row>
    <row r="2386" spans="3:5">
      <c r="C2386"/>
      <c r="E2386"/>
    </row>
    <row r="2387" spans="3:5">
      <c r="C2387"/>
      <c r="E2387"/>
    </row>
    <row r="2388" spans="3:5">
      <c r="C2388"/>
      <c r="E2388"/>
    </row>
    <row r="2389" spans="3:5">
      <c r="C2389"/>
      <c r="E2389"/>
    </row>
    <row r="2390" spans="3:5">
      <c r="C2390"/>
      <c r="E2390"/>
    </row>
    <row r="2391" spans="3:5">
      <c r="C2391"/>
      <c r="E2391"/>
    </row>
    <row r="2392" spans="3:5">
      <c r="C2392"/>
      <c r="E2392"/>
    </row>
    <row r="2393" spans="3:5">
      <c r="C2393"/>
      <c r="E2393"/>
    </row>
    <row r="2394" spans="3:5">
      <c r="C2394"/>
      <c r="E2394"/>
    </row>
    <row r="2395" spans="3:5">
      <c r="C2395"/>
      <c r="E2395"/>
    </row>
    <row r="2396" spans="3:5">
      <c r="C2396"/>
      <c r="E2396"/>
    </row>
    <row r="2397" spans="3:5">
      <c r="C2397"/>
      <c r="E2397"/>
    </row>
    <row r="2398" spans="3:5">
      <c r="C2398"/>
      <c r="E2398"/>
    </row>
    <row r="2399" spans="3:5">
      <c r="C2399"/>
      <c r="E2399"/>
    </row>
    <row r="2400" spans="3:5">
      <c r="C2400"/>
      <c r="E2400"/>
    </row>
    <row r="2401" spans="3:5">
      <c r="C2401"/>
      <c r="E2401"/>
    </row>
    <row r="2402" spans="3:5">
      <c r="C2402"/>
      <c r="E2402"/>
    </row>
    <row r="2403" spans="3:5">
      <c r="C2403"/>
      <c r="E2403"/>
    </row>
    <row r="2404" spans="3:5">
      <c r="C2404"/>
      <c r="E2404"/>
    </row>
    <row r="2405" spans="3:5">
      <c r="C2405"/>
      <c r="E2405"/>
    </row>
    <row r="2406" spans="3:5">
      <c r="C2406"/>
      <c r="E2406"/>
    </row>
    <row r="2407" spans="3:5">
      <c r="C2407"/>
      <c r="E2407"/>
    </row>
    <row r="2408" spans="3:5">
      <c r="C2408"/>
      <c r="E2408"/>
    </row>
    <row r="2409" spans="3:5">
      <c r="C2409"/>
      <c r="E2409"/>
    </row>
    <row r="2410" spans="3:5">
      <c r="C2410"/>
      <c r="E2410"/>
    </row>
    <row r="2411" spans="3:5">
      <c r="C2411"/>
      <c r="E2411"/>
    </row>
    <row r="2412" spans="3:5">
      <c r="C2412"/>
      <c r="E2412"/>
    </row>
    <row r="2413" spans="3:5">
      <c r="C2413"/>
      <c r="E2413"/>
    </row>
    <row r="2414" spans="3:5">
      <c r="C2414"/>
      <c r="E2414"/>
    </row>
    <row r="2415" spans="3:5">
      <c r="C2415"/>
      <c r="E2415"/>
    </row>
    <row r="2416" spans="3:5">
      <c r="C2416"/>
      <c r="E2416"/>
    </row>
    <row r="2417" spans="3:5">
      <c r="C2417"/>
      <c r="E2417"/>
    </row>
    <row r="2418" spans="3:5">
      <c r="C2418"/>
      <c r="E2418"/>
    </row>
    <row r="2419" spans="3:5">
      <c r="C2419"/>
      <c r="E2419"/>
    </row>
    <row r="2420" spans="3:5">
      <c r="C2420"/>
      <c r="E2420"/>
    </row>
    <row r="2421" spans="3:5">
      <c r="C2421"/>
      <c r="E2421"/>
    </row>
    <row r="2422" spans="3:5">
      <c r="C2422"/>
      <c r="E2422"/>
    </row>
    <row r="2423" spans="3:5">
      <c r="C2423"/>
      <c r="E2423"/>
    </row>
    <row r="2424" spans="3:5">
      <c r="C2424"/>
      <c r="E2424"/>
    </row>
    <row r="2425" spans="3:5">
      <c r="C2425"/>
      <c r="E2425"/>
    </row>
    <row r="2426" spans="3:5">
      <c r="C2426"/>
      <c r="E2426"/>
    </row>
    <row r="2427" spans="3:5">
      <c r="C2427"/>
      <c r="E2427"/>
    </row>
    <row r="2428" spans="3:5">
      <c r="C2428"/>
      <c r="E2428"/>
    </row>
    <row r="2429" spans="3:5">
      <c r="C2429"/>
      <c r="E2429"/>
    </row>
    <row r="2430" spans="3:5">
      <c r="C2430"/>
      <c r="E2430"/>
    </row>
    <row r="2431" spans="3:5">
      <c r="C2431"/>
      <c r="E2431"/>
    </row>
    <row r="2432" spans="3:5">
      <c r="C2432"/>
      <c r="E2432"/>
    </row>
    <row r="2433" spans="3:5">
      <c r="C2433"/>
      <c r="E2433"/>
    </row>
    <row r="2434" spans="3:5">
      <c r="C2434"/>
      <c r="E2434"/>
    </row>
    <row r="2435" spans="3:5">
      <c r="C2435"/>
      <c r="E2435"/>
    </row>
    <row r="2436" spans="3:5">
      <c r="C2436"/>
      <c r="E2436"/>
    </row>
    <row r="2437" spans="3:5">
      <c r="C2437"/>
      <c r="E2437"/>
    </row>
    <row r="2438" spans="3:5">
      <c r="C2438"/>
      <c r="E2438"/>
    </row>
    <row r="2439" spans="3:5">
      <c r="C2439"/>
      <c r="E2439"/>
    </row>
    <row r="2440" spans="3:5">
      <c r="C2440"/>
      <c r="E2440"/>
    </row>
    <row r="2441" spans="3:5">
      <c r="C2441"/>
      <c r="E2441"/>
    </row>
    <row r="2442" spans="3:5">
      <c r="C2442"/>
      <c r="E2442"/>
    </row>
    <row r="2443" spans="3:5">
      <c r="C2443"/>
      <c r="E2443"/>
    </row>
    <row r="2444" spans="3:5">
      <c r="C2444"/>
      <c r="E2444"/>
    </row>
    <row r="2445" spans="3:5">
      <c r="C2445"/>
      <c r="E2445"/>
    </row>
    <row r="2446" spans="3:5">
      <c r="C2446"/>
      <c r="E2446"/>
    </row>
    <row r="2447" spans="3:5">
      <c r="C2447"/>
      <c r="E2447"/>
    </row>
    <row r="2448" spans="3:5">
      <c r="C2448"/>
      <c r="E2448"/>
    </row>
    <row r="2449" spans="3:5">
      <c r="C2449"/>
      <c r="E2449"/>
    </row>
    <row r="2450" spans="3:5">
      <c r="C2450"/>
      <c r="E2450"/>
    </row>
    <row r="2451" spans="3:5">
      <c r="C2451"/>
      <c r="E2451"/>
    </row>
    <row r="2452" spans="3:5">
      <c r="C2452"/>
      <c r="E2452"/>
    </row>
    <row r="2453" spans="3:5">
      <c r="C2453"/>
      <c r="E2453"/>
    </row>
    <row r="2454" spans="3:5">
      <c r="C2454"/>
      <c r="E2454"/>
    </row>
    <row r="2455" spans="3:5">
      <c r="C2455"/>
      <c r="E2455"/>
    </row>
    <row r="2456" spans="3:5">
      <c r="C2456"/>
      <c r="E2456"/>
    </row>
    <row r="2457" spans="3:5">
      <c r="C2457"/>
      <c r="E2457"/>
    </row>
    <row r="2458" spans="3:5">
      <c r="C2458"/>
      <c r="E2458"/>
    </row>
    <row r="2459" spans="3:5">
      <c r="C2459"/>
      <c r="E2459"/>
    </row>
    <row r="2460" spans="3:5">
      <c r="C2460"/>
      <c r="E2460"/>
    </row>
    <row r="2461" spans="3:5">
      <c r="C2461"/>
      <c r="E2461"/>
    </row>
    <row r="2462" spans="3:5">
      <c r="C2462"/>
      <c r="E2462"/>
    </row>
    <row r="2463" spans="3:5">
      <c r="C2463"/>
      <c r="E2463"/>
    </row>
    <row r="2464" spans="3:5">
      <c r="C2464"/>
      <c r="E2464"/>
    </row>
    <row r="2465" spans="3:5">
      <c r="C2465"/>
      <c r="E2465"/>
    </row>
    <row r="2466" spans="3:5">
      <c r="C2466"/>
      <c r="E2466"/>
    </row>
    <row r="2467" spans="3:5">
      <c r="C2467"/>
      <c r="E2467"/>
    </row>
    <row r="2468" spans="3:5">
      <c r="C2468"/>
      <c r="E2468"/>
    </row>
    <row r="2469" spans="3:5">
      <c r="C2469"/>
      <c r="E2469"/>
    </row>
    <row r="2470" spans="3:5">
      <c r="C2470"/>
      <c r="E2470"/>
    </row>
    <row r="2471" spans="3:5">
      <c r="C2471"/>
      <c r="E2471"/>
    </row>
    <row r="2472" spans="3:5">
      <c r="C2472"/>
      <c r="E2472"/>
    </row>
    <row r="2473" spans="3:5">
      <c r="C2473"/>
      <c r="E2473"/>
    </row>
    <row r="2474" spans="3:5">
      <c r="C2474"/>
      <c r="E2474"/>
    </row>
    <row r="2475" spans="3:5">
      <c r="C2475"/>
      <c r="E2475"/>
    </row>
    <row r="2476" spans="3:5">
      <c r="C2476"/>
      <c r="E2476"/>
    </row>
    <row r="2477" spans="3:5">
      <c r="C2477"/>
      <c r="E2477"/>
    </row>
    <row r="2478" spans="3:5">
      <c r="C2478"/>
      <c r="E2478"/>
    </row>
    <row r="2479" spans="3:5">
      <c r="C2479"/>
      <c r="E2479"/>
    </row>
    <row r="2480" spans="3:5">
      <c r="C2480"/>
      <c r="E2480"/>
    </row>
    <row r="2481" spans="3:5">
      <c r="C2481"/>
      <c r="E2481"/>
    </row>
    <row r="2482" spans="3:5">
      <c r="C2482"/>
      <c r="E2482"/>
    </row>
    <row r="2483" spans="3:5">
      <c r="C2483"/>
      <c r="E2483"/>
    </row>
    <row r="2484" spans="3:5">
      <c r="C2484"/>
      <c r="E2484"/>
    </row>
    <row r="2485" spans="3:5">
      <c r="C2485"/>
      <c r="E2485"/>
    </row>
    <row r="2486" spans="3:5">
      <c r="C2486"/>
      <c r="E2486"/>
    </row>
    <row r="2487" spans="3:5">
      <c r="C2487"/>
      <c r="E2487"/>
    </row>
    <row r="2488" spans="3:5">
      <c r="C2488"/>
      <c r="E2488"/>
    </row>
    <row r="2489" spans="3:5">
      <c r="C2489"/>
      <c r="E2489"/>
    </row>
    <row r="2490" spans="3:5">
      <c r="C2490"/>
      <c r="E2490"/>
    </row>
    <row r="2491" spans="3:5">
      <c r="C2491"/>
      <c r="E2491"/>
    </row>
    <row r="2492" spans="3:5">
      <c r="C2492"/>
      <c r="E2492"/>
    </row>
    <row r="2493" spans="3:5">
      <c r="C2493"/>
      <c r="E2493"/>
    </row>
    <row r="2494" spans="3:5">
      <c r="C2494"/>
      <c r="E2494"/>
    </row>
    <row r="2495" spans="3:5">
      <c r="C2495"/>
      <c r="E2495"/>
    </row>
    <row r="2496" spans="3:5">
      <c r="C2496"/>
      <c r="E2496"/>
    </row>
    <row r="2497" spans="3:5">
      <c r="C2497"/>
      <c r="E2497"/>
    </row>
    <row r="2498" spans="3:5">
      <c r="C2498"/>
      <c r="E2498"/>
    </row>
    <row r="2499" spans="3:5">
      <c r="C2499"/>
      <c r="E2499"/>
    </row>
    <row r="2500" spans="3:5">
      <c r="C2500"/>
      <c r="E2500"/>
    </row>
    <row r="2501" spans="3:5">
      <c r="C2501"/>
      <c r="E2501"/>
    </row>
    <row r="2502" spans="3:5">
      <c r="C2502"/>
      <c r="E2502"/>
    </row>
    <row r="2503" spans="3:5">
      <c r="C2503"/>
      <c r="E2503"/>
    </row>
    <row r="2504" spans="3:5">
      <c r="C2504"/>
      <c r="E2504"/>
    </row>
    <row r="2505" spans="3:5">
      <c r="C2505"/>
      <c r="E2505"/>
    </row>
    <row r="2506" spans="3:5">
      <c r="C2506"/>
      <c r="E2506"/>
    </row>
    <row r="2507" spans="3:5">
      <c r="C2507"/>
      <c r="E2507"/>
    </row>
    <row r="2508" spans="3:5">
      <c r="C2508"/>
      <c r="E2508"/>
    </row>
    <row r="2509" spans="3:5">
      <c r="C2509"/>
      <c r="E2509"/>
    </row>
    <row r="2510" spans="3:5">
      <c r="C2510"/>
      <c r="E2510"/>
    </row>
    <row r="2511" spans="3:5">
      <c r="C2511"/>
      <c r="E2511"/>
    </row>
    <row r="2512" spans="3:5">
      <c r="C2512"/>
      <c r="E2512"/>
    </row>
    <row r="2513" spans="3:5">
      <c r="C2513"/>
      <c r="E2513"/>
    </row>
    <row r="2514" spans="3:5">
      <c r="C2514"/>
      <c r="E2514"/>
    </row>
    <row r="2515" spans="3:5">
      <c r="C2515"/>
      <c r="E2515"/>
    </row>
    <row r="2516" spans="3:5">
      <c r="C2516"/>
      <c r="E2516"/>
    </row>
    <row r="2517" spans="3:5">
      <c r="C2517"/>
      <c r="E2517"/>
    </row>
    <row r="2518" spans="3:5">
      <c r="C2518"/>
      <c r="E2518"/>
    </row>
    <row r="2519" spans="3:5">
      <c r="C2519"/>
      <c r="E2519"/>
    </row>
    <row r="2520" spans="3:5">
      <c r="C2520"/>
      <c r="E2520"/>
    </row>
    <row r="2521" spans="3:5">
      <c r="C2521"/>
      <c r="E2521"/>
    </row>
    <row r="2522" spans="3:5">
      <c r="C2522"/>
      <c r="E2522"/>
    </row>
    <row r="2523" spans="3:5">
      <c r="C2523"/>
      <c r="E2523"/>
    </row>
    <row r="2524" spans="3:5">
      <c r="C2524"/>
      <c r="E2524"/>
    </row>
    <row r="2525" spans="3:5">
      <c r="C2525"/>
      <c r="E2525"/>
    </row>
    <row r="2526" spans="3:5">
      <c r="C2526"/>
      <c r="E2526"/>
    </row>
    <row r="2527" spans="3:5">
      <c r="C2527"/>
      <c r="E2527"/>
    </row>
    <row r="2528" spans="3:5">
      <c r="C2528"/>
      <c r="E2528"/>
    </row>
    <row r="2529" spans="3:5">
      <c r="C2529"/>
      <c r="E2529"/>
    </row>
    <row r="2530" spans="3:5">
      <c r="C2530"/>
      <c r="E2530"/>
    </row>
    <row r="2531" spans="3:5">
      <c r="C2531"/>
      <c r="E2531"/>
    </row>
    <row r="2532" spans="3:5">
      <c r="C2532"/>
      <c r="E2532"/>
    </row>
    <row r="2533" spans="3:5">
      <c r="C2533"/>
      <c r="E2533"/>
    </row>
    <row r="2534" spans="3:5">
      <c r="C2534"/>
      <c r="E2534"/>
    </row>
    <row r="2535" spans="3:5">
      <c r="C2535"/>
      <c r="E2535"/>
    </row>
    <row r="2536" spans="3:5">
      <c r="C2536"/>
      <c r="E2536"/>
    </row>
    <row r="2537" spans="3:5">
      <c r="C2537"/>
      <c r="E2537"/>
    </row>
    <row r="2538" spans="3:5">
      <c r="C2538"/>
      <c r="E2538"/>
    </row>
    <row r="2539" spans="3:5">
      <c r="C2539"/>
      <c r="E2539"/>
    </row>
    <row r="2540" spans="3:5">
      <c r="C2540"/>
      <c r="E2540"/>
    </row>
    <row r="2541" spans="3:5">
      <c r="C2541"/>
      <c r="E2541"/>
    </row>
    <row r="2542" spans="3:5">
      <c r="C2542"/>
      <c r="E2542"/>
    </row>
    <row r="2543" spans="3:5">
      <c r="C2543"/>
      <c r="E2543"/>
    </row>
    <row r="2544" spans="3:5">
      <c r="C2544"/>
      <c r="E2544"/>
    </row>
    <row r="2545" spans="3:5">
      <c r="C2545"/>
      <c r="E2545"/>
    </row>
    <row r="2546" spans="3:5">
      <c r="C2546"/>
      <c r="E2546"/>
    </row>
    <row r="2547" spans="3:5">
      <c r="C2547"/>
      <c r="E2547"/>
    </row>
    <row r="2548" spans="3:5">
      <c r="C2548"/>
      <c r="E2548"/>
    </row>
    <row r="2549" spans="3:5">
      <c r="C2549"/>
      <c r="E2549"/>
    </row>
    <row r="2550" spans="3:5">
      <c r="C2550"/>
      <c r="E2550"/>
    </row>
    <row r="2551" spans="3:5">
      <c r="C2551"/>
      <c r="E2551"/>
    </row>
    <row r="2552" spans="3:5">
      <c r="C2552"/>
      <c r="E2552"/>
    </row>
    <row r="2553" spans="3:5">
      <c r="C2553"/>
      <c r="E2553"/>
    </row>
    <row r="2554" spans="3:5">
      <c r="C2554"/>
      <c r="E2554"/>
    </row>
    <row r="2555" spans="3:5">
      <c r="C2555"/>
      <c r="E2555"/>
    </row>
    <row r="2556" spans="3:5">
      <c r="C2556"/>
      <c r="E2556"/>
    </row>
    <row r="2557" spans="3:5">
      <c r="C2557"/>
      <c r="E2557"/>
    </row>
    <row r="2558" spans="3:5">
      <c r="C2558"/>
      <c r="E2558"/>
    </row>
    <row r="2559" spans="3:5">
      <c r="C2559"/>
      <c r="E2559"/>
    </row>
    <row r="2560" spans="3:5">
      <c r="C2560"/>
      <c r="E2560"/>
    </row>
    <row r="2561" spans="3:5">
      <c r="C2561"/>
      <c r="E2561"/>
    </row>
    <row r="2562" spans="3:5">
      <c r="C2562"/>
      <c r="E2562"/>
    </row>
    <row r="2563" spans="3:5">
      <c r="C2563"/>
      <c r="E2563"/>
    </row>
    <row r="2564" spans="3:5">
      <c r="C2564"/>
      <c r="E2564"/>
    </row>
    <row r="2565" spans="3:5">
      <c r="C2565"/>
      <c r="E2565"/>
    </row>
    <row r="2566" spans="3:5">
      <c r="C2566"/>
      <c r="E2566"/>
    </row>
    <row r="2567" spans="3:5">
      <c r="C2567"/>
      <c r="E2567"/>
    </row>
    <row r="2568" spans="3:5">
      <c r="C2568"/>
      <c r="E2568"/>
    </row>
    <row r="2569" spans="3:5">
      <c r="C2569"/>
      <c r="E2569"/>
    </row>
    <row r="2570" spans="3:5">
      <c r="C2570"/>
      <c r="E2570"/>
    </row>
    <row r="2571" spans="3:5">
      <c r="C2571"/>
      <c r="E2571"/>
    </row>
    <row r="2572" spans="3:5">
      <c r="C2572"/>
      <c r="E2572"/>
    </row>
    <row r="2573" spans="3:5">
      <c r="C2573"/>
      <c r="E2573"/>
    </row>
    <row r="2574" spans="3:5">
      <c r="C2574"/>
      <c r="E2574"/>
    </row>
    <row r="2575" spans="3:5">
      <c r="C2575"/>
      <c r="E2575"/>
    </row>
    <row r="2576" spans="3:5">
      <c r="C2576"/>
      <c r="E2576"/>
    </row>
    <row r="2577" spans="3:5">
      <c r="C2577"/>
      <c r="E2577"/>
    </row>
    <row r="2578" spans="3:5">
      <c r="C2578"/>
      <c r="E2578"/>
    </row>
    <row r="2579" spans="3:5">
      <c r="C2579"/>
      <c r="E2579"/>
    </row>
    <row r="2580" spans="3:5">
      <c r="C2580"/>
      <c r="E2580"/>
    </row>
    <row r="2581" spans="3:5">
      <c r="C2581"/>
      <c r="E2581"/>
    </row>
    <row r="2582" spans="3:5">
      <c r="C2582"/>
      <c r="E2582"/>
    </row>
    <row r="2583" spans="3:5">
      <c r="C2583"/>
      <c r="E2583"/>
    </row>
    <row r="2584" spans="3:5">
      <c r="C2584"/>
      <c r="E2584"/>
    </row>
    <row r="2585" spans="3:5">
      <c r="C2585"/>
      <c r="E2585"/>
    </row>
    <row r="2586" spans="3:5">
      <c r="C2586"/>
      <c r="E2586"/>
    </row>
    <row r="2587" spans="3:5">
      <c r="C2587"/>
      <c r="E2587"/>
    </row>
    <row r="2588" spans="3:5">
      <c r="C2588"/>
      <c r="E2588"/>
    </row>
    <row r="2589" spans="3:5">
      <c r="C2589"/>
      <c r="E2589"/>
    </row>
    <row r="2590" spans="3:5">
      <c r="C2590"/>
      <c r="E2590"/>
    </row>
    <row r="2591" spans="3:5">
      <c r="C2591"/>
      <c r="E2591"/>
    </row>
    <row r="2592" spans="3:5">
      <c r="C2592"/>
      <c r="E2592"/>
    </row>
    <row r="2593" spans="3:5">
      <c r="C2593"/>
      <c r="E2593"/>
    </row>
    <row r="2594" spans="3:5">
      <c r="C2594"/>
      <c r="E2594"/>
    </row>
    <row r="2595" spans="3:5">
      <c r="C2595"/>
      <c r="E2595"/>
    </row>
    <row r="2596" spans="3:5">
      <c r="C2596"/>
      <c r="E2596"/>
    </row>
    <row r="2597" spans="3:5">
      <c r="C2597"/>
      <c r="E2597"/>
    </row>
    <row r="2598" spans="3:5">
      <c r="C2598"/>
      <c r="E2598"/>
    </row>
    <row r="2599" spans="3:5">
      <c r="C2599"/>
      <c r="E2599"/>
    </row>
    <row r="2600" spans="3:5">
      <c r="C2600"/>
      <c r="E2600"/>
    </row>
    <row r="2601" spans="3:5">
      <c r="C2601"/>
      <c r="E2601"/>
    </row>
    <row r="2602" spans="3:5">
      <c r="C2602"/>
      <c r="E2602"/>
    </row>
    <row r="2603" spans="3:5">
      <c r="C2603"/>
      <c r="E2603"/>
    </row>
    <row r="2604" spans="3:5">
      <c r="C2604"/>
      <c r="E2604"/>
    </row>
    <row r="2605" spans="3:5">
      <c r="C2605"/>
      <c r="E2605"/>
    </row>
    <row r="2606" spans="3:5">
      <c r="C2606"/>
      <c r="E2606"/>
    </row>
    <row r="2607" spans="3:5">
      <c r="C2607"/>
      <c r="E2607"/>
    </row>
    <row r="2608" spans="3:5">
      <c r="C2608"/>
      <c r="E2608"/>
    </row>
    <row r="2609" spans="3:5">
      <c r="C2609"/>
      <c r="E2609"/>
    </row>
    <row r="2610" spans="3:5">
      <c r="C2610"/>
      <c r="E2610"/>
    </row>
    <row r="2611" spans="3:5">
      <c r="C2611"/>
      <c r="E2611"/>
    </row>
    <row r="2612" spans="3:5">
      <c r="C2612"/>
      <c r="E2612"/>
    </row>
    <row r="2613" spans="3:5">
      <c r="C2613"/>
      <c r="E2613"/>
    </row>
    <row r="2614" spans="3:5">
      <c r="C2614"/>
      <c r="E2614"/>
    </row>
    <row r="2615" spans="3:5">
      <c r="C2615"/>
      <c r="E2615"/>
    </row>
    <row r="2616" spans="3:5">
      <c r="C2616"/>
      <c r="E2616"/>
    </row>
    <row r="2617" spans="3:5">
      <c r="C2617"/>
      <c r="E2617"/>
    </row>
    <row r="2618" spans="3:5">
      <c r="C2618"/>
      <c r="E2618"/>
    </row>
    <row r="2619" spans="3:5">
      <c r="C2619"/>
      <c r="E2619"/>
    </row>
    <row r="2620" spans="3:5">
      <c r="C2620"/>
      <c r="E2620"/>
    </row>
    <row r="2621" spans="3:5">
      <c r="C2621"/>
      <c r="E2621"/>
    </row>
    <row r="2622" spans="3:5">
      <c r="C2622"/>
      <c r="E2622"/>
    </row>
    <row r="2623" spans="3:5">
      <c r="C2623"/>
      <c r="E2623"/>
    </row>
    <row r="2624" spans="3:5">
      <c r="C2624"/>
      <c r="E2624"/>
    </row>
    <row r="2625" spans="3:5">
      <c r="C2625"/>
      <c r="E2625"/>
    </row>
    <row r="2626" spans="3:5">
      <c r="C2626"/>
      <c r="E2626"/>
    </row>
    <row r="2627" spans="3:5">
      <c r="C2627"/>
      <c r="E2627"/>
    </row>
    <row r="2628" spans="3:5">
      <c r="C2628"/>
      <c r="E2628"/>
    </row>
    <row r="2629" spans="3:5">
      <c r="C2629"/>
      <c r="E2629"/>
    </row>
    <row r="2630" spans="3:5">
      <c r="C2630"/>
      <c r="E2630"/>
    </row>
    <row r="2631" spans="3:5">
      <c r="C2631"/>
      <c r="E2631"/>
    </row>
    <row r="2632" spans="3:5">
      <c r="C2632"/>
      <c r="E2632"/>
    </row>
    <row r="2633" spans="3:5">
      <c r="C2633"/>
      <c r="E2633"/>
    </row>
    <row r="2634" spans="3:5">
      <c r="C2634"/>
      <c r="E2634"/>
    </row>
    <row r="2635" spans="3:5">
      <c r="C2635"/>
      <c r="E2635"/>
    </row>
    <row r="2636" spans="3:5">
      <c r="C2636"/>
      <c r="E2636"/>
    </row>
    <row r="2637" spans="3:5">
      <c r="C2637"/>
      <c r="E2637"/>
    </row>
    <row r="2638" spans="3:5">
      <c r="C2638"/>
      <c r="E2638"/>
    </row>
    <row r="2639" spans="3:5">
      <c r="C2639"/>
      <c r="E2639"/>
    </row>
    <row r="2640" spans="3:5">
      <c r="C2640"/>
      <c r="E2640"/>
    </row>
    <row r="2641" spans="3:5">
      <c r="C2641"/>
      <c r="E2641"/>
    </row>
    <row r="2642" spans="3:5">
      <c r="C2642"/>
      <c r="E2642"/>
    </row>
    <row r="2643" spans="3:5">
      <c r="C2643"/>
      <c r="E2643"/>
    </row>
    <row r="2644" spans="3:5">
      <c r="C2644"/>
      <c r="E2644"/>
    </row>
    <row r="2645" spans="3:5">
      <c r="C2645"/>
      <c r="E2645"/>
    </row>
    <row r="2646" spans="3:5">
      <c r="C2646"/>
      <c r="E2646"/>
    </row>
    <row r="2647" spans="3:5">
      <c r="C2647"/>
      <c r="E2647"/>
    </row>
    <row r="2648" spans="3:5">
      <c r="C2648"/>
      <c r="E2648"/>
    </row>
    <row r="2649" spans="3:5">
      <c r="C2649"/>
      <c r="E2649"/>
    </row>
    <row r="2650" spans="3:5">
      <c r="C2650"/>
      <c r="E2650"/>
    </row>
    <row r="2651" spans="3:5">
      <c r="C2651"/>
      <c r="E2651"/>
    </row>
    <row r="2652" spans="3:5">
      <c r="C2652"/>
      <c r="E2652"/>
    </row>
    <row r="2653" spans="3:5">
      <c r="C2653"/>
      <c r="E2653"/>
    </row>
    <row r="2654" spans="3:5">
      <c r="C2654"/>
      <c r="E2654"/>
    </row>
    <row r="2655" spans="3:5">
      <c r="C2655"/>
      <c r="E2655"/>
    </row>
    <row r="2656" spans="3:5">
      <c r="C2656"/>
      <c r="E2656"/>
    </row>
    <row r="2657" spans="3:5">
      <c r="C2657"/>
      <c r="E2657"/>
    </row>
    <row r="2658" spans="3:5">
      <c r="C2658"/>
      <c r="E2658"/>
    </row>
    <row r="2659" spans="3:5">
      <c r="C2659"/>
      <c r="E2659"/>
    </row>
    <row r="2660" spans="3:5">
      <c r="C2660"/>
      <c r="E2660"/>
    </row>
    <row r="2661" spans="3:5">
      <c r="C2661"/>
      <c r="E2661"/>
    </row>
    <row r="2662" spans="3:5">
      <c r="C2662"/>
      <c r="E2662"/>
    </row>
    <row r="2663" spans="3:5">
      <c r="C2663"/>
      <c r="E2663"/>
    </row>
    <row r="2664" spans="3:5">
      <c r="C2664"/>
      <c r="E2664"/>
    </row>
    <row r="2665" spans="3:5">
      <c r="C2665"/>
      <c r="E2665"/>
    </row>
    <row r="2666" spans="3:5">
      <c r="C2666"/>
      <c r="E2666"/>
    </row>
    <row r="2667" spans="3:5">
      <c r="C2667"/>
      <c r="E2667"/>
    </row>
    <row r="2668" spans="3:5">
      <c r="C2668"/>
      <c r="E2668"/>
    </row>
    <row r="2669" spans="3:5">
      <c r="C2669"/>
      <c r="E2669"/>
    </row>
    <row r="2670" spans="3:5">
      <c r="C2670"/>
      <c r="E2670"/>
    </row>
    <row r="2671" spans="3:5">
      <c r="C2671"/>
      <c r="E2671"/>
    </row>
    <row r="2672" spans="3:5">
      <c r="C2672"/>
      <c r="E2672"/>
    </row>
    <row r="2673" spans="3:5">
      <c r="C2673"/>
      <c r="E2673"/>
    </row>
    <row r="2674" spans="3:5">
      <c r="C2674"/>
      <c r="E2674"/>
    </row>
    <row r="2675" spans="3:5">
      <c r="C2675"/>
      <c r="E2675"/>
    </row>
    <row r="2676" spans="3:5">
      <c r="C2676"/>
      <c r="E2676"/>
    </row>
    <row r="2677" spans="3:5">
      <c r="C2677"/>
      <c r="E2677"/>
    </row>
    <row r="2678" spans="3:5">
      <c r="C2678"/>
      <c r="E2678"/>
    </row>
    <row r="2679" spans="3:5">
      <c r="C2679"/>
      <c r="E2679"/>
    </row>
    <row r="2680" spans="3:5">
      <c r="E2680"/>
    </row>
    <row r="2681" spans="3:5">
      <c r="E2681"/>
    </row>
    <row r="2682" spans="3:5">
      <c r="E2682"/>
    </row>
    <row r="2683" spans="3:5">
      <c r="E2683"/>
    </row>
    <row r="2684" spans="3:5">
      <c r="E2684"/>
    </row>
    <row r="2685" spans="3:5">
      <c r="E2685"/>
    </row>
    <row r="2686" spans="3:5">
      <c r="E2686"/>
    </row>
    <row r="2687" spans="3:5">
      <c r="E2687"/>
    </row>
    <row r="2688" spans="3:5">
      <c r="E2688"/>
    </row>
    <row r="2689" spans="5:5">
      <c r="E2689"/>
    </row>
    <row r="2690" spans="5:5">
      <c r="E2690"/>
    </row>
    <row r="2691" spans="5:5">
      <c r="E2691"/>
    </row>
    <row r="2692" spans="5:5">
      <c r="E2692"/>
    </row>
    <row r="2693" spans="5:5">
      <c r="E2693"/>
    </row>
    <row r="2694" spans="5:5">
      <c r="E2694"/>
    </row>
    <row r="2695" spans="5:5">
      <c r="E2695"/>
    </row>
    <row r="2696" spans="5:5">
      <c r="E2696"/>
    </row>
    <row r="2697" spans="5:5">
      <c r="E2697"/>
    </row>
    <row r="2698" spans="5:5">
      <c r="E2698"/>
    </row>
    <row r="2699" spans="5:5">
      <c r="E2699"/>
    </row>
    <row r="2700" spans="5:5">
      <c r="E2700"/>
    </row>
    <row r="2701" spans="5:5">
      <c r="E2701"/>
    </row>
    <row r="2702" spans="5:5">
      <c r="E2702"/>
    </row>
    <row r="2703" spans="5:5">
      <c r="E2703"/>
    </row>
    <row r="2704" spans="5:5">
      <c r="E2704"/>
    </row>
    <row r="2705" spans="5:5">
      <c r="E2705"/>
    </row>
    <row r="2706" spans="5:5">
      <c r="E2706"/>
    </row>
    <row r="2707" spans="5:5">
      <c r="E2707"/>
    </row>
    <row r="2708" spans="5:5">
      <c r="E2708"/>
    </row>
    <row r="2709" spans="5:5">
      <c r="E2709"/>
    </row>
    <row r="2710" spans="5:5">
      <c r="E2710"/>
    </row>
    <row r="2711" spans="5:5">
      <c r="E2711"/>
    </row>
    <row r="2712" spans="5:5">
      <c r="E2712"/>
    </row>
    <row r="2713" spans="5:5">
      <c r="E2713"/>
    </row>
    <row r="2714" spans="5:5">
      <c r="E2714"/>
    </row>
    <row r="2715" spans="5:5">
      <c r="E2715"/>
    </row>
    <row r="2716" spans="5:5">
      <c r="E2716"/>
    </row>
    <row r="2717" spans="5:5">
      <c r="E2717"/>
    </row>
    <row r="2718" spans="5:5">
      <c r="E2718"/>
    </row>
    <row r="2719" spans="5:5">
      <c r="E2719"/>
    </row>
    <row r="2720" spans="5:5">
      <c r="E2720"/>
    </row>
    <row r="2721" spans="5:5">
      <c r="E2721"/>
    </row>
    <row r="2722" spans="5:5">
      <c r="E2722"/>
    </row>
    <row r="2723" spans="5:5">
      <c r="E2723"/>
    </row>
    <row r="2724" spans="5:5">
      <c r="E2724"/>
    </row>
    <row r="2725" spans="5:5">
      <c r="E2725"/>
    </row>
    <row r="2726" spans="5:5">
      <c r="E2726"/>
    </row>
    <row r="2727" spans="5:5">
      <c r="E2727"/>
    </row>
    <row r="2728" spans="5:5">
      <c r="E2728"/>
    </row>
    <row r="2729" spans="5:5">
      <c r="E2729"/>
    </row>
    <row r="2730" spans="5:5">
      <c r="E2730"/>
    </row>
    <row r="2731" spans="5:5">
      <c r="E2731"/>
    </row>
    <row r="2732" spans="5:5">
      <c r="E2732"/>
    </row>
    <row r="2733" spans="5:5">
      <c r="E2733"/>
    </row>
    <row r="2734" spans="5:5">
      <c r="E2734"/>
    </row>
    <row r="2735" spans="5:5">
      <c r="E2735"/>
    </row>
    <row r="2736" spans="5:5">
      <c r="E2736"/>
    </row>
    <row r="2737" spans="5:5">
      <c r="E2737"/>
    </row>
    <row r="2738" spans="5:5">
      <c r="E2738"/>
    </row>
    <row r="2739" spans="5:5">
      <c r="E2739"/>
    </row>
    <row r="2740" spans="5:5">
      <c r="E2740"/>
    </row>
    <row r="2741" spans="5:5">
      <c r="E2741"/>
    </row>
    <row r="2742" spans="5:5">
      <c r="E2742"/>
    </row>
    <row r="2743" spans="5:5">
      <c r="E2743"/>
    </row>
    <row r="2744" spans="5:5">
      <c r="E2744"/>
    </row>
    <row r="2745" spans="5:5">
      <c r="E2745"/>
    </row>
    <row r="2746" spans="5:5">
      <c r="E2746"/>
    </row>
    <row r="2747" spans="5:5">
      <c r="E2747"/>
    </row>
    <row r="2748" spans="5:5">
      <c r="E2748"/>
    </row>
    <row r="2749" spans="5:5">
      <c r="E2749"/>
    </row>
    <row r="2750" spans="5:5">
      <c r="E2750"/>
    </row>
    <row r="2751" spans="5:5">
      <c r="E2751"/>
    </row>
    <row r="2752" spans="5:5">
      <c r="E2752"/>
    </row>
    <row r="2753" spans="5:5">
      <c r="E2753"/>
    </row>
    <row r="2754" spans="5:5">
      <c r="E2754"/>
    </row>
    <row r="2755" spans="5:5">
      <c r="E2755"/>
    </row>
    <row r="2756" spans="5:5">
      <c r="E2756"/>
    </row>
    <row r="2757" spans="5:5">
      <c r="E2757"/>
    </row>
    <row r="2758" spans="5:5">
      <c r="E2758"/>
    </row>
    <row r="2759" spans="5:5">
      <c r="E2759"/>
    </row>
    <row r="2760" spans="5:5">
      <c r="E2760"/>
    </row>
    <row r="2761" spans="5:5">
      <c r="E2761"/>
    </row>
    <row r="2762" spans="5:5">
      <c r="E2762"/>
    </row>
    <row r="2763" spans="5:5">
      <c r="E2763"/>
    </row>
    <row r="2764" spans="5:5">
      <c r="E2764"/>
    </row>
    <row r="2765" spans="5:5">
      <c r="E2765"/>
    </row>
    <row r="2766" spans="5:5">
      <c r="E2766"/>
    </row>
    <row r="2767" spans="5:5">
      <c r="E2767"/>
    </row>
    <row r="2768" spans="5:5">
      <c r="E2768"/>
    </row>
    <row r="2769" spans="5:5">
      <c r="E2769"/>
    </row>
    <row r="2770" spans="5:5">
      <c r="E2770"/>
    </row>
    <row r="2771" spans="5:5">
      <c r="E2771"/>
    </row>
    <row r="2772" spans="5:5">
      <c r="E2772"/>
    </row>
    <row r="2773" spans="5:5">
      <c r="E2773"/>
    </row>
    <row r="2774" spans="5:5">
      <c r="E2774"/>
    </row>
    <row r="2775" spans="5:5">
      <c r="E2775"/>
    </row>
    <row r="2776" spans="5:5">
      <c r="E2776"/>
    </row>
    <row r="2777" spans="5:5">
      <c r="E2777"/>
    </row>
    <row r="2778" spans="5:5">
      <c r="E2778"/>
    </row>
    <row r="2779" spans="5:5">
      <c r="E2779"/>
    </row>
    <row r="2780" spans="5:5">
      <c r="E2780"/>
    </row>
    <row r="2781" spans="5:5">
      <c r="E2781"/>
    </row>
    <row r="2782" spans="5:5">
      <c r="E2782"/>
    </row>
    <row r="2783" spans="5:5">
      <c r="E2783"/>
    </row>
    <row r="2784" spans="5:5">
      <c r="E2784"/>
    </row>
    <row r="2785" spans="5:5">
      <c r="E2785"/>
    </row>
    <row r="2786" spans="5:5">
      <c r="E2786"/>
    </row>
    <row r="2787" spans="5:5">
      <c r="E2787"/>
    </row>
    <row r="2788" spans="5:5">
      <c r="E2788"/>
    </row>
    <row r="2789" spans="5:5">
      <c r="E2789"/>
    </row>
    <row r="2790" spans="5:5">
      <c r="E2790"/>
    </row>
    <row r="2791" spans="5:5">
      <c r="E2791"/>
    </row>
    <row r="2792" spans="5:5">
      <c r="E2792"/>
    </row>
    <row r="2793" spans="5:5">
      <c r="E2793"/>
    </row>
    <row r="2794" spans="5:5">
      <c r="E2794"/>
    </row>
    <row r="2795" spans="5:5">
      <c r="E2795"/>
    </row>
    <row r="2796" spans="5:5">
      <c r="E2796"/>
    </row>
    <row r="2797" spans="5:5">
      <c r="E2797"/>
    </row>
    <row r="2798" spans="5:5">
      <c r="E2798"/>
    </row>
    <row r="2799" spans="5:5">
      <c r="E2799"/>
    </row>
    <row r="2800" spans="5:5">
      <c r="E2800"/>
    </row>
    <row r="2801" spans="5:5">
      <c r="E2801"/>
    </row>
    <row r="2802" spans="5:5">
      <c r="E2802"/>
    </row>
    <row r="2803" spans="5:5">
      <c r="E2803"/>
    </row>
    <row r="2804" spans="5:5">
      <c r="E2804"/>
    </row>
    <row r="2805" spans="5:5">
      <c r="E2805"/>
    </row>
    <row r="2806" spans="5:5">
      <c r="E2806"/>
    </row>
    <row r="2807" spans="5:5">
      <c r="E2807"/>
    </row>
    <row r="2808" spans="5:5">
      <c r="E2808"/>
    </row>
    <row r="2809" spans="5:5">
      <c r="E2809"/>
    </row>
    <row r="2810" spans="5:5">
      <c r="E2810"/>
    </row>
    <row r="2811" spans="5:5">
      <c r="E2811"/>
    </row>
    <row r="2812" spans="5:5">
      <c r="E2812"/>
    </row>
    <row r="2813" spans="5:5">
      <c r="E2813"/>
    </row>
    <row r="2814" spans="5:5">
      <c r="E2814"/>
    </row>
    <row r="2815" spans="5:5">
      <c r="E2815"/>
    </row>
    <row r="2816" spans="5:5">
      <c r="E2816"/>
    </row>
    <row r="2817" spans="5:5">
      <c r="E2817"/>
    </row>
    <row r="2818" spans="5:5">
      <c r="E2818"/>
    </row>
    <row r="2819" spans="5:5">
      <c r="E2819"/>
    </row>
    <row r="2820" spans="5:5">
      <c r="E2820"/>
    </row>
    <row r="2821" spans="5:5">
      <c r="E2821"/>
    </row>
    <row r="2822" spans="5:5">
      <c r="E2822"/>
    </row>
    <row r="2823" spans="5:5">
      <c r="E2823"/>
    </row>
    <row r="2824" spans="5:5">
      <c r="E2824"/>
    </row>
    <row r="2825" spans="5:5">
      <c r="E2825"/>
    </row>
    <row r="2826" spans="5:5">
      <c r="E2826"/>
    </row>
    <row r="2827" spans="5:5">
      <c r="E2827"/>
    </row>
    <row r="2828" spans="5:5">
      <c r="E2828"/>
    </row>
    <row r="2829" spans="5:5">
      <c r="E2829"/>
    </row>
    <row r="2830" spans="5:5">
      <c r="E2830"/>
    </row>
    <row r="2831" spans="5:5">
      <c r="E2831"/>
    </row>
    <row r="2832" spans="5:5">
      <c r="E2832"/>
    </row>
    <row r="2833" spans="5:5">
      <c r="E2833"/>
    </row>
    <row r="2834" spans="5:5">
      <c r="E2834"/>
    </row>
    <row r="2835" spans="5:5">
      <c r="E2835"/>
    </row>
    <row r="2836" spans="5:5">
      <c r="E2836"/>
    </row>
    <row r="2837" spans="5:5">
      <c r="E2837"/>
    </row>
    <row r="2838" spans="5:5">
      <c r="E2838"/>
    </row>
    <row r="2839" spans="5:5">
      <c r="E2839"/>
    </row>
    <row r="2840" spans="5:5">
      <c r="E2840"/>
    </row>
    <row r="2841" spans="5:5">
      <c r="E2841"/>
    </row>
    <row r="2842" spans="5:5">
      <c r="E2842"/>
    </row>
    <row r="2843" spans="5:5">
      <c r="E2843"/>
    </row>
    <row r="2844" spans="5:5">
      <c r="E2844"/>
    </row>
    <row r="2845" spans="5:5">
      <c r="E2845"/>
    </row>
    <row r="2846" spans="5:5">
      <c r="E2846"/>
    </row>
    <row r="2847" spans="5:5">
      <c r="E2847"/>
    </row>
    <row r="2848" spans="5:5">
      <c r="E2848"/>
    </row>
    <row r="2849" spans="5:5">
      <c r="E2849"/>
    </row>
    <row r="2850" spans="5:5">
      <c r="E2850"/>
    </row>
    <row r="2851" spans="5:5">
      <c r="E2851"/>
    </row>
    <row r="2852" spans="5:5">
      <c r="E2852"/>
    </row>
    <row r="2853" spans="5:5">
      <c r="E2853"/>
    </row>
    <row r="2854" spans="5:5">
      <c r="E2854"/>
    </row>
    <row r="2855" spans="5:5">
      <c r="E2855"/>
    </row>
    <row r="2856" spans="5:5">
      <c r="E2856"/>
    </row>
    <row r="2857" spans="5:5">
      <c r="E2857"/>
    </row>
    <row r="2858" spans="5:5">
      <c r="E2858"/>
    </row>
    <row r="2859" spans="5:5">
      <c r="E2859"/>
    </row>
    <row r="2860" spans="5:5">
      <c r="E2860"/>
    </row>
    <row r="2861" spans="5:5">
      <c r="E2861"/>
    </row>
    <row r="2862" spans="5:5">
      <c r="E2862"/>
    </row>
    <row r="2863" spans="5:5">
      <c r="E2863"/>
    </row>
    <row r="2864" spans="5:5">
      <c r="E2864"/>
    </row>
    <row r="2865" spans="5:5">
      <c r="E2865"/>
    </row>
    <row r="2866" spans="5:5">
      <c r="E2866"/>
    </row>
    <row r="2867" spans="5:5">
      <c r="E2867"/>
    </row>
    <row r="2868" spans="5:5">
      <c r="E2868"/>
    </row>
    <row r="2869" spans="5:5">
      <c r="E2869"/>
    </row>
    <row r="2870" spans="5:5">
      <c r="E2870"/>
    </row>
    <row r="2871" spans="5:5">
      <c r="E2871"/>
    </row>
    <row r="2872" spans="5:5">
      <c r="E2872"/>
    </row>
    <row r="2873" spans="5:5">
      <c r="E2873"/>
    </row>
    <row r="2874" spans="5:5">
      <c r="E2874"/>
    </row>
    <row r="2875" spans="5:5">
      <c r="E2875"/>
    </row>
    <row r="2876" spans="5:5">
      <c r="E2876"/>
    </row>
    <row r="2877" spans="5:5">
      <c r="E2877"/>
    </row>
    <row r="2878" spans="5:5">
      <c r="E2878"/>
    </row>
    <row r="2879" spans="5:5">
      <c r="E2879"/>
    </row>
    <row r="2880" spans="5:5">
      <c r="E2880"/>
    </row>
    <row r="2881" spans="5:5">
      <c r="E2881"/>
    </row>
    <row r="2882" spans="5:5">
      <c r="E2882"/>
    </row>
    <row r="2883" spans="5:5">
      <c r="E2883"/>
    </row>
    <row r="2884" spans="5:5">
      <c r="E2884"/>
    </row>
    <row r="2885" spans="5:5">
      <c r="E2885"/>
    </row>
    <row r="2886" spans="5:5">
      <c r="E2886"/>
    </row>
    <row r="2887" spans="5:5">
      <c r="E2887"/>
    </row>
    <row r="2888" spans="5:5">
      <c r="E2888"/>
    </row>
    <row r="2889" spans="5:5">
      <c r="E2889"/>
    </row>
    <row r="2890" spans="5:5">
      <c r="E2890"/>
    </row>
    <row r="2891" spans="5:5">
      <c r="E2891"/>
    </row>
  </sheetData>
  <pageMargins left="0.7" right="0.7" top="0.75" bottom="0.75" header="0.3" footer="0.3"/>
  <pageSetup orientation="portrait" horizontalDpi="4294967293" verticalDpi="4294967293" r:id="rId2"/>
  <drawing r:id="rId3"/>
</worksheet>
</file>

<file path=xl/worksheets/sheet5.xml><?xml version="1.0" encoding="utf-8"?>
<worksheet xmlns="http://schemas.openxmlformats.org/spreadsheetml/2006/main" xmlns:r="http://schemas.openxmlformats.org/officeDocument/2006/relationships">
  <dimension ref="A3:B9"/>
  <sheetViews>
    <sheetView workbookViewId="0">
      <selection activeCell="A24" sqref="A24"/>
    </sheetView>
  </sheetViews>
  <sheetFormatPr defaultRowHeight="15"/>
  <cols>
    <col min="1" max="1" width="71.44140625" bestFit="1" customWidth="1"/>
    <col min="2" max="2" width="26.109375" bestFit="1" customWidth="1"/>
  </cols>
  <sheetData>
    <row r="3" spans="1:2">
      <c r="A3" s="6" t="s">
        <v>13075</v>
      </c>
      <c r="B3" t="s">
        <v>13119</v>
      </c>
    </row>
    <row r="4" spans="1:2">
      <c r="A4" s="7" t="s">
        <v>617</v>
      </c>
      <c r="B4" s="8">
        <v>1878681.2000000002</v>
      </c>
    </row>
    <row r="5" spans="1:2">
      <c r="A5" s="7" t="s">
        <v>456</v>
      </c>
      <c r="B5" s="8">
        <v>1878681.2000000002</v>
      </c>
    </row>
    <row r="6" spans="1:2">
      <c r="A6" s="7" t="s">
        <v>128</v>
      </c>
      <c r="B6" s="8">
        <v>1878681.2000000002</v>
      </c>
    </row>
    <row r="7" spans="1:2">
      <c r="A7" s="7" t="s">
        <v>3117</v>
      </c>
      <c r="B7" s="8">
        <v>1491223.2999999998</v>
      </c>
    </row>
    <row r="8" spans="1:2">
      <c r="A8" s="7" t="s">
        <v>3467</v>
      </c>
      <c r="B8" s="8">
        <v>1491223.2999999998</v>
      </c>
    </row>
    <row r="9" spans="1:2">
      <c r="A9" s="7" t="s">
        <v>13076</v>
      </c>
      <c r="B9" s="8">
        <v>8618490.1999999993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dimension ref="A3:C20"/>
  <sheetViews>
    <sheetView workbookViewId="0">
      <selection activeCell="A3" sqref="A3"/>
    </sheetView>
  </sheetViews>
  <sheetFormatPr defaultRowHeight="15"/>
  <sheetData>
    <row r="3" spans="1:3">
      <c r="A3" s="24"/>
      <c r="B3" s="25"/>
      <c r="C3" s="26"/>
    </row>
    <row r="4" spans="1:3">
      <c r="A4" s="27"/>
      <c r="B4" s="28"/>
      <c r="C4" s="29"/>
    </row>
    <row r="5" spans="1:3">
      <c r="A5" s="27"/>
      <c r="B5" s="28"/>
      <c r="C5" s="29"/>
    </row>
    <row r="6" spans="1:3">
      <c r="A6" s="27"/>
      <c r="B6" s="28"/>
      <c r="C6" s="29"/>
    </row>
    <row r="7" spans="1:3">
      <c r="A7" s="27"/>
      <c r="B7" s="28"/>
      <c r="C7" s="29"/>
    </row>
    <row r="8" spans="1:3">
      <c r="A8" s="27"/>
      <c r="B8" s="28"/>
      <c r="C8" s="29"/>
    </row>
    <row r="9" spans="1:3">
      <c r="A9" s="27"/>
      <c r="B9" s="28"/>
      <c r="C9" s="29"/>
    </row>
    <row r="10" spans="1:3">
      <c r="A10" s="27"/>
      <c r="B10" s="28"/>
      <c r="C10" s="29"/>
    </row>
    <row r="11" spans="1:3">
      <c r="A11" s="27"/>
      <c r="B11" s="28"/>
      <c r="C11" s="29"/>
    </row>
    <row r="12" spans="1:3">
      <c r="A12" s="27"/>
      <c r="B12" s="28"/>
      <c r="C12" s="29"/>
    </row>
    <row r="13" spans="1:3">
      <c r="A13" s="27"/>
      <c r="B13" s="28"/>
      <c r="C13" s="29"/>
    </row>
    <row r="14" spans="1:3">
      <c r="A14" s="27"/>
      <c r="B14" s="28"/>
      <c r="C14" s="29"/>
    </row>
    <row r="15" spans="1:3">
      <c r="A15" s="27"/>
      <c r="B15" s="28"/>
      <c r="C15" s="29"/>
    </row>
    <row r="16" spans="1:3">
      <c r="A16" s="27"/>
      <c r="B16" s="28"/>
      <c r="C16" s="29"/>
    </row>
    <row r="17" spans="1:3">
      <c r="A17" s="27"/>
      <c r="B17" s="28"/>
      <c r="C17" s="29"/>
    </row>
    <row r="18" spans="1:3">
      <c r="A18" s="27"/>
      <c r="B18" s="28"/>
      <c r="C18" s="29"/>
    </row>
    <row r="19" spans="1:3">
      <c r="A19" s="27"/>
      <c r="B19" s="28"/>
      <c r="C19" s="29"/>
    </row>
    <row r="20" spans="1:3">
      <c r="A20" s="30"/>
      <c r="B20" s="31"/>
      <c r="C20" s="3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U1466"/>
  <sheetViews>
    <sheetView topLeftCell="A15" workbookViewId="0">
      <selection activeCell="I2" sqref="I2"/>
    </sheetView>
  </sheetViews>
  <sheetFormatPr defaultColWidth="11.5546875" defaultRowHeight="15"/>
  <cols>
    <col min="2" max="2" width="13.5546875" customWidth="1"/>
    <col min="3" max="3" width="23.5546875" customWidth="1"/>
    <col min="4" max="4" width="15.77734375" style="5" customWidth="1"/>
    <col min="5" max="5" width="10.6640625" style="5" customWidth="1"/>
    <col min="6" max="6" width="9.88671875" style="5" customWidth="1"/>
    <col min="7" max="8" width="18.6640625" customWidth="1"/>
    <col min="9" max="9" width="21.21875" style="5" customWidth="1"/>
    <col min="10" max="10" width="12.77734375" style="4" customWidth="1"/>
    <col min="11" max="11" width="0.88671875" style="4" customWidth="1"/>
    <col min="12" max="12" width="14.6640625" customWidth="1"/>
    <col min="13" max="13" width="13.21875" customWidth="1"/>
    <col min="14" max="14" width="14" customWidth="1"/>
    <col min="15" max="16" width="11.5546875" customWidth="1"/>
    <col min="17" max="17" width="8.6640625" customWidth="1"/>
    <col min="18" max="18" width="11.5546875" customWidth="1"/>
    <col min="19" max="19" width="14" customWidth="1"/>
    <col min="20" max="20" width="11.5546875" customWidth="1"/>
  </cols>
  <sheetData>
    <row r="1" spans="1:21">
      <c r="A1" t="s">
        <v>0</v>
      </c>
      <c r="B1" t="s">
        <v>1</v>
      </c>
      <c r="C1" t="s">
        <v>2</v>
      </c>
      <c r="D1" s="5" t="s">
        <v>3</v>
      </c>
      <c r="E1" s="5" t="s">
        <v>4</v>
      </c>
      <c r="F1" s="5" t="s">
        <v>13085</v>
      </c>
      <c r="G1" t="s">
        <v>5</v>
      </c>
      <c r="H1" t="s">
        <v>13082</v>
      </c>
      <c r="I1" s="5" t="s">
        <v>13083</v>
      </c>
      <c r="J1" t="s">
        <v>6</v>
      </c>
      <c r="K1" t="s">
        <v>13120</v>
      </c>
      <c r="L1" s="4" t="s">
        <v>7</v>
      </c>
      <c r="M1" s="4" t="s">
        <v>13118</v>
      </c>
      <c r="N1" s="4" t="s">
        <v>13103</v>
      </c>
      <c r="O1" t="s">
        <v>8</v>
      </c>
      <c r="P1" t="s">
        <v>9</v>
      </c>
      <c r="Q1" t="s">
        <v>10</v>
      </c>
      <c r="R1" t="s">
        <v>11</v>
      </c>
      <c r="S1" t="s">
        <v>12</v>
      </c>
      <c r="T1" t="s">
        <v>13</v>
      </c>
      <c r="U1" t="s">
        <v>13121</v>
      </c>
    </row>
    <row r="2" spans="1:21" hidden="1">
      <c r="A2" t="s">
        <v>127</v>
      </c>
      <c r="B2" t="s">
        <v>128</v>
      </c>
      <c r="C2" t="s">
        <v>129</v>
      </c>
      <c r="D2" s="5">
        <v>219</v>
      </c>
      <c r="E2" s="5">
        <v>700</v>
      </c>
      <c r="F2" s="5" t="str">
        <f>IF(AMAZON[[#This Row],[discounted_price]]&lt;10000,"&lt;$10,000",IF(AMAZON[[#This Row],[discounted_price]]&lt;=20000,"$10,000-$20,000",IF(AMAZON[[#This Row],[discounted_price]]&lt;=50000,"$20,001-$50,000","&gt;$50,000")))</f>
        <v>&lt;$10,000</v>
      </c>
      <c r="G2" s="1">
        <v>0.69</v>
      </c>
      <c r="H2" s="1" t="str">
        <f t="shared" ref="H2:H65" si="0">IF(G2&gt;=0.5, "YES", "NO")</f>
        <v>YES</v>
      </c>
      <c r="I2" s="5">
        <f>AMAZON[[#This Row],[actual_price]]*AMAZON[[#This Row],[rating_count]]</f>
        <v>298881100</v>
      </c>
      <c r="J2">
        <v>4.4000000000000004</v>
      </c>
      <c r="K2" s="8" t="str">
        <f t="shared" ref="K2:K65" si="1">IF(AND(G2&gt;50%, J2&lt;3.5), " Flag", "")</f>
        <v/>
      </c>
      <c r="L2" s="4">
        <v>426973</v>
      </c>
      <c r="M2" s="4">
        <f>AMAZON[[#This Row],[rating]]*AMAZON[[#This Row],[rating_count]]</f>
        <v>1878681.2000000002</v>
      </c>
      <c r="N2" s="4" t="str">
        <f>IF(AMAZON[[#This Row],[rating_count]]&lt;1000,"Under 1k","1k or more")</f>
        <v>1k or more</v>
      </c>
      <c r="O2" t="s">
        <v>130</v>
      </c>
      <c r="P2" t="s">
        <v>131</v>
      </c>
      <c r="Q2" t="s">
        <v>132</v>
      </c>
      <c r="R2" t="s">
        <v>133</v>
      </c>
      <c r="S2" t="s">
        <v>134</v>
      </c>
      <c r="T2" t="s">
        <v>135</v>
      </c>
      <c r="U2" s="8" t="b">
        <f t="shared" ref="U2:U65" si="2">ISNUMBER(G3)</f>
        <v>1</v>
      </c>
    </row>
    <row r="3" spans="1:21" hidden="1">
      <c r="A3" t="s">
        <v>455</v>
      </c>
      <c r="B3" t="s">
        <v>456</v>
      </c>
      <c r="C3" t="s">
        <v>129</v>
      </c>
      <c r="D3" s="5">
        <v>309</v>
      </c>
      <c r="E3" s="5">
        <v>475</v>
      </c>
      <c r="F3" s="5" t="str">
        <f>IF(AMAZON[[#This Row],[discounted_price]]&lt;10000,"&lt;$10,000",IF(AMAZON[[#This Row],[discounted_price]]&lt;=20000,"$10,000-$20,000",IF(AMAZON[[#This Row],[discounted_price]]&lt;=50000,"$20,001-$50,000","&gt;$50,000")))</f>
        <v>&lt;$10,000</v>
      </c>
      <c r="G3" s="1">
        <v>0.35</v>
      </c>
      <c r="H3" s="1" t="str">
        <f t="shared" si="0"/>
        <v>NO</v>
      </c>
      <c r="I3" s="5">
        <f>AMAZON[[#This Row],[actual_price]]*AMAZON[[#This Row],[rating_count]]</f>
        <v>202812175</v>
      </c>
      <c r="J3">
        <v>4.4000000000000004</v>
      </c>
      <c r="K3" s="8" t="str">
        <f t="shared" si="1"/>
        <v/>
      </c>
      <c r="L3" s="4">
        <v>426973</v>
      </c>
      <c r="M3" s="4">
        <f>AMAZON[[#This Row],[rating]]*AMAZON[[#This Row],[rating_count]]</f>
        <v>1878681.2000000002</v>
      </c>
      <c r="N3" s="4" t="str">
        <f>IF(AMAZON[[#This Row],[rating_count]]&lt;1000,"Under 1k","1k or more")</f>
        <v>1k or more</v>
      </c>
      <c r="O3" t="s">
        <v>457</v>
      </c>
      <c r="P3" t="s">
        <v>131</v>
      </c>
      <c r="Q3" t="s">
        <v>132</v>
      </c>
      <c r="R3" t="s">
        <v>133</v>
      </c>
      <c r="S3" t="s">
        <v>134</v>
      </c>
      <c r="T3" t="s">
        <v>135</v>
      </c>
      <c r="U3" s="8" t="b">
        <f t="shared" si="2"/>
        <v>1</v>
      </c>
    </row>
    <row r="4" spans="1:21" hidden="1">
      <c r="A4" t="s">
        <v>616</v>
      </c>
      <c r="B4" t="s">
        <v>617</v>
      </c>
      <c r="C4" t="s">
        <v>129</v>
      </c>
      <c r="D4" s="5">
        <v>309</v>
      </c>
      <c r="E4" s="5">
        <v>1400</v>
      </c>
      <c r="F4" s="5" t="str">
        <f>IF(AMAZON[[#This Row],[discounted_price]]&lt;10000,"&lt;$10,000",IF(AMAZON[[#This Row],[discounted_price]]&lt;=20000,"$10,000-$20,000",IF(AMAZON[[#This Row],[discounted_price]]&lt;=50000,"$20,001-$50,000","&gt;$50,000")))</f>
        <v>&lt;$10,000</v>
      </c>
      <c r="G4" s="1">
        <v>0.78</v>
      </c>
      <c r="H4" s="1" t="str">
        <f t="shared" si="0"/>
        <v>YES</v>
      </c>
      <c r="I4" s="5">
        <f>AMAZON[[#This Row],[actual_price]]*AMAZON[[#This Row],[rating_count]]</f>
        <v>597762200</v>
      </c>
      <c r="J4">
        <v>4.4000000000000004</v>
      </c>
      <c r="K4" s="8" t="str">
        <f t="shared" si="1"/>
        <v/>
      </c>
      <c r="L4" s="4">
        <v>426973</v>
      </c>
      <c r="M4" s="4">
        <f>AMAZON[[#This Row],[rating]]*AMAZON[[#This Row],[rating_count]]</f>
        <v>1878681.2000000002</v>
      </c>
      <c r="N4" s="4" t="str">
        <f>IF(AMAZON[[#This Row],[rating_count]]&lt;1000,"Under 1k","1k or more")</f>
        <v>1k or more</v>
      </c>
      <c r="O4" t="s">
        <v>618</v>
      </c>
      <c r="P4" t="s">
        <v>131</v>
      </c>
      <c r="Q4" t="s">
        <v>132</v>
      </c>
      <c r="R4" t="s">
        <v>133</v>
      </c>
      <c r="S4" t="s">
        <v>134</v>
      </c>
      <c r="T4" t="s">
        <v>135</v>
      </c>
      <c r="U4" s="8" t="b">
        <f t="shared" si="2"/>
        <v>1</v>
      </c>
    </row>
    <row r="5" spans="1:21" hidden="1">
      <c r="A5" t="s">
        <v>3116</v>
      </c>
      <c r="B5" t="s">
        <v>3117</v>
      </c>
      <c r="C5" t="s">
        <v>3066</v>
      </c>
      <c r="D5" s="5">
        <v>349</v>
      </c>
      <c r="E5" s="5">
        <v>999</v>
      </c>
      <c r="F5" s="5" t="str">
        <f>IF(AMAZON[[#This Row],[discounted_price]]&lt;10000,"&lt;$10,000",IF(AMAZON[[#This Row],[discounted_price]]&lt;=20000,"$10,000-$20,000",IF(AMAZON[[#This Row],[discounted_price]]&lt;=50000,"$20,001-$50,000","&gt;$50,000")))</f>
        <v>&lt;$10,000</v>
      </c>
      <c r="G5" s="1">
        <v>0.65</v>
      </c>
      <c r="H5" s="1" t="str">
        <f t="shared" si="0"/>
        <v>YES</v>
      </c>
      <c r="I5" s="5">
        <f>AMAZON[[#This Row],[actual_price]]*AMAZON[[#This Row],[rating_count]]</f>
        <v>363349287</v>
      </c>
      <c r="J5">
        <v>4.0999999999999996</v>
      </c>
      <c r="K5" s="8" t="str">
        <f t="shared" si="1"/>
        <v/>
      </c>
      <c r="L5" s="4">
        <v>363713</v>
      </c>
      <c r="M5" s="4">
        <f>AMAZON[[#This Row],[rating]]*AMAZON[[#This Row],[rating_count]]</f>
        <v>1491223.2999999998</v>
      </c>
      <c r="N5" s="4" t="str">
        <f>IF(AMAZON[[#This Row],[rating_count]]&lt;1000,"Under 1k","1k or more")</f>
        <v>1k or more</v>
      </c>
      <c r="O5" t="s">
        <v>3118</v>
      </c>
      <c r="P5" t="s">
        <v>3119</v>
      </c>
      <c r="Q5" t="s">
        <v>3120</v>
      </c>
      <c r="R5" t="s">
        <v>3121</v>
      </c>
      <c r="S5" t="s">
        <v>3122</v>
      </c>
      <c r="T5" t="s">
        <v>3123</v>
      </c>
      <c r="U5" s="8" t="b">
        <f t="shared" si="2"/>
        <v>1</v>
      </c>
    </row>
    <row r="6" spans="1:21" hidden="1">
      <c r="A6" t="s">
        <v>3466</v>
      </c>
      <c r="B6" t="s">
        <v>3467</v>
      </c>
      <c r="C6" t="s">
        <v>3066</v>
      </c>
      <c r="D6" s="5">
        <v>379</v>
      </c>
      <c r="E6" s="5">
        <v>999</v>
      </c>
      <c r="F6" s="5" t="str">
        <f>IF(AMAZON[[#This Row],[discounted_price]]&lt;10000,"&lt;$10,000",IF(AMAZON[[#This Row],[discounted_price]]&lt;=20000,"$10,000-$20,000",IF(AMAZON[[#This Row],[discounted_price]]&lt;=50000,"$20,001-$50,000","&gt;$50,000")))</f>
        <v>&lt;$10,000</v>
      </c>
      <c r="G6" s="1">
        <v>0.62</v>
      </c>
      <c r="H6" s="1" t="str">
        <f t="shared" si="0"/>
        <v>YES</v>
      </c>
      <c r="I6" s="5">
        <f>AMAZON[[#This Row],[actual_price]]*AMAZON[[#This Row],[rating_count]]</f>
        <v>363349287</v>
      </c>
      <c r="J6">
        <v>4.0999999999999996</v>
      </c>
      <c r="K6" s="8" t="str">
        <f t="shared" si="1"/>
        <v/>
      </c>
      <c r="L6" s="4">
        <v>363713</v>
      </c>
      <c r="M6" s="4">
        <f>AMAZON[[#This Row],[rating]]*AMAZON[[#This Row],[rating_count]]</f>
        <v>1491223.2999999998</v>
      </c>
      <c r="N6" s="4" t="str">
        <f>IF(AMAZON[[#This Row],[rating_count]]&lt;1000,"Under 1k","1k or more")</f>
        <v>1k or more</v>
      </c>
      <c r="O6" t="s">
        <v>3468</v>
      </c>
      <c r="P6" t="s">
        <v>3119</v>
      </c>
      <c r="Q6" t="s">
        <v>3120</v>
      </c>
      <c r="R6" t="s">
        <v>3121</v>
      </c>
      <c r="S6" t="s">
        <v>3122</v>
      </c>
      <c r="T6" t="s">
        <v>3123</v>
      </c>
      <c r="U6" s="8" t="b">
        <f t="shared" si="2"/>
        <v>1</v>
      </c>
    </row>
    <row r="7" spans="1:21" hidden="1">
      <c r="A7" t="s">
        <v>4814</v>
      </c>
      <c r="B7" t="s">
        <v>4815</v>
      </c>
      <c r="C7" t="s">
        <v>3066</v>
      </c>
      <c r="D7" s="5">
        <v>365</v>
      </c>
      <c r="E7" s="5">
        <v>999</v>
      </c>
      <c r="F7" s="5" t="str">
        <f>IF(AMAZON[[#This Row],[discounted_price]]&lt;10000,"&lt;$10,000",IF(AMAZON[[#This Row],[discounted_price]]&lt;=20000,"$10,000-$20,000",IF(AMAZON[[#This Row],[discounted_price]]&lt;=50000,"$20,001-$50,000","&gt;$50,000")))</f>
        <v>&lt;$10,000</v>
      </c>
      <c r="G7" s="1">
        <v>0.63</v>
      </c>
      <c r="H7" s="1" t="str">
        <f t="shared" si="0"/>
        <v>YES</v>
      </c>
      <c r="I7" s="5">
        <f>AMAZON[[#This Row],[actual_price]]*AMAZON[[#This Row],[rating_count]]</f>
        <v>363347289</v>
      </c>
      <c r="J7">
        <v>4.0999999999999996</v>
      </c>
      <c r="K7" s="8" t="str">
        <f t="shared" si="1"/>
        <v/>
      </c>
      <c r="L7" s="4">
        <v>363711</v>
      </c>
      <c r="M7" s="4">
        <f>AMAZON[[#This Row],[rating]]*AMAZON[[#This Row],[rating_count]]</f>
        <v>1491215.0999999999</v>
      </c>
      <c r="N7" s="4" t="str">
        <f>IF(AMAZON[[#This Row],[rating_count]]&lt;1000,"Under 1k","1k or more")</f>
        <v>1k or more</v>
      </c>
      <c r="O7" t="s">
        <v>3468</v>
      </c>
      <c r="P7" t="s">
        <v>3119</v>
      </c>
      <c r="Q7" t="s">
        <v>3120</v>
      </c>
      <c r="R7" t="s">
        <v>3121</v>
      </c>
      <c r="S7" t="s">
        <v>3122</v>
      </c>
      <c r="T7" t="s">
        <v>3123</v>
      </c>
      <c r="U7" s="8" t="b">
        <f t="shared" si="2"/>
        <v>1</v>
      </c>
    </row>
    <row r="8" spans="1:21" hidden="1">
      <c r="A8" t="s">
        <v>3260</v>
      </c>
      <c r="B8" t="s">
        <v>3261</v>
      </c>
      <c r="C8" t="s">
        <v>2990</v>
      </c>
      <c r="D8" s="5">
        <v>6499</v>
      </c>
      <c r="E8" s="5">
        <v>8499</v>
      </c>
      <c r="F8" s="5" t="str">
        <f>IF(AMAZON[[#This Row],[discounted_price]]&lt;10000,"&lt;$10,000",IF(AMAZON[[#This Row],[discounted_price]]&lt;=20000,"$10,000-$20,000",IF(AMAZON[[#This Row],[discounted_price]]&lt;=50000,"$20,001-$50,000","&gt;$50,000")))</f>
        <v>&lt;$10,000</v>
      </c>
      <c r="G8" s="1">
        <v>0.24</v>
      </c>
      <c r="H8" s="1" t="str">
        <f t="shared" si="0"/>
        <v>NO</v>
      </c>
      <c r="I8" s="5">
        <f>AMAZON[[#This Row],[actual_price]]*AMAZON[[#This Row],[rating_count]]</f>
        <v>2667292164</v>
      </c>
      <c r="J8">
        <v>4.0999999999999996</v>
      </c>
      <c r="K8" s="8" t="str">
        <f t="shared" si="1"/>
        <v/>
      </c>
      <c r="L8" s="4">
        <v>313836</v>
      </c>
      <c r="M8" s="4">
        <f>AMAZON[[#This Row],[rating]]*AMAZON[[#This Row],[rating_count]]</f>
        <v>1286727.5999999999</v>
      </c>
      <c r="N8" s="4" t="str">
        <f>IF(AMAZON[[#This Row],[rating_count]]&lt;1000,"Under 1k","1k or more")</f>
        <v>1k or more</v>
      </c>
      <c r="O8" t="s">
        <v>3262</v>
      </c>
      <c r="P8" t="s">
        <v>3253</v>
      </c>
      <c r="Q8" t="s">
        <v>3254</v>
      </c>
      <c r="R8" t="s">
        <v>3255</v>
      </c>
      <c r="S8" t="s">
        <v>3256</v>
      </c>
      <c r="T8" t="s">
        <v>3257</v>
      </c>
      <c r="U8" s="8" t="b">
        <f t="shared" si="2"/>
        <v>1</v>
      </c>
    </row>
    <row r="9" spans="1:21" hidden="1">
      <c r="A9" t="s">
        <v>3250</v>
      </c>
      <c r="B9" t="s">
        <v>3251</v>
      </c>
      <c r="C9" t="s">
        <v>2990</v>
      </c>
      <c r="D9" s="5">
        <v>8499</v>
      </c>
      <c r="E9" s="5">
        <v>10999</v>
      </c>
      <c r="F9" s="5" t="str">
        <f>IF(AMAZON[[#This Row],[discounted_price]]&lt;10000,"&lt;$10,000",IF(AMAZON[[#This Row],[discounted_price]]&lt;=20000,"$10,000-$20,000",IF(AMAZON[[#This Row],[discounted_price]]&lt;=50000,"$20,001-$50,000","&gt;$50,000")))</f>
        <v>&lt;$10,000</v>
      </c>
      <c r="G9" s="1">
        <v>0.23</v>
      </c>
      <c r="H9" s="1" t="str">
        <f t="shared" si="0"/>
        <v>NO</v>
      </c>
      <c r="I9" s="5">
        <f>AMAZON[[#This Row],[actual_price]]*AMAZON[[#This Row],[rating_count]]</f>
        <v>3451882164</v>
      </c>
      <c r="J9">
        <v>4.0999999999999996</v>
      </c>
      <c r="K9" s="8" t="str">
        <f t="shared" si="1"/>
        <v/>
      </c>
      <c r="L9" s="4">
        <v>313836</v>
      </c>
      <c r="M9" s="4">
        <f>AMAZON[[#This Row],[rating]]*AMAZON[[#This Row],[rating_count]]</f>
        <v>1286727.5999999999</v>
      </c>
      <c r="N9" s="4" t="str">
        <f>IF(AMAZON[[#This Row],[rating_count]]&lt;1000,"Under 1k","1k or more")</f>
        <v>1k or more</v>
      </c>
      <c r="O9" t="s">
        <v>3252</v>
      </c>
      <c r="P9" t="s">
        <v>3253</v>
      </c>
      <c r="Q9" t="s">
        <v>3254</v>
      </c>
      <c r="R9" t="s">
        <v>3255</v>
      </c>
      <c r="S9" t="s">
        <v>3256</v>
      </c>
      <c r="T9" t="s">
        <v>3257</v>
      </c>
      <c r="U9" s="8" t="b">
        <f t="shared" si="2"/>
        <v>1</v>
      </c>
    </row>
    <row r="10" spans="1:21" hidden="1">
      <c r="A10" t="s">
        <v>3956</v>
      </c>
      <c r="B10" t="s">
        <v>3957</v>
      </c>
      <c r="C10" t="s">
        <v>2990</v>
      </c>
      <c r="D10" s="5">
        <v>6499</v>
      </c>
      <c r="E10" s="5">
        <v>7999</v>
      </c>
      <c r="F10" s="5" t="str">
        <f>IF(AMAZON[[#This Row],[discounted_price]]&lt;10000,"&lt;$10,000",IF(AMAZON[[#This Row],[discounted_price]]&lt;=20000,"$10,000-$20,000",IF(AMAZON[[#This Row],[discounted_price]]&lt;=50000,"$20,001-$50,000","&gt;$50,000")))</f>
        <v>&lt;$10,000</v>
      </c>
      <c r="G10" s="1">
        <v>0.19</v>
      </c>
      <c r="H10" s="1" t="str">
        <f t="shared" si="0"/>
        <v>NO</v>
      </c>
      <c r="I10" s="5">
        <f>AMAZON[[#This Row],[actual_price]]*AMAZON[[#This Row],[rating_count]]</f>
        <v>2510342168</v>
      </c>
      <c r="J10">
        <v>4.0999999999999996</v>
      </c>
      <c r="K10" s="8" t="str">
        <f t="shared" si="1"/>
        <v/>
      </c>
      <c r="L10" s="4">
        <v>313832</v>
      </c>
      <c r="M10" s="4">
        <f>AMAZON[[#This Row],[rating]]*AMAZON[[#This Row],[rating_count]]</f>
        <v>1286711.2</v>
      </c>
      <c r="N10" s="4" t="str">
        <f>IF(AMAZON[[#This Row],[rating_count]]&lt;1000,"Under 1k","1k or more")</f>
        <v>1k or more</v>
      </c>
      <c r="O10" t="s">
        <v>3958</v>
      </c>
      <c r="P10" t="s">
        <v>3253</v>
      </c>
      <c r="Q10" t="s">
        <v>3254</v>
      </c>
      <c r="R10" t="s">
        <v>3255</v>
      </c>
      <c r="S10" t="s">
        <v>3256</v>
      </c>
      <c r="T10" t="s">
        <v>3257</v>
      </c>
      <c r="U10" s="8" t="b">
        <f t="shared" si="2"/>
        <v>1</v>
      </c>
    </row>
    <row r="11" spans="1:21" hidden="1">
      <c r="A11" t="s">
        <v>4673</v>
      </c>
      <c r="B11" t="s">
        <v>4674</v>
      </c>
      <c r="C11" t="s">
        <v>2990</v>
      </c>
      <c r="D11" s="5">
        <v>7499</v>
      </c>
      <c r="E11" s="5">
        <v>9499</v>
      </c>
      <c r="F11" s="5" t="str">
        <f>IF(AMAZON[[#This Row],[discounted_price]]&lt;10000,"&lt;$10,000",IF(AMAZON[[#This Row],[discounted_price]]&lt;=20000,"$10,000-$20,000",IF(AMAZON[[#This Row],[discounted_price]]&lt;=50000,"$20,001-$50,000","&gt;$50,000")))</f>
        <v>&lt;$10,000</v>
      </c>
      <c r="G11" s="1">
        <v>0.21</v>
      </c>
      <c r="H11" s="1" t="str">
        <f t="shared" si="0"/>
        <v>NO</v>
      </c>
      <c r="I11" s="5">
        <f>AMAZON[[#This Row],[actual_price]]*AMAZON[[#This Row],[rating_count]]</f>
        <v>2981090168</v>
      </c>
      <c r="J11">
        <v>4.0999999999999996</v>
      </c>
      <c r="K11" s="8" t="str">
        <f t="shared" si="1"/>
        <v/>
      </c>
      <c r="L11" s="4">
        <v>313832</v>
      </c>
      <c r="M11" s="4">
        <f>AMAZON[[#This Row],[rating]]*AMAZON[[#This Row],[rating_count]]</f>
        <v>1286711.2</v>
      </c>
      <c r="N11" s="4" t="str">
        <f>IF(AMAZON[[#This Row],[rating_count]]&lt;1000,"Under 1k","1k or more")</f>
        <v>1k or more</v>
      </c>
      <c r="O11" t="s">
        <v>4675</v>
      </c>
      <c r="P11" t="s">
        <v>3253</v>
      </c>
      <c r="Q11" t="s">
        <v>3254</v>
      </c>
      <c r="R11" t="s">
        <v>3255</v>
      </c>
      <c r="S11" t="s">
        <v>3256</v>
      </c>
      <c r="T11" t="s">
        <v>3257</v>
      </c>
      <c r="U11" s="8" t="b">
        <f t="shared" si="2"/>
        <v>1</v>
      </c>
    </row>
    <row r="12" spans="1:21" hidden="1">
      <c r="A12" t="s">
        <v>6261</v>
      </c>
      <c r="B12" t="s">
        <v>6262</v>
      </c>
      <c r="C12" t="s">
        <v>3066</v>
      </c>
      <c r="D12" s="5">
        <v>699</v>
      </c>
      <c r="E12" s="5">
        <v>999</v>
      </c>
      <c r="F12" s="5" t="str">
        <f>IF(AMAZON[[#This Row],[discounted_price]]&lt;10000,"&lt;$10,000",IF(AMAZON[[#This Row],[discounted_price]]&lt;=20000,"$10,000-$20,000",IF(AMAZON[[#This Row],[discounted_price]]&lt;=50000,"$20,001-$50,000","&gt;$50,000")))</f>
        <v>&lt;$10,000</v>
      </c>
      <c r="G12" s="1">
        <v>0.3</v>
      </c>
      <c r="H12" s="1" t="str">
        <f t="shared" si="0"/>
        <v>NO</v>
      </c>
      <c r="I12" s="5">
        <f>AMAZON[[#This Row],[actual_price]]*AMAZON[[#This Row],[rating_count]]</f>
        <v>272915811</v>
      </c>
      <c r="J12">
        <v>4.0999999999999996</v>
      </c>
      <c r="K12" s="8" t="str">
        <f t="shared" si="1"/>
        <v/>
      </c>
      <c r="L12" s="4">
        <v>273189</v>
      </c>
      <c r="M12" s="4">
        <f>AMAZON[[#This Row],[rating]]*AMAZON[[#This Row],[rating_count]]</f>
        <v>1120074.8999999999</v>
      </c>
      <c r="N12" s="4" t="str">
        <f>IF(AMAZON[[#This Row],[rating_count]]&lt;1000,"Under 1k","1k or more")</f>
        <v>1k or more</v>
      </c>
      <c r="O12" t="s">
        <v>6263</v>
      </c>
      <c r="P12" t="s">
        <v>6264</v>
      </c>
      <c r="Q12" t="s">
        <v>6265</v>
      </c>
      <c r="R12" t="s">
        <v>6266</v>
      </c>
      <c r="S12" t="s">
        <v>6267</v>
      </c>
      <c r="T12" t="s">
        <v>6268</v>
      </c>
      <c r="U12" s="8" t="b">
        <f t="shared" si="2"/>
        <v>1</v>
      </c>
    </row>
    <row r="13" spans="1:21" hidden="1">
      <c r="A13" t="s">
        <v>8604</v>
      </c>
      <c r="B13" t="s">
        <v>8605</v>
      </c>
      <c r="C13" t="s">
        <v>8606</v>
      </c>
      <c r="D13" s="5">
        <v>199</v>
      </c>
      <c r="E13" s="5">
        <v>495</v>
      </c>
      <c r="F13" s="5" t="str">
        <f>IF(AMAZON[[#This Row],[discounted_price]]&lt;10000,"&lt;$10,000",IF(AMAZON[[#This Row],[discounted_price]]&lt;=20000,"$10,000-$20,000",IF(AMAZON[[#This Row],[discounted_price]]&lt;=50000,"$20,001-$50,000","&gt;$50,000")))</f>
        <v>&lt;$10,000</v>
      </c>
      <c r="G13" s="1">
        <v>0.6</v>
      </c>
      <c r="H13" s="1" t="str">
        <f t="shared" si="0"/>
        <v>YES</v>
      </c>
      <c r="I13" s="5">
        <f>AMAZON[[#This Row],[actual_price]]*AMAZON[[#This Row],[rating_count]]</f>
        <v>133928685</v>
      </c>
      <c r="J13">
        <v>4.0999999999999996</v>
      </c>
      <c r="K13" s="8" t="str">
        <f t="shared" si="1"/>
        <v/>
      </c>
      <c r="L13" s="4">
        <v>270563</v>
      </c>
      <c r="M13" s="4">
        <f>AMAZON[[#This Row],[rating]]*AMAZON[[#This Row],[rating_count]]</f>
        <v>1109308.2999999998</v>
      </c>
      <c r="N13" s="4" t="str">
        <f>IF(AMAZON[[#This Row],[rating_count]]&lt;1000,"Under 1k","1k or more")</f>
        <v>1k or more</v>
      </c>
      <c r="O13" t="s">
        <v>8607</v>
      </c>
      <c r="P13" t="s">
        <v>8608</v>
      </c>
      <c r="Q13" t="s">
        <v>8609</v>
      </c>
      <c r="R13" t="s">
        <v>8610</v>
      </c>
      <c r="S13" t="s">
        <v>8611</v>
      </c>
      <c r="T13" t="s">
        <v>8612</v>
      </c>
      <c r="U13" s="8" t="b">
        <f t="shared" si="2"/>
        <v>1</v>
      </c>
    </row>
    <row r="14" spans="1:21" hidden="1">
      <c r="A14" t="s">
        <v>4832</v>
      </c>
      <c r="B14" t="s">
        <v>4833</v>
      </c>
      <c r="C14" t="s">
        <v>4834</v>
      </c>
      <c r="D14" s="5">
        <v>289</v>
      </c>
      <c r="E14" s="5">
        <v>650</v>
      </c>
      <c r="F14" s="5" t="str">
        <f>IF(AMAZON[[#This Row],[discounted_price]]&lt;10000,"&lt;$10,000",IF(AMAZON[[#This Row],[discounted_price]]&lt;=20000,"$10,000-$20,000",IF(AMAZON[[#This Row],[discounted_price]]&lt;=50000,"$20,001-$50,000","&gt;$50,000")))</f>
        <v>&lt;$10,000</v>
      </c>
      <c r="G14" s="1">
        <v>0.56000000000000005</v>
      </c>
      <c r="H14" s="1" t="str">
        <f t="shared" si="0"/>
        <v>YES</v>
      </c>
      <c r="I14" s="5">
        <f>AMAZON[[#This Row],[actual_price]]*AMAZON[[#This Row],[rating_count]]</f>
        <v>164518250</v>
      </c>
      <c r="J14">
        <v>4.3</v>
      </c>
      <c r="K14" s="8" t="str">
        <f t="shared" si="1"/>
        <v/>
      </c>
      <c r="L14" s="4">
        <v>253105</v>
      </c>
      <c r="M14" s="4">
        <f>AMAZON[[#This Row],[rating]]*AMAZON[[#This Row],[rating_count]]</f>
        <v>1088351.5</v>
      </c>
      <c r="N14" s="4" t="str">
        <f>IF(AMAZON[[#This Row],[rating_count]]&lt;1000,"Under 1k","1k or more")</f>
        <v>1k or more</v>
      </c>
      <c r="O14" t="s">
        <v>4835</v>
      </c>
      <c r="P14" t="s">
        <v>4836</v>
      </c>
      <c r="Q14" t="s">
        <v>4837</v>
      </c>
      <c r="R14" t="s">
        <v>4838</v>
      </c>
      <c r="S14" t="s">
        <v>4839</v>
      </c>
      <c r="T14" t="s">
        <v>4840</v>
      </c>
      <c r="U14" s="8" t="b">
        <f t="shared" si="2"/>
        <v>1</v>
      </c>
    </row>
    <row r="15" spans="1:21">
      <c r="A15" t="s">
        <v>7203</v>
      </c>
      <c r="B15" t="s">
        <v>7204</v>
      </c>
      <c r="C15" t="s">
        <v>3024</v>
      </c>
      <c r="D15" s="5">
        <v>939</v>
      </c>
      <c r="E15" s="5">
        <v>1800</v>
      </c>
      <c r="F15" s="5" t="str">
        <f>IF(AMAZON[[#This Row],[discounted_price]]&lt;10000,"&lt;$10,000",IF(AMAZON[[#This Row],[discounted_price]]&lt;=20000,"$10,000-$20,000",IF(AMAZON[[#This Row],[discounted_price]]&lt;=50000,"$20,001-$50,000","&gt;$50,000")))</f>
        <v>&lt;$10,000</v>
      </c>
      <c r="G15" s="1">
        <v>0.48</v>
      </c>
      <c r="H15" s="1" t="str">
        <f t="shared" si="0"/>
        <v>NO</v>
      </c>
      <c r="I15" s="5">
        <f>AMAZON[[#This Row],[actual_price]]*AMAZON[[#This Row],[rating_count]]</f>
        <v>369093600</v>
      </c>
      <c r="J15">
        <v>4.5</v>
      </c>
      <c r="K15" s="8" t="str">
        <f t="shared" si="1"/>
        <v/>
      </c>
      <c r="L15" s="4">
        <v>205052</v>
      </c>
      <c r="M15" s="4">
        <f>AMAZON[[#This Row],[rating]]*AMAZON[[#This Row],[rating_count]]</f>
        <v>922734</v>
      </c>
      <c r="N15" s="4" t="str">
        <f>IF(AMAZON[[#This Row],[rating_count]]&lt;1000,"Under 1k","1k or more")</f>
        <v>1k or more</v>
      </c>
      <c r="O15" t="s">
        <v>7205</v>
      </c>
      <c r="P15" t="s">
        <v>7206</v>
      </c>
      <c r="Q15" t="s">
        <v>7207</v>
      </c>
      <c r="R15" t="s">
        <v>7208</v>
      </c>
      <c r="S15" t="s">
        <v>7209</v>
      </c>
      <c r="T15" t="s">
        <v>7210</v>
      </c>
      <c r="U15" s="8" t="b">
        <f t="shared" si="2"/>
        <v>1</v>
      </c>
    </row>
    <row r="16" spans="1:21" hidden="1">
      <c r="A16" t="s">
        <v>5892</v>
      </c>
      <c r="B16" t="s">
        <v>5893</v>
      </c>
      <c r="C16" t="s">
        <v>4834</v>
      </c>
      <c r="D16" s="5">
        <v>579</v>
      </c>
      <c r="E16" s="5">
        <v>1400</v>
      </c>
      <c r="F16" s="5" t="str">
        <f>IF(AMAZON[[#This Row],[discounted_price]]&lt;10000,"&lt;$10,000",IF(AMAZON[[#This Row],[discounted_price]]&lt;=20000,"$10,000-$20,000",IF(AMAZON[[#This Row],[discounted_price]]&lt;=50000,"$20,001-$50,000","&gt;$50,000")))</f>
        <v>&lt;$10,000</v>
      </c>
      <c r="G16" s="1">
        <v>0.59</v>
      </c>
      <c r="H16" s="1" t="str">
        <f t="shared" si="0"/>
        <v>YES</v>
      </c>
      <c r="I16" s="5">
        <f>AMAZON[[#This Row],[actual_price]]*AMAZON[[#This Row],[rating_count]]</f>
        <v>264745600</v>
      </c>
      <c r="J16">
        <v>4.3</v>
      </c>
      <c r="K16" s="8" t="str">
        <f t="shared" si="1"/>
        <v/>
      </c>
      <c r="L16" s="4">
        <v>189104</v>
      </c>
      <c r="M16" s="4">
        <f>AMAZON[[#This Row],[rating]]*AMAZON[[#This Row],[rating_count]]</f>
        <v>813147.2</v>
      </c>
      <c r="N16" s="4" t="str">
        <f>IF(AMAZON[[#This Row],[rating_count]]&lt;1000,"Under 1k","1k or more")</f>
        <v>1k or more</v>
      </c>
      <c r="O16" t="s">
        <v>5894</v>
      </c>
      <c r="P16" t="s">
        <v>5895</v>
      </c>
      <c r="Q16" t="s">
        <v>5896</v>
      </c>
      <c r="R16" t="s">
        <v>5897</v>
      </c>
      <c r="S16" t="s">
        <v>5898</v>
      </c>
      <c r="T16" t="s">
        <v>5899</v>
      </c>
      <c r="U16" s="8" t="b">
        <f t="shared" si="2"/>
        <v>1</v>
      </c>
    </row>
    <row r="17" spans="1:21" hidden="1">
      <c r="A17" t="s">
        <v>3064</v>
      </c>
      <c r="B17" t="s">
        <v>3065</v>
      </c>
      <c r="C17" t="s">
        <v>3066</v>
      </c>
      <c r="D17" s="5">
        <v>599</v>
      </c>
      <c r="E17" s="5">
        <v>999</v>
      </c>
      <c r="F17" s="5" t="str">
        <f>IF(AMAZON[[#This Row],[discounted_price]]&lt;10000,"&lt;$10,000",IF(AMAZON[[#This Row],[discounted_price]]&lt;=20000,"$10,000-$20,000",IF(AMAZON[[#This Row],[discounted_price]]&lt;=50000,"$20,001-$50,000","&gt;$50,000")))</f>
        <v>&lt;$10,000</v>
      </c>
      <c r="G17" s="1">
        <v>0.4</v>
      </c>
      <c r="H17" s="1" t="str">
        <f t="shared" si="0"/>
        <v>NO</v>
      </c>
      <c r="I17" s="5">
        <f>AMAZON[[#This Row],[actual_price]]*AMAZON[[#This Row],[rating_count]]</f>
        <v>192397410</v>
      </c>
      <c r="J17">
        <v>4.0999999999999996</v>
      </c>
      <c r="K17" s="8" t="str">
        <f t="shared" si="1"/>
        <v/>
      </c>
      <c r="L17" s="4">
        <v>192590</v>
      </c>
      <c r="M17" s="4">
        <f>AMAZON[[#This Row],[rating]]*AMAZON[[#This Row],[rating_count]]</f>
        <v>789618.99999999988</v>
      </c>
      <c r="N17" s="4" t="str">
        <f>IF(AMAZON[[#This Row],[rating_count]]&lt;1000,"Under 1k","1k or more")</f>
        <v>1k or more</v>
      </c>
      <c r="O17" t="s">
        <v>3067</v>
      </c>
      <c r="P17" t="s">
        <v>3068</v>
      </c>
      <c r="Q17" t="s">
        <v>3069</v>
      </c>
      <c r="R17" t="s">
        <v>3070</v>
      </c>
      <c r="S17" t="s">
        <v>3071</v>
      </c>
      <c r="T17" t="s">
        <v>3072</v>
      </c>
      <c r="U17" s="8" t="b">
        <f t="shared" si="2"/>
        <v>1</v>
      </c>
    </row>
    <row r="18" spans="1:21" hidden="1">
      <c r="A18" t="s">
        <v>4004</v>
      </c>
      <c r="B18" t="s">
        <v>4005</v>
      </c>
      <c r="C18" t="s">
        <v>3066</v>
      </c>
      <c r="D18" s="5">
        <v>599</v>
      </c>
      <c r="E18" s="5">
        <v>1299</v>
      </c>
      <c r="F18" s="5" t="str">
        <f>IF(AMAZON[[#This Row],[discounted_price]]&lt;10000,"&lt;$10,000",IF(AMAZON[[#This Row],[discounted_price]]&lt;=20000,"$10,000-$20,000",IF(AMAZON[[#This Row],[discounted_price]]&lt;=50000,"$20,001-$50,000","&gt;$50,000")))</f>
        <v>&lt;$10,000</v>
      </c>
      <c r="G18" s="1">
        <v>0.54</v>
      </c>
      <c r="H18" s="1" t="str">
        <f t="shared" si="0"/>
        <v>YES</v>
      </c>
      <c r="I18" s="5">
        <f>AMAZON[[#This Row],[actual_price]]*AMAZON[[#This Row],[rating_count]]</f>
        <v>250173111</v>
      </c>
      <c r="J18">
        <v>4.0999999999999996</v>
      </c>
      <c r="K18" s="8" t="str">
        <f t="shared" si="1"/>
        <v/>
      </c>
      <c r="L18" s="4">
        <v>192589</v>
      </c>
      <c r="M18" s="4">
        <f>AMAZON[[#This Row],[rating]]*AMAZON[[#This Row],[rating_count]]</f>
        <v>789614.89999999991</v>
      </c>
      <c r="N18" s="4" t="str">
        <f>IF(AMAZON[[#This Row],[rating_count]]&lt;1000,"Under 1k","1k or more")</f>
        <v>1k or more</v>
      </c>
      <c r="O18" t="s">
        <v>4006</v>
      </c>
      <c r="P18" t="s">
        <v>3068</v>
      </c>
      <c r="Q18" t="s">
        <v>3069</v>
      </c>
      <c r="R18" t="s">
        <v>3070</v>
      </c>
      <c r="S18" t="s">
        <v>3071</v>
      </c>
      <c r="T18" t="s">
        <v>3072</v>
      </c>
      <c r="U18" s="8" t="b">
        <f t="shared" si="2"/>
        <v>1</v>
      </c>
    </row>
    <row r="19" spans="1:21" hidden="1">
      <c r="A19" t="s">
        <v>3144</v>
      </c>
      <c r="B19" t="s">
        <v>3145</v>
      </c>
      <c r="C19" t="s">
        <v>2979</v>
      </c>
      <c r="D19" s="5">
        <v>1149</v>
      </c>
      <c r="E19" s="5">
        <v>2199</v>
      </c>
      <c r="F19" s="5" t="str">
        <f>IF(AMAZON[[#This Row],[discounted_price]]&lt;10000,"&lt;$10,000",IF(AMAZON[[#This Row],[discounted_price]]&lt;=20000,"$10,000-$20,000",IF(AMAZON[[#This Row],[discounted_price]]&lt;=50000,"$20,001-$50,000","&gt;$50,000")))</f>
        <v>&lt;$10,000</v>
      </c>
      <c r="G19" s="1">
        <v>0.48</v>
      </c>
      <c r="H19" s="1" t="str">
        <f t="shared" si="0"/>
        <v>NO</v>
      </c>
      <c r="I19" s="5">
        <f>AMAZON[[#This Row],[actual_price]]*AMAZON[[#This Row],[rating_count]]</f>
        <v>393427488</v>
      </c>
      <c r="J19">
        <v>4.3</v>
      </c>
      <c r="K19" s="8" t="str">
        <f t="shared" si="1"/>
        <v/>
      </c>
      <c r="L19" s="4">
        <v>178912</v>
      </c>
      <c r="M19" s="4">
        <f>AMAZON[[#This Row],[rating]]*AMAZON[[#This Row],[rating_count]]</f>
        <v>769321.6</v>
      </c>
      <c r="N19" s="4" t="str">
        <f>IF(AMAZON[[#This Row],[rating_count]]&lt;1000,"Under 1k","1k or more")</f>
        <v>1k or more</v>
      </c>
      <c r="O19" t="s">
        <v>3146</v>
      </c>
      <c r="P19" t="s">
        <v>2981</v>
      </c>
      <c r="Q19" t="s">
        <v>2982</v>
      </c>
      <c r="R19" t="s">
        <v>2983</v>
      </c>
      <c r="S19" t="s">
        <v>2984</v>
      </c>
      <c r="T19" t="s">
        <v>2985</v>
      </c>
      <c r="U19" s="8" t="b">
        <f t="shared" si="2"/>
        <v>1</v>
      </c>
    </row>
    <row r="20" spans="1:21" hidden="1">
      <c r="A20" t="s">
        <v>3745</v>
      </c>
      <c r="B20" t="s">
        <v>3746</v>
      </c>
      <c r="C20" t="s">
        <v>2979</v>
      </c>
      <c r="D20" s="5">
        <v>1149</v>
      </c>
      <c r="E20" s="5">
        <v>2199</v>
      </c>
      <c r="F20" s="5" t="str">
        <f>IF(AMAZON[[#This Row],[discounted_price]]&lt;10000,"&lt;$10,000",IF(AMAZON[[#This Row],[discounted_price]]&lt;=20000,"$10,000-$20,000",IF(AMAZON[[#This Row],[discounted_price]]&lt;=50000,"$20,001-$50,000","&gt;$50,000")))</f>
        <v>&lt;$10,000</v>
      </c>
      <c r="G20" s="1">
        <v>0.48</v>
      </c>
      <c r="H20" s="1" t="str">
        <f t="shared" si="0"/>
        <v>NO</v>
      </c>
      <c r="I20" s="5">
        <f>AMAZON[[#This Row],[actual_price]]*AMAZON[[#This Row],[rating_count]]</f>
        <v>393427488</v>
      </c>
      <c r="J20">
        <v>4.3</v>
      </c>
      <c r="K20" s="8" t="str">
        <f t="shared" si="1"/>
        <v/>
      </c>
      <c r="L20" s="4">
        <v>178912</v>
      </c>
      <c r="M20" s="4">
        <f>AMAZON[[#This Row],[rating]]*AMAZON[[#This Row],[rating_count]]</f>
        <v>769321.6</v>
      </c>
      <c r="N20" s="4" t="str">
        <f>IF(AMAZON[[#This Row],[rating_count]]&lt;1000,"Under 1k","1k or more")</f>
        <v>1k or more</v>
      </c>
      <c r="O20" t="s">
        <v>3747</v>
      </c>
      <c r="P20" t="s">
        <v>2981</v>
      </c>
      <c r="Q20" t="s">
        <v>2982</v>
      </c>
      <c r="R20" t="s">
        <v>2983</v>
      </c>
      <c r="S20" t="s">
        <v>2984</v>
      </c>
      <c r="T20" t="s">
        <v>2985</v>
      </c>
      <c r="U20" s="8" t="b">
        <f t="shared" si="2"/>
        <v>1</v>
      </c>
    </row>
    <row r="21" spans="1:21" hidden="1">
      <c r="A21" t="s">
        <v>2977</v>
      </c>
      <c r="B21" t="s">
        <v>2978</v>
      </c>
      <c r="C21" t="s">
        <v>2979</v>
      </c>
      <c r="D21" s="5">
        <v>2049</v>
      </c>
      <c r="E21" s="5">
        <v>2199</v>
      </c>
      <c r="F21" s="5" t="str">
        <f>IF(AMAZON[[#This Row],[discounted_price]]&lt;10000,"&lt;$10,000",IF(AMAZON[[#This Row],[discounted_price]]&lt;=20000,"$10,000-$20,000",IF(AMAZON[[#This Row],[discounted_price]]&lt;=50000,"$20,001-$50,000","&gt;$50,000")))</f>
        <v>&lt;$10,000</v>
      </c>
      <c r="G21" s="1">
        <v>7.0000000000000007E-2</v>
      </c>
      <c r="H21" s="1" t="str">
        <f t="shared" si="0"/>
        <v>NO</v>
      </c>
      <c r="I21" s="5">
        <f>AMAZON[[#This Row],[actual_price]]*AMAZON[[#This Row],[rating_count]]</f>
        <v>393427488</v>
      </c>
      <c r="J21">
        <v>4.3</v>
      </c>
      <c r="K21" s="8" t="str">
        <f t="shared" si="1"/>
        <v/>
      </c>
      <c r="L21" s="4">
        <v>178912</v>
      </c>
      <c r="M21" s="4">
        <f>AMAZON[[#This Row],[rating]]*AMAZON[[#This Row],[rating_count]]</f>
        <v>769321.6</v>
      </c>
      <c r="N21" s="4" t="str">
        <f>IF(AMAZON[[#This Row],[rating_count]]&lt;1000,"Under 1k","1k or more")</f>
        <v>1k or more</v>
      </c>
      <c r="O21" t="s">
        <v>2980</v>
      </c>
      <c r="P21" t="s">
        <v>2981</v>
      </c>
      <c r="Q21" t="s">
        <v>2982</v>
      </c>
      <c r="R21" t="s">
        <v>2983</v>
      </c>
      <c r="S21" t="s">
        <v>2984</v>
      </c>
      <c r="T21" t="s">
        <v>2985</v>
      </c>
      <c r="U21" s="8" t="b">
        <f t="shared" si="2"/>
        <v>1</v>
      </c>
    </row>
    <row r="22" spans="1:21" hidden="1">
      <c r="A22" t="s">
        <v>1287</v>
      </c>
      <c r="B22" t="s">
        <v>1288</v>
      </c>
      <c r="C22" t="s">
        <v>98</v>
      </c>
      <c r="D22" s="5">
        <v>749</v>
      </c>
      <c r="E22" s="5">
        <v>1339</v>
      </c>
      <c r="F22" s="5" t="str">
        <f>IF(AMAZON[[#This Row],[discounted_price]]&lt;10000,"&lt;$10,000",IF(AMAZON[[#This Row],[discounted_price]]&lt;=20000,"$10,000-$20,000",IF(AMAZON[[#This Row],[discounted_price]]&lt;=50000,"$20,001-$50,000","&gt;$50,000")))</f>
        <v>&lt;$10,000</v>
      </c>
      <c r="G22" s="1">
        <v>0.44</v>
      </c>
      <c r="H22" s="1" t="str">
        <f t="shared" si="0"/>
        <v>NO</v>
      </c>
      <c r="I22" s="5">
        <f>AMAZON[[#This Row],[actual_price]]*AMAZON[[#This Row],[rating_count]]</f>
        <v>240607588</v>
      </c>
      <c r="J22">
        <v>4.2</v>
      </c>
      <c r="K22" s="8" t="str">
        <f t="shared" si="1"/>
        <v/>
      </c>
      <c r="L22" s="4">
        <v>179692</v>
      </c>
      <c r="M22" s="4">
        <f>AMAZON[[#This Row],[rating]]*AMAZON[[#This Row],[rating_count]]</f>
        <v>754706.4</v>
      </c>
      <c r="N22" s="4" t="str">
        <f>IF(AMAZON[[#This Row],[rating_count]]&lt;1000,"Under 1k","1k or more")</f>
        <v>1k or more</v>
      </c>
      <c r="O22" t="s">
        <v>1289</v>
      </c>
      <c r="P22" t="s">
        <v>100</v>
      </c>
      <c r="Q22" t="s">
        <v>101</v>
      </c>
      <c r="R22" t="s">
        <v>102</v>
      </c>
      <c r="S22" t="s">
        <v>103</v>
      </c>
      <c r="T22" t="s">
        <v>104</v>
      </c>
      <c r="U22" s="8" t="b">
        <f t="shared" si="2"/>
        <v>1</v>
      </c>
    </row>
    <row r="23" spans="1:21" hidden="1">
      <c r="A23" t="s">
        <v>96</v>
      </c>
      <c r="B23" t="s">
        <v>97</v>
      </c>
      <c r="C23" t="s">
        <v>98</v>
      </c>
      <c r="D23" s="5">
        <v>499</v>
      </c>
      <c r="E23" s="5">
        <v>999</v>
      </c>
      <c r="F23" s="5" t="str">
        <f>IF(AMAZON[[#This Row],[discounted_price]]&lt;10000,"&lt;$10,000",IF(AMAZON[[#This Row],[discounted_price]]&lt;=20000,"$10,000-$20,000",IF(AMAZON[[#This Row],[discounted_price]]&lt;=50000,"$20,001-$50,000","&gt;$50,000")))</f>
        <v>&lt;$10,000</v>
      </c>
      <c r="G23" s="1">
        <v>0.5</v>
      </c>
      <c r="H23" s="1" t="str">
        <f t="shared" si="0"/>
        <v>YES</v>
      </c>
      <c r="I23" s="5">
        <f>AMAZON[[#This Row],[actual_price]]*AMAZON[[#This Row],[rating_count]]</f>
        <v>179511309</v>
      </c>
      <c r="J23">
        <v>4.2</v>
      </c>
      <c r="K23" s="8" t="str">
        <f t="shared" si="1"/>
        <v/>
      </c>
      <c r="L23" s="4">
        <v>179691</v>
      </c>
      <c r="M23" s="4">
        <f>AMAZON[[#This Row],[rating]]*AMAZON[[#This Row],[rating_count]]</f>
        <v>754702.20000000007</v>
      </c>
      <c r="N23" s="4" t="str">
        <f>IF(AMAZON[[#This Row],[rating_count]]&lt;1000,"Under 1k","1k or more")</f>
        <v>1k or more</v>
      </c>
      <c r="O23" t="s">
        <v>99</v>
      </c>
      <c r="P23" t="s">
        <v>100</v>
      </c>
      <c r="Q23" t="s">
        <v>101</v>
      </c>
      <c r="R23" t="s">
        <v>102</v>
      </c>
      <c r="S23" t="s">
        <v>103</v>
      </c>
      <c r="T23" t="s">
        <v>104</v>
      </c>
      <c r="U23" s="8" t="b">
        <f t="shared" si="2"/>
        <v>1</v>
      </c>
    </row>
    <row r="24" spans="1:21" hidden="1">
      <c r="A24" t="s">
        <v>536</v>
      </c>
      <c r="B24" t="s">
        <v>537</v>
      </c>
      <c r="C24" t="s">
        <v>98</v>
      </c>
      <c r="D24" s="5">
        <v>649</v>
      </c>
      <c r="E24" s="5">
        <v>1399</v>
      </c>
      <c r="F24" s="5" t="str">
        <f>IF(AMAZON[[#This Row],[discounted_price]]&lt;10000,"&lt;$10,000",IF(AMAZON[[#This Row],[discounted_price]]&lt;=20000,"$10,000-$20,000",IF(AMAZON[[#This Row],[discounted_price]]&lt;=50000,"$20,001-$50,000","&gt;$50,000")))</f>
        <v>&lt;$10,000</v>
      </c>
      <c r="G24" s="1">
        <v>0.54</v>
      </c>
      <c r="H24" s="1" t="str">
        <f t="shared" si="0"/>
        <v>YES</v>
      </c>
      <c r="I24" s="5">
        <f>AMAZON[[#This Row],[actual_price]]*AMAZON[[#This Row],[rating_count]]</f>
        <v>251387709</v>
      </c>
      <c r="J24">
        <v>4.2</v>
      </c>
      <c r="K24" s="8" t="str">
        <f t="shared" si="1"/>
        <v/>
      </c>
      <c r="L24" s="4">
        <v>179691</v>
      </c>
      <c r="M24" s="4">
        <f>AMAZON[[#This Row],[rating]]*AMAZON[[#This Row],[rating_count]]</f>
        <v>754702.20000000007</v>
      </c>
      <c r="N24" s="4" t="str">
        <f>IF(AMAZON[[#This Row],[rating_count]]&lt;1000,"Under 1k","1k or more")</f>
        <v>1k or more</v>
      </c>
      <c r="O24" t="s">
        <v>538</v>
      </c>
      <c r="P24" t="s">
        <v>100</v>
      </c>
      <c r="Q24" t="s">
        <v>101</v>
      </c>
      <c r="R24" t="s">
        <v>102</v>
      </c>
      <c r="S24" t="s">
        <v>103</v>
      </c>
      <c r="T24" t="s">
        <v>104</v>
      </c>
      <c r="U24" s="8" t="b">
        <f t="shared" si="2"/>
        <v>1</v>
      </c>
    </row>
    <row r="25" spans="1:21" hidden="1">
      <c r="A25" t="s">
        <v>1681</v>
      </c>
      <c r="B25" t="s">
        <v>1682</v>
      </c>
      <c r="C25" t="s">
        <v>18</v>
      </c>
      <c r="D25" s="5">
        <v>709</v>
      </c>
      <c r="E25" s="5">
        <v>1999</v>
      </c>
      <c r="F25" s="5" t="str">
        <f>IF(AMAZON[[#This Row],[discounted_price]]&lt;10000,"&lt;$10,000",IF(AMAZON[[#This Row],[discounted_price]]&lt;=20000,"$10,000-$20,000",IF(AMAZON[[#This Row],[discounted_price]]&lt;=50000,"$20,001-$50,000","&gt;$50,000")))</f>
        <v>&lt;$10,000</v>
      </c>
      <c r="G25" s="1">
        <v>0.65</v>
      </c>
      <c r="H25" s="1" t="str">
        <f t="shared" si="0"/>
        <v>YES</v>
      </c>
      <c r="I25" s="5">
        <f>AMAZON[[#This Row],[actual_price]]*AMAZON[[#This Row],[rating_count]]</f>
        <v>357455183</v>
      </c>
      <c r="J25">
        <v>4.0999999999999996</v>
      </c>
      <c r="K25" s="8" t="str">
        <f t="shared" si="1"/>
        <v/>
      </c>
      <c r="L25" s="4">
        <v>178817</v>
      </c>
      <c r="M25" s="4">
        <f>AMAZON[[#This Row],[rating]]*AMAZON[[#This Row],[rating_count]]</f>
        <v>733149.7</v>
      </c>
      <c r="N25" s="4" t="str">
        <f>IF(AMAZON[[#This Row],[rating_count]]&lt;1000,"Under 1k","1k or more")</f>
        <v>1k or more</v>
      </c>
      <c r="O25" t="s">
        <v>1683</v>
      </c>
      <c r="P25" t="s">
        <v>1684</v>
      </c>
      <c r="Q25" t="s">
        <v>1685</v>
      </c>
      <c r="R25" t="s">
        <v>1686</v>
      </c>
      <c r="S25" t="s">
        <v>1687</v>
      </c>
      <c r="T25" t="s">
        <v>13033</v>
      </c>
      <c r="U25" s="8" t="b">
        <f t="shared" si="2"/>
        <v>1</v>
      </c>
    </row>
    <row r="26" spans="1:21" hidden="1">
      <c r="A26" t="s">
        <v>4865</v>
      </c>
      <c r="B26" t="s">
        <v>4866</v>
      </c>
      <c r="C26" t="s">
        <v>3066</v>
      </c>
      <c r="D26" s="5">
        <v>1299</v>
      </c>
      <c r="E26" s="5">
        <v>2990</v>
      </c>
      <c r="F26" s="5" t="str">
        <f>IF(AMAZON[[#This Row],[discounted_price]]&lt;10000,"&lt;$10,000",IF(AMAZON[[#This Row],[discounted_price]]&lt;=20000,"$10,000-$20,000",IF(AMAZON[[#This Row],[discounted_price]]&lt;=50000,"$20,001-$50,000","&gt;$50,000")))</f>
        <v>&lt;$10,000</v>
      </c>
      <c r="G26" s="1">
        <v>0.56999999999999995</v>
      </c>
      <c r="H26" s="1" t="str">
        <f t="shared" si="0"/>
        <v>YES</v>
      </c>
      <c r="I26" s="5">
        <f>AMAZON[[#This Row],[actual_price]]*AMAZON[[#This Row],[rating_count]]</f>
        <v>541184020</v>
      </c>
      <c r="J26">
        <v>3.8</v>
      </c>
      <c r="K26" s="8" t="str">
        <f t="shared" si="1"/>
        <v/>
      </c>
      <c r="L26" s="4">
        <v>180998</v>
      </c>
      <c r="M26" s="4">
        <f>AMAZON[[#This Row],[rating]]*AMAZON[[#This Row],[rating_count]]</f>
        <v>687792.4</v>
      </c>
      <c r="N26" s="4" t="str">
        <f>IF(AMAZON[[#This Row],[rating_count]]&lt;1000,"Under 1k","1k or more")</f>
        <v>1k or more</v>
      </c>
      <c r="O26" t="s">
        <v>4867</v>
      </c>
      <c r="P26" t="s">
        <v>4868</v>
      </c>
      <c r="Q26" t="s">
        <v>4869</v>
      </c>
      <c r="R26" t="s">
        <v>4870</v>
      </c>
      <c r="S26" t="s">
        <v>4871</v>
      </c>
      <c r="T26" t="s">
        <v>13044</v>
      </c>
      <c r="U26" s="8" t="b">
        <f t="shared" si="2"/>
        <v>1</v>
      </c>
    </row>
    <row r="27" spans="1:21" hidden="1">
      <c r="A27" t="s">
        <v>3715</v>
      </c>
      <c r="B27" t="s">
        <v>3716</v>
      </c>
      <c r="C27" t="s">
        <v>3066</v>
      </c>
      <c r="D27" s="5">
        <v>599</v>
      </c>
      <c r="E27" s="5">
        <v>1490</v>
      </c>
      <c r="F27" s="5" t="str">
        <f>IF(AMAZON[[#This Row],[discounted_price]]&lt;10000,"&lt;$10,000",IF(AMAZON[[#This Row],[discounted_price]]&lt;=20000,"$10,000-$20,000",IF(AMAZON[[#This Row],[discounted_price]]&lt;=50000,"$20,001-$50,000","&gt;$50,000")))</f>
        <v>&lt;$10,000</v>
      </c>
      <c r="G27" s="1">
        <v>0.6</v>
      </c>
      <c r="H27" s="1" t="str">
        <f t="shared" si="0"/>
        <v>YES</v>
      </c>
      <c r="I27" s="5">
        <f>AMAZON[[#This Row],[actual_price]]*AMAZON[[#This Row],[rating_count]]</f>
        <v>240901710</v>
      </c>
      <c r="J27">
        <v>4.0999999999999996</v>
      </c>
      <c r="K27" s="8" t="str">
        <f t="shared" si="1"/>
        <v/>
      </c>
      <c r="L27" s="4">
        <v>161679</v>
      </c>
      <c r="M27" s="4">
        <f>AMAZON[[#This Row],[rating]]*AMAZON[[#This Row],[rating_count]]</f>
        <v>662883.89999999991</v>
      </c>
      <c r="N27" s="4" t="str">
        <f>IF(AMAZON[[#This Row],[rating_count]]&lt;1000,"Under 1k","1k or more")</f>
        <v>1k or more</v>
      </c>
      <c r="O27" t="s">
        <v>3717</v>
      </c>
      <c r="P27" t="s">
        <v>3718</v>
      </c>
      <c r="Q27" t="s">
        <v>3719</v>
      </c>
      <c r="R27" t="s">
        <v>3720</v>
      </c>
      <c r="S27" t="s">
        <v>3721</v>
      </c>
      <c r="T27" t="s">
        <v>3722</v>
      </c>
      <c r="U27" s="8" t="b">
        <f t="shared" si="2"/>
        <v>1</v>
      </c>
    </row>
    <row r="28" spans="1:21" hidden="1">
      <c r="A28" t="s">
        <v>5232</v>
      </c>
      <c r="B28" t="s">
        <v>5233</v>
      </c>
      <c r="C28" t="s">
        <v>3066</v>
      </c>
      <c r="D28" s="5">
        <v>455</v>
      </c>
      <c r="E28" s="5">
        <v>1490</v>
      </c>
      <c r="F28" s="5" t="str">
        <f>IF(AMAZON[[#This Row],[discounted_price]]&lt;10000,"&lt;$10,000",IF(AMAZON[[#This Row],[discounted_price]]&lt;=20000,"$10,000-$20,000",IF(AMAZON[[#This Row],[discounted_price]]&lt;=50000,"$20,001-$50,000","&gt;$50,000")))</f>
        <v>&lt;$10,000</v>
      </c>
      <c r="G28" s="1">
        <v>0.69</v>
      </c>
      <c r="H28" s="1" t="str">
        <f t="shared" si="0"/>
        <v>YES</v>
      </c>
      <c r="I28" s="5">
        <f>AMAZON[[#This Row],[actual_price]]*AMAZON[[#This Row],[rating_count]]</f>
        <v>240898730</v>
      </c>
      <c r="J28">
        <v>4.0999999999999996</v>
      </c>
      <c r="K28" s="8" t="str">
        <f t="shared" si="1"/>
        <v/>
      </c>
      <c r="L28" s="4">
        <v>161677</v>
      </c>
      <c r="M28" s="4">
        <f>AMAZON[[#This Row],[rating]]*AMAZON[[#This Row],[rating_count]]</f>
        <v>662875.69999999995</v>
      </c>
      <c r="N28" s="4" t="str">
        <f>IF(AMAZON[[#This Row],[rating_count]]&lt;1000,"Under 1k","1k or more")</f>
        <v>1k or more</v>
      </c>
      <c r="O28" t="s">
        <v>5234</v>
      </c>
      <c r="P28" t="s">
        <v>5235</v>
      </c>
      <c r="Q28" t="s">
        <v>5236</v>
      </c>
      <c r="R28" t="s">
        <v>5237</v>
      </c>
      <c r="S28" t="s">
        <v>5238</v>
      </c>
      <c r="T28" t="s">
        <v>5239</v>
      </c>
      <c r="U28" s="8" t="b">
        <f t="shared" si="2"/>
        <v>1</v>
      </c>
    </row>
    <row r="29" spans="1:21" hidden="1">
      <c r="A29" t="s">
        <v>5743</v>
      </c>
      <c r="B29" t="s">
        <v>5744</v>
      </c>
      <c r="C29" t="s">
        <v>5223</v>
      </c>
      <c r="D29" s="5">
        <v>1469</v>
      </c>
      <c r="E29" s="5">
        <v>2499</v>
      </c>
      <c r="F29" s="5" t="str">
        <f>IF(AMAZON[[#This Row],[discounted_price]]&lt;10000,"&lt;$10,000",IF(AMAZON[[#This Row],[discounted_price]]&lt;=20000,"$10,000-$20,000",IF(AMAZON[[#This Row],[discounted_price]]&lt;=50000,"$20,001-$50,000","&gt;$50,000")))</f>
        <v>&lt;$10,000</v>
      </c>
      <c r="G29" s="1">
        <v>0.41</v>
      </c>
      <c r="H29" s="1" t="str">
        <f t="shared" si="0"/>
        <v>NO</v>
      </c>
      <c r="I29" s="5">
        <f>AMAZON[[#This Row],[actual_price]]*AMAZON[[#This Row],[rating_count]]</f>
        <v>391438362</v>
      </c>
      <c r="J29">
        <v>4.2</v>
      </c>
      <c r="K29" s="8" t="str">
        <f t="shared" si="1"/>
        <v/>
      </c>
      <c r="L29" s="4">
        <v>156638</v>
      </c>
      <c r="M29" s="4">
        <f>AMAZON[[#This Row],[rating]]*AMAZON[[#This Row],[rating_count]]</f>
        <v>657879.6</v>
      </c>
      <c r="N29" s="4" t="str">
        <f>IF(AMAZON[[#This Row],[rating_count]]&lt;1000,"Under 1k","1k or more")</f>
        <v>1k or more</v>
      </c>
      <c r="O29" t="s">
        <v>5745</v>
      </c>
      <c r="P29" t="s">
        <v>5746</v>
      </c>
      <c r="Q29" t="s">
        <v>5747</v>
      </c>
      <c r="R29" t="s">
        <v>5748</v>
      </c>
      <c r="S29" t="s">
        <v>5749</v>
      </c>
      <c r="T29" t="s">
        <v>5750</v>
      </c>
      <c r="U29" s="8" t="b">
        <f t="shared" si="2"/>
        <v>1</v>
      </c>
    </row>
    <row r="30" spans="1:21" hidden="1">
      <c r="A30" t="s">
        <v>3588</v>
      </c>
      <c r="B30" t="s">
        <v>3589</v>
      </c>
      <c r="C30" t="s">
        <v>3024</v>
      </c>
      <c r="D30" s="5">
        <v>599</v>
      </c>
      <c r="E30" s="5">
        <v>1899</v>
      </c>
      <c r="F30" s="5" t="str">
        <f>IF(AMAZON[[#This Row],[discounted_price]]&lt;10000,"&lt;$10,000",IF(AMAZON[[#This Row],[discounted_price]]&lt;=20000,"$10,000-$20,000",IF(AMAZON[[#This Row],[discounted_price]]&lt;=50000,"$20,001-$50,000","&gt;$50,000")))</f>
        <v>&lt;$10,000</v>
      </c>
      <c r="G30" s="1">
        <v>0.68</v>
      </c>
      <c r="H30" s="1" t="str">
        <f t="shared" si="0"/>
        <v>YES</v>
      </c>
      <c r="I30" s="5">
        <f>AMAZON[[#This Row],[actual_price]]*AMAZON[[#This Row],[rating_count]]</f>
        <v>265928364</v>
      </c>
      <c r="J30">
        <v>4.3</v>
      </c>
      <c r="K30" s="8" t="str">
        <f t="shared" si="1"/>
        <v/>
      </c>
      <c r="L30" s="4">
        <v>140036</v>
      </c>
      <c r="M30" s="4">
        <f>AMAZON[[#This Row],[rating]]*AMAZON[[#This Row],[rating_count]]</f>
        <v>602154.79999999993</v>
      </c>
      <c r="N30" s="4" t="str">
        <f>IF(AMAZON[[#This Row],[rating_count]]&lt;1000,"Under 1k","1k or more")</f>
        <v>1k or more</v>
      </c>
      <c r="O30" t="s">
        <v>3443</v>
      </c>
      <c r="P30" t="s">
        <v>3444</v>
      </c>
      <c r="Q30" t="s">
        <v>3445</v>
      </c>
      <c r="R30" t="s">
        <v>3446</v>
      </c>
      <c r="S30" t="s">
        <v>3447</v>
      </c>
      <c r="T30" t="s">
        <v>3448</v>
      </c>
      <c r="U30" s="8" t="b">
        <f t="shared" si="2"/>
        <v>1</v>
      </c>
    </row>
    <row r="31" spans="1:21" hidden="1">
      <c r="A31" t="s">
        <v>3441</v>
      </c>
      <c r="B31" t="s">
        <v>3442</v>
      </c>
      <c r="C31" t="s">
        <v>3024</v>
      </c>
      <c r="D31" s="5">
        <v>1149</v>
      </c>
      <c r="E31" s="5">
        <v>3999</v>
      </c>
      <c r="F31" s="5" t="str">
        <f>IF(AMAZON[[#This Row],[discounted_price]]&lt;10000,"&lt;$10,000",IF(AMAZON[[#This Row],[discounted_price]]&lt;=20000,"$10,000-$20,000",IF(AMAZON[[#This Row],[discounted_price]]&lt;=50000,"$20,001-$50,000","&gt;$50,000")))</f>
        <v>&lt;$10,000</v>
      </c>
      <c r="G31" s="1">
        <v>0.71</v>
      </c>
      <c r="H31" s="1" t="str">
        <f t="shared" si="0"/>
        <v>YES</v>
      </c>
      <c r="I31" s="5">
        <f>AMAZON[[#This Row],[actual_price]]*AMAZON[[#This Row],[rating_count]]</f>
        <v>560003964</v>
      </c>
      <c r="J31">
        <v>4.3</v>
      </c>
      <c r="K31" s="8" t="str">
        <f t="shared" si="1"/>
        <v/>
      </c>
      <c r="L31" s="4">
        <v>140036</v>
      </c>
      <c r="M31" s="4">
        <f>AMAZON[[#This Row],[rating]]*AMAZON[[#This Row],[rating_count]]</f>
        <v>602154.79999999993</v>
      </c>
      <c r="N31" s="4" t="str">
        <f>IF(AMAZON[[#This Row],[rating_count]]&lt;1000,"Under 1k","1k or more")</f>
        <v>1k or more</v>
      </c>
      <c r="O31" t="s">
        <v>3443</v>
      </c>
      <c r="P31" t="s">
        <v>3444</v>
      </c>
      <c r="Q31" t="s">
        <v>3445</v>
      </c>
      <c r="R31" t="s">
        <v>3446</v>
      </c>
      <c r="S31" t="s">
        <v>3447</v>
      </c>
      <c r="T31" t="s">
        <v>3448</v>
      </c>
      <c r="U31" s="8" t="b">
        <f t="shared" si="2"/>
        <v>1</v>
      </c>
    </row>
    <row r="32" spans="1:21" hidden="1">
      <c r="A32" t="s">
        <v>3441</v>
      </c>
      <c r="B32" t="s">
        <v>3442</v>
      </c>
      <c r="C32" t="s">
        <v>3024</v>
      </c>
      <c r="D32" s="5">
        <v>1059</v>
      </c>
      <c r="E32" s="5">
        <v>3999</v>
      </c>
      <c r="F32" s="5" t="str">
        <f>IF(AMAZON[[#This Row],[discounted_price]]&lt;10000,"&lt;$10,000",IF(AMAZON[[#This Row],[discounted_price]]&lt;=20000,"$10,000-$20,000",IF(AMAZON[[#This Row],[discounted_price]]&lt;=50000,"$20,001-$50,000","&gt;$50,000")))</f>
        <v>&lt;$10,000</v>
      </c>
      <c r="G32" s="1">
        <v>0.74</v>
      </c>
      <c r="H32" s="1" t="str">
        <f t="shared" si="0"/>
        <v>YES</v>
      </c>
      <c r="I32" s="5">
        <f>AMAZON[[#This Row],[actual_price]]*AMAZON[[#This Row],[rating_count]]</f>
        <v>559999965</v>
      </c>
      <c r="J32">
        <v>4.3</v>
      </c>
      <c r="K32" s="8" t="str">
        <f t="shared" si="1"/>
        <v/>
      </c>
      <c r="L32" s="4">
        <v>140035</v>
      </c>
      <c r="M32" s="4">
        <f>AMAZON[[#This Row],[rating]]*AMAZON[[#This Row],[rating_count]]</f>
        <v>602150.5</v>
      </c>
      <c r="N32" s="4" t="str">
        <f>IF(AMAZON[[#This Row],[rating_count]]&lt;1000,"Under 1k","1k or more")</f>
        <v>1k or more</v>
      </c>
      <c r="O32" t="s">
        <v>3443</v>
      </c>
      <c r="P32" t="s">
        <v>5252</v>
      </c>
      <c r="Q32" t="s">
        <v>5253</v>
      </c>
      <c r="R32" t="s">
        <v>5254</v>
      </c>
      <c r="S32" t="s">
        <v>5255</v>
      </c>
      <c r="T32" t="s">
        <v>5256</v>
      </c>
      <c r="U32" s="8" t="b">
        <f t="shared" si="2"/>
        <v>1</v>
      </c>
    </row>
    <row r="33" spans="1:21" hidden="1">
      <c r="A33" t="s">
        <v>4889</v>
      </c>
      <c r="B33" t="s">
        <v>4890</v>
      </c>
      <c r="C33" t="s">
        <v>3066</v>
      </c>
      <c r="D33" s="5">
        <v>1399</v>
      </c>
      <c r="E33" s="5">
        <v>3990</v>
      </c>
      <c r="F33" s="5" t="str">
        <f>IF(AMAZON[[#This Row],[discounted_price]]&lt;10000,"&lt;$10,000",IF(AMAZON[[#This Row],[discounted_price]]&lt;=20000,"$10,000-$20,000",IF(AMAZON[[#This Row],[discounted_price]]&lt;=50000,"$20,001-$50,000","&gt;$50,000")))</f>
        <v>&lt;$10,000</v>
      </c>
      <c r="G33" s="1">
        <v>0.65</v>
      </c>
      <c r="H33" s="1" t="str">
        <f t="shared" si="0"/>
        <v>YES</v>
      </c>
      <c r="I33" s="5">
        <f>AMAZON[[#This Row],[actual_price]]*AMAZON[[#This Row],[rating_count]]</f>
        <v>565945590</v>
      </c>
      <c r="J33">
        <v>4.0999999999999996</v>
      </c>
      <c r="K33" s="8" t="str">
        <f t="shared" si="1"/>
        <v/>
      </c>
      <c r="L33" s="4">
        <v>141841</v>
      </c>
      <c r="M33" s="4">
        <f>AMAZON[[#This Row],[rating]]*AMAZON[[#This Row],[rating_count]]</f>
        <v>581548.1</v>
      </c>
      <c r="N33" s="4" t="str">
        <f>IF(AMAZON[[#This Row],[rating_count]]&lt;1000,"Under 1k","1k or more")</f>
        <v>1k or more</v>
      </c>
      <c r="O33" t="s">
        <v>4891</v>
      </c>
      <c r="P33" t="s">
        <v>4892</v>
      </c>
      <c r="Q33" t="s">
        <v>4893</v>
      </c>
      <c r="R33" t="s">
        <v>4894</v>
      </c>
      <c r="S33" t="s">
        <v>4895</v>
      </c>
      <c r="T33" t="s">
        <v>4896</v>
      </c>
      <c r="U33" s="8" t="b">
        <f t="shared" si="2"/>
        <v>1</v>
      </c>
    </row>
    <row r="34" spans="1:21" hidden="1">
      <c r="A34" t="s">
        <v>4818</v>
      </c>
      <c r="B34" t="s">
        <v>4819</v>
      </c>
      <c r="C34" t="s">
        <v>3066</v>
      </c>
      <c r="D34" s="5">
        <v>1499</v>
      </c>
      <c r="E34" s="5">
        <v>4490</v>
      </c>
      <c r="F34" s="5" t="str">
        <f>IF(AMAZON[[#This Row],[discounted_price]]&lt;10000,"&lt;$10,000",IF(AMAZON[[#This Row],[discounted_price]]&lt;=20000,"$10,000-$20,000",IF(AMAZON[[#This Row],[discounted_price]]&lt;=50000,"$20,001-$50,000","&gt;$50,000")))</f>
        <v>&lt;$10,000</v>
      </c>
      <c r="G34" s="1">
        <v>0.67</v>
      </c>
      <c r="H34" s="1" t="str">
        <f t="shared" si="0"/>
        <v>YES</v>
      </c>
      <c r="I34" s="5">
        <f>AMAZON[[#This Row],[actual_price]]*AMAZON[[#This Row],[rating_count]]</f>
        <v>614923460</v>
      </c>
      <c r="J34">
        <v>3.9</v>
      </c>
      <c r="K34" s="8" t="str">
        <f t="shared" si="1"/>
        <v/>
      </c>
      <c r="L34" s="4">
        <v>136954</v>
      </c>
      <c r="M34" s="4">
        <f>AMAZON[[#This Row],[rating]]*AMAZON[[#This Row],[rating_count]]</f>
        <v>534120.6</v>
      </c>
      <c r="N34" s="4" t="str">
        <f>IF(AMAZON[[#This Row],[rating_count]]&lt;1000,"Under 1k","1k or more")</f>
        <v>1k or more</v>
      </c>
      <c r="O34" t="s">
        <v>4820</v>
      </c>
      <c r="P34" t="s">
        <v>4821</v>
      </c>
      <c r="Q34" t="s">
        <v>4822</v>
      </c>
      <c r="R34" t="s">
        <v>4823</v>
      </c>
      <c r="S34" t="s">
        <v>4824</v>
      </c>
      <c r="T34" t="s">
        <v>4825</v>
      </c>
      <c r="U34" s="8" t="b">
        <f t="shared" si="2"/>
        <v>1</v>
      </c>
    </row>
    <row r="35" spans="1:21" hidden="1">
      <c r="A35" t="s">
        <v>6028</v>
      </c>
      <c r="B35" t="s">
        <v>6029</v>
      </c>
      <c r="C35" t="s">
        <v>5443</v>
      </c>
      <c r="D35" s="5">
        <v>1149</v>
      </c>
      <c r="E35" s="5">
        <v>1699</v>
      </c>
      <c r="F35" s="5" t="str">
        <f>IF(AMAZON[[#This Row],[discounted_price]]&lt;10000,"&lt;$10,000",IF(AMAZON[[#This Row],[discounted_price]]&lt;=20000,"$10,000-$20,000",IF(AMAZON[[#This Row],[discounted_price]]&lt;=50000,"$20,001-$50,000","&gt;$50,000")))</f>
        <v>&lt;$10,000</v>
      </c>
      <c r="G35" s="1">
        <v>0.32</v>
      </c>
      <c r="H35" s="1" t="str">
        <f t="shared" si="0"/>
        <v>NO</v>
      </c>
      <c r="I35" s="5">
        <f>AMAZON[[#This Row],[actual_price]]*AMAZON[[#This Row],[rating_count]]</f>
        <v>208090122</v>
      </c>
      <c r="J35">
        <v>4.2</v>
      </c>
      <c r="K35" s="8" t="str">
        <f t="shared" si="1"/>
        <v/>
      </c>
      <c r="L35" s="4">
        <v>122478</v>
      </c>
      <c r="M35" s="4">
        <f>AMAZON[[#This Row],[rating]]*AMAZON[[#This Row],[rating_count]]</f>
        <v>514407.60000000003</v>
      </c>
      <c r="N35" s="4" t="str">
        <f>IF(AMAZON[[#This Row],[rating_count]]&lt;1000,"Under 1k","1k or more")</f>
        <v>1k or more</v>
      </c>
      <c r="O35" t="s">
        <v>6030</v>
      </c>
      <c r="P35" t="s">
        <v>6031</v>
      </c>
      <c r="Q35" t="s">
        <v>6032</v>
      </c>
      <c r="R35" t="s">
        <v>6033</v>
      </c>
      <c r="S35" t="s">
        <v>6034</v>
      </c>
      <c r="T35" t="s">
        <v>6035</v>
      </c>
      <c r="U35" s="8" t="b">
        <f t="shared" si="2"/>
        <v>1</v>
      </c>
    </row>
    <row r="36" spans="1:21" hidden="1">
      <c r="A36" t="s">
        <v>3043</v>
      </c>
      <c r="B36" t="s">
        <v>3044</v>
      </c>
      <c r="C36" t="s">
        <v>3045</v>
      </c>
      <c r="D36" s="5">
        <v>1299</v>
      </c>
      <c r="E36" s="5">
        <v>1599</v>
      </c>
      <c r="F36" s="5" t="str">
        <f>IF(AMAZON[[#This Row],[discounted_price]]&lt;10000,"&lt;$10,000",IF(AMAZON[[#This Row],[discounted_price]]&lt;=20000,"$10,000-$20,000",IF(AMAZON[[#This Row],[discounted_price]]&lt;=50000,"$20,001-$50,000","&gt;$50,000")))</f>
        <v>&lt;$10,000</v>
      </c>
      <c r="G36" s="1">
        <v>0.19</v>
      </c>
      <c r="H36" s="1" t="str">
        <f t="shared" si="0"/>
        <v>NO</v>
      </c>
      <c r="I36" s="5">
        <f>AMAZON[[#This Row],[actual_price]]*AMAZON[[#This Row],[rating_count]]</f>
        <v>205169289</v>
      </c>
      <c r="J36">
        <v>4</v>
      </c>
      <c r="K36" s="8" t="str">
        <f t="shared" si="1"/>
        <v/>
      </c>
      <c r="L36" s="4">
        <v>128311</v>
      </c>
      <c r="M36" s="4">
        <f>AMAZON[[#This Row],[rating]]*AMAZON[[#This Row],[rating_count]]</f>
        <v>513244</v>
      </c>
      <c r="N36" s="4" t="str">
        <f>IF(AMAZON[[#This Row],[rating_count]]&lt;1000,"Under 1k","1k or more")</f>
        <v>1k or more</v>
      </c>
      <c r="O36" t="s">
        <v>3046</v>
      </c>
      <c r="P36" t="s">
        <v>3047</v>
      </c>
      <c r="Q36" t="s">
        <v>3048</v>
      </c>
      <c r="R36" t="s">
        <v>3049</v>
      </c>
      <c r="S36" t="s">
        <v>3050</v>
      </c>
      <c r="T36" t="s">
        <v>3051</v>
      </c>
      <c r="U36" s="8" t="b">
        <f t="shared" si="2"/>
        <v>1</v>
      </c>
    </row>
    <row r="37" spans="1:21" hidden="1">
      <c r="A37" t="s">
        <v>3574</v>
      </c>
      <c r="B37" t="s">
        <v>3575</v>
      </c>
      <c r="C37" t="s">
        <v>3045</v>
      </c>
      <c r="D37" s="5">
        <v>1299</v>
      </c>
      <c r="E37" s="5">
        <v>1599</v>
      </c>
      <c r="F37" s="5" t="str">
        <f>IF(AMAZON[[#This Row],[discounted_price]]&lt;10000,"&lt;$10,000",IF(AMAZON[[#This Row],[discounted_price]]&lt;=20000,"$10,000-$20,000",IF(AMAZON[[#This Row],[discounted_price]]&lt;=50000,"$20,001-$50,000","&gt;$50,000")))</f>
        <v>&lt;$10,000</v>
      </c>
      <c r="G37" s="1">
        <v>0.19</v>
      </c>
      <c r="H37" s="1" t="str">
        <f t="shared" si="0"/>
        <v>NO</v>
      </c>
      <c r="I37" s="5">
        <f>AMAZON[[#This Row],[actual_price]]*AMAZON[[#This Row],[rating_count]]</f>
        <v>205169289</v>
      </c>
      <c r="J37">
        <v>4</v>
      </c>
      <c r="K37" s="8" t="str">
        <f t="shared" si="1"/>
        <v/>
      </c>
      <c r="L37" s="4">
        <v>128311</v>
      </c>
      <c r="M37" s="4">
        <f>AMAZON[[#This Row],[rating]]*AMAZON[[#This Row],[rating_count]]</f>
        <v>513244</v>
      </c>
      <c r="N37" s="4" t="str">
        <f>IF(AMAZON[[#This Row],[rating_count]]&lt;1000,"Under 1k","1k or more")</f>
        <v>1k or more</v>
      </c>
      <c r="O37" t="s">
        <v>3046</v>
      </c>
      <c r="P37" t="s">
        <v>3047</v>
      </c>
      <c r="Q37" t="s">
        <v>3048</v>
      </c>
      <c r="R37" t="s">
        <v>3049</v>
      </c>
      <c r="S37" t="s">
        <v>3050</v>
      </c>
      <c r="T37" t="s">
        <v>3051</v>
      </c>
      <c r="U37" s="8" t="b">
        <f t="shared" si="2"/>
        <v>1</v>
      </c>
    </row>
    <row r="38" spans="1:21" hidden="1">
      <c r="A38" t="s">
        <v>3750</v>
      </c>
      <c r="B38" t="s">
        <v>3751</v>
      </c>
      <c r="C38" t="s">
        <v>3045</v>
      </c>
      <c r="D38" s="5">
        <v>1324</v>
      </c>
      <c r="E38" s="5">
        <v>1699</v>
      </c>
      <c r="F38" s="5" t="str">
        <f>IF(AMAZON[[#This Row],[discounted_price]]&lt;10000,"&lt;$10,000",IF(AMAZON[[#This Row],[discounted_price]]&lt;=20000,"$10,000-$20,000",IF(AMAZON[[#This Row],[discounted_price]]&lt;=50000,"$20,001-$50,000","&gt;$50,000")))</f>
        <v>&lt;$10,000</v>
      </c>
      <c r="G38" s="1">
        <v>0.22</v>
      </c>
      <c r="H38" s="1" t="str">
        <f t="shared" si="0"/>
        <v>NO</v>
      </c>
      <c r="I38" s="5">
        <f>AMAZON[[#This Row],[actual_price]]*AMAZON[[#This Row],[rating_count]]</f>
        <v>218000389</v>
      </c>
      <c r="J38">
        <v>4</v>
      </c>
      <c r="K38" s="8" t="str">
        <f t="shared" si="1"/>
        <v/>
      </c>
      <c r="L38" s="4">
        <v>128311</v>
      </c>
      <c r="M38" s="4">
        <f>AMAZON[[#This Row],[rating]]*AMAZON[[#This Row],[rating_count]]</f>
        <v>513244</v>
      </c>
      <c r="N38" s="4" t="str">
        <f>IF(AMAZON[[#This Row],[rating_count]]&lt;1000,"Under 1k","1k or more")</f>
        <v>1k or more</v>
      </c>
      <c r="O38" t="s">
        <v>3752</v>
      </c>
      <c r="P38" t="s">
        <v>3047</v>
      </c>
      <c r="Q38" t="s">
        <v>3048</v>
      </c>
      <c r="R38" t="s">
        <v>3049</v>
      </c>
      <c r="S38" t="s">
        <v>3050</v>
      </c>
      <c r="T38" t="s">
        <v>3051</v>
      </c>
      <c r="U38" s="8" t="b">
        <f t="shared" si="2"/>
        <v>1</v>
      </c>
    </row>
    <row r="39" spans="1:21" hidden="1">
      <c r="A39" t="s">
        <v>3796</v>
      </c>
      <c r="B39" t="s">
        <v>3797</v>
      </c>
      <c r="C39" t="s">
        <v>3045</v>
      </c>
      <c r="D39" s="5">
        <v>1324</v>
      </c>
      <c r="E39" s="5">
        <v>1699</v>
      </c>
      <c r="F39" s="5" t="str">
        <f>IF(AMAZON[[#This Row],[discounted_price]]&lt;10000,"&lt;$10,000",IF(AMAZON[[#This Row],[discounted_price]]&lt;=20000,"$10,000-$20,000",IF(AMAZON[[#This Row],[discounted_price]]&lt;=50000,"$20,001-$50,000","&gt;$50,000")))</f>
        <v>&lt;$10,000</v>
      </c>
      <c r="G39" s="1">
        <v>0.22</v>
      </c>
      <c r="H39" s="1" t="str">
        <f t="shared" si="0"/>
        <v>NO</v>
      </c>
      <c r="I39" s="5">
        <f>AMAZON[[#This Row],[actual_price]]*AMAZON[[#This Row],[rating_count]]</f>
        <v>218000389</v>
      </c>
      <c r="J39">
        <v>4</v>
      </c>
      <c r="K39" s="8" t="str">
        <f t="shared" si="1"/>
        <v/>
      </c>
      <c r="L39" s="4">
        <v>128311</v>
      </c>
      <c r="M39" s="4">
        <f>AMAZON[[#This Row],[rating]]*AMAZON[[#This Row],[rating_count]]</f>
        <v>513244</v>
      </c>
      <c r="N39" s="4" t="str">
        <f>IF(AMAZON[[#This Row],[rating_count]]&lt;1000,"Under 1k","1k or more")</f>
        <v>1k or more</v>
      </c>
      <c r="O39" t="s">
        <v>3752</v>
      </c>
      <c r="P39" t="s">
        <v>3047</v>
      </c>
      <c r="Q39" t="s">
        <v>3048</v>
      </c>
      <c r="R39" t="s">
        <v>3049</v>
      </c>
      <c r="S39" t="s">
        <v>3050</v>
      </c>
      <c r="T39" t="s">
        <v>3051</v>
      </c>
      <c r="U39" s="8" t="b">
        <f t="shared" si="2"/>
        <v>1</v>
      </c>
    </row>
    <row r="40" spans="1:21" hidden="1">
      <c r="A40" t="s">
        <v>5463</v>
      </c>
      <c r="B40" t="s">
        <v>5464</v>
      </c>
      <c r="C40" t="s">
        <v>3066</v>
      </c>
      <c r="D40" s="5">
        <v>429</v>
      </c>
      <c r="E40" s="5">
        <v>599</v>
      </c>
      <c r="F40" s="5" t="str">
        <f>IF(AMAZON[[#This Row],[discounted_price]]&lt;10000,"&lt;$10,000",IF(AMAZON[[#This Row],[discounted_price]]&lt;=20000,"$10,000-$20,000",IF(AMAZON[[#This Row],[discounted_price]]&lt;=50000,"$20,001-$50,000","&gt;$50,000")))</f>
        <v>&lt;$10,000</v>
      </c>
      <c r="G40" s="1">
        <v>0.28000000000000003</v>
      </c>
      <c r="H40" s="1" t="str">
        <f t="shared" si="0"/>
        <v>NO</v>
      </c>
      <c r="I40" s="5">
        <f>AMAZON[[#This Row],[actual_price]]*AMAZON[[#This Row],[rating_count]]</f>
        <v>71560134</v>
      </c>
      <c r="J40">
        <v>4.0999999999999996</v>
      </c>
      <c r="K40" s="8" t="str">
        <f t="shared" si="1"/>
        <v/>
      </c>
      <c r="L40" s="4">
        <v>119466</v>
      </c>
      <c r="M40" s="4">
        <f>AMAZON[[#This Row],[rating]]*AMAZON[[#This Row],[rating_count]]</f>
        <v>489810.6</v>
      </c>
      <c r="N40" s="4" t="str">
        <f>IF(AMAZON[[#This Row],[rating_count]]&lt;1000,"Under 1k","1k or more")</f>
        <v>1k or more</v>
      </c>
      <c r="O40" t="s">
        <v>5465</v>
      </c>
      <c r="P40" t="s">
        <v>5466</v>
      </c>
      <c r="Q40" t="s">
        <v>5467</v>
      </c>
      <c r="R40" t="s">
        <v>5468</v>
      </c>
      <c r="S40" t="s">
        <v>5469</v>
      </c>
      <c r="T40" t="s">
        <v>13049</v>
      </c>
      <c r="U40" s="8" t="b">
        <f t="shared" si="2"/>
        <v>1</v>
      </c>
    </row>
    <row r="41" spans="1:21">
      <c r="A41" t="s">
        <v>396</v>
      </c>
      <c r="B41" t="s">
        <v>397</v>
      </c>
      <c r="C41" t="s">
        <v>18</v>
      </c>
      <c r="D41" s="5">
        <v>209</v>
      </c>
      <c r="E41" s="5">
        <v>695</v>
      </c>
      <c r="F41" s="5" t="str">
        <f>IF(AMAZON[[#This Row],[discounted_price]]&lt;10000,"&lt;$10,000",IF(AMAZON[[#This Row],[discounted_price]]&lt;=20000,"$10,000-$20,000",IF(AMAZON[[#This Row],[discounted_price]]&lt;=50000,"$20,001-$50,000","&gt;$50,000")))</f>
        <v>&lt;$10,000</v>
      </c>
      <c r="G41" s="1">
        <v>0.7</v>
      </c>
      <c r="H41" s="1" t="str">
        <f t="shared" si="0"/>
        <v>YES</v>
      </c>
      <c r="I41" s="5">
        <f>AMAZON[[#This Row],[actual_price]]*AMAZON[[#This Row],[rating_count]]</f>
        <v>74842465</v>
      </c>
      <c r="J41">
        <v>4.5</v>
      </c>
      <c r="K41" s="8" t="str">
        <f t="shared" si="1"/>
        <v/>
      </c>
      <c r="L41" s="4">
        <v>107687</v>
      </c>
      <c r="M41" s="4">
        <f>AMAZON[[#This Row],[rating]]*AMAZON[[#This Row],[rating_count]]</f>
        <v>484591.5</v>
      </c>
      <c r="N41" s="4" t="str">
        <f>IF(AMAZON[[#This Row],[rating_count]]&lt;1000,"Under 1k","1k or more")</f>
        <v>1k or more</v>
      </c>
      <c r="O41" t="s">
        <v>398</v>
      </c>
      <c r="P41" t="s">
        <v>399</v>
      </c>
      <c r="Q41" t="s">
        <v>400</v>
      </c>
      <c r="R41" t="s">
        <v>401</v>
      </c>
      <c r="S41" t="s">
        <v>402</v>
      </c>
      <c r="T41" t="s">
        <v>403</v>
      </c>
      <c r="U41" s="8" t="b">
        <f t="shared" si="2"/>
        <v>1</v>
      </c>
    </row>
    <row r="42" spans="1:21" hidden="1">
      <c r="A42" t="s">
        <v>8539</v>
      </c>
      <c r="B42" t="s">
        <v>8540</v>
      </c>
      <c r="C42" t="s">
        <v>8541</v>
      </c>
      <c r="D42" s="5">
        <v>649</v>
      </c>
      <c r="E42" s="5">
        <v>1245</v>
      </c>
      <c r="F42" s="5" t="str">
        <f>IF(AMAZON[[#This Row],[discounted_price]]&lt;10000,"&lt;$10,000",IF(AMAZON[[#This Row],[discounted_price]]&lt;=20000,"$10,000-$20,000",IF(AMAZON[[#This Row],[discounted_price]]&lt;=50000,"$20,001-$50,000","&gt;$50,000")))</f>
        <v>&lt;$10,000</v>
      </c>
      <c r="G42" s="1">
        <v>0.48</v>
      </c>
      <c r="H42" s="1" t="str">
        <f t="shared" si="0"/>
        <v>NO</v>
      </c>
      <c r="I42" s="5">
        <f>AMAZON[[#This Row],[actual_price]]*AMAZON[[#This Row],[rating_count]]</f>
        <v>153589425</v>
      </c>
      <c r="J42">
        <v>3.9</v>
      </c>
      <c r="K42" s="8" t="str">
        <f t="shared" si="1"/>
        <v/>
      </c>
      <c r="L42" s="4">
        <v>123365</v>
      </c>
      <c r="M42" s="4">
        <f>AMAZON[[#This Row],[rating]]*AMAZON[[#This Row],[rating_count]]</f>
        <v>481123.5</v>
      </c>
      <c r="N42" s="4" t="str">
        <f>IF(AMAZON[[#This Row],[rating_count]]&lt;1000,"Under 1k","1k or more")</f>
        <v>1k or more</v>
      </c>
      <c r="O42" t="s">
        <v>8542</v>
      </c>
      <c r="P42" t="s">
        <v>8543</v>
      </c>
      <c r="Q42" t="s">
        <v>8544</v>
      </c>
      <c r="R42" t="s">
        <v>8545</v>
      </c>
      <c r="S42" t="s">
        <v>8546</v>
      </c>
      <c r="T42" t="s">
        <v>8547</v>
      </c>
      <c r="U42" s="8" t="b">
        <f t="shared" si="2"/>
        <v>1</v>
      </c>
    </row>
    <row r="43" spans="1:21" hidden="1">
      <c r="A43" t="s">
        <v>5201</v>
      </c>
      <c r="B43" t="s">
        <v>5202</v>
      </c>
      <c r="C43" t="s">
        <v>3066</v>
      </c>
      <c r="D43" s="5">
        <v>1499</v>
      </c>
      <c r="E43" s="5">
        <v>3990</v>
      </c>
      <c r="F43" s="5" t="str">
        <f>IF(AMAZON[[#This Row],[discounted_price]]&lt;10000,"&lt;$10,000",IF(AMAZON[[#This Row],[discounted_price]]&lt;=20000,"$10,000-$20,000",IF(AMAZON[[#This Row],[discounted_price]]&lt;=50000,"$20,001-$50,000","&gt;$50,000")))</f>
        <v>&lt;$10,000</v>
      </c>
      <c r="G43" s="1">
        <v>0.62</v>
      </c>
      <c r="H43" s="1" t="str">
        <f t="shared" si="0"/>
        <v>YES</v>
      </c>
      <c r="I43" s="5">
        <f>AMAZON[[#This Row],[actual_price]]*AMAZON[[#This Row],[rating_count]]</f>
        <v>438357360</v>
      </c>
      <c r="J43">
        <v>4.0999999999999996</v>
      </c>
      <c r="K43" s="8" t="str">
        <f t="shared" si="1"/>
        <v/>
      </c>
      <c r="L43" s="4">
        <v>109864</v>
      </c>
      <c r="M43" s="4">
        <f>AMAZON[[#This Row],[rating]]*AMAZON[[#This Row],[rating_count]]</f>
        <v>450442.39999999997</v>
      </c>
      <c r="N43" s="4" t="str">
        <f>IF(AMAZON[[#This Row],[rating_count]]&lt;1000,"Under 1k","1k or more")</f>
        <v>1k or more</v>
      </c>
      <c r="O43" t="s">
        <v>5203</v>
      </c>
      <c r="P43" t="s">
        <v>5204</v>
      </c>
      <c r="Q43" t="s">
        <v>5205</v>
      </c>
      <c r="R43" t="s">
        <v>5206</v>
      </c>
      <c r="S43" t="s">
        <v>5207</v>
      </c>
      <c r="T43" t="s">
        <v>5208</v>
      </c>
      <c r="U43" s="8" t="b">
        <f t="shared" si="2"/>
        <v>1</v>
      </c>
    </row>
    <row r="44" spans="1:21" hidden="1">
      <c r="A44" t="s">
        <v>4922</v>
      </c>
      <c r="B44" t="s">
        <v>4923</v>
      </c>
      <c r="C44" t="s">
        <v>4425</v>
      </c>
      <c r="D44" s="5">
        <v>1220</v>
      </c>
      <c r="E44" s="5">
        <v>3990</v>
      </c>
      <c r="F44" s="5" t="str">
        <f>IF(AMAZON[[#This Row],[discounted_price]]&lt;10000,"&lt;$10,000",IF(AMAZON[[#This Row],[discounted_price]]&lt;=20000,"$10,000-$20,000",IF(AMAZON[[#This Row],[discounted_price]]&lt;=50000,"$20,001-$50,000","&gt;$50,000")))</f>
        <v>&lt;$10,000</v>
      </c>
      <c r="G44" s="1">
        <v>0.69</v>
      </c>
      <c r="H44" s="1" t="str">
        <f t="shared" si="0"/>
        <v>YES</v>
      </c>
      <c r="I44" s="5">
        <f>AMAZON[[#This Row],[actual_price]]*AMAZON[[#This Row],[rating_count]]</f>
        <v>427532490</v>
      </c>
      <c r="J44">
        <v>4.0999999999999996</v>
      </c>
      <c r="K44" s="8" t="str">
        <f t="shared" si="1"/>
        <v/>
      </c>
      <c r="L44" s="4">
        <v>107151</v>
      </c>
      <c r="M44" s="4">
        <f>AMAZON[[#This Row],[rating]]*AMAZON[[#This Row],[rating_count]]</f>
        <v>439319.1</v>
      </c>
      <c r="N44" s="4" t="str">
        <f>IF(AMAZON[[#This Row],[rating_count]]&lt;1000,"Under 1k","1k or more")</f>
        <v>1k or more</v>
      </c>
      <c r="O44" t="s">
        <v>4924</v>
      </c>
      <c r="P44" t="s">
        <v>4925</v>
      </c>
      <c r="Q44" t="s">
        <v>4926</v>
      </c>
      <c r="R44" t="s">
        <v>4927</v>
      </c>
      <c r="S44" t="s">
        <v>4928</v>
      </c>
      <c r="T44" t="s">
        <v>4929</v>
      </c>
      <c r="U44" s="8" t="b">
        <f t="shared" si="2"/>
        <v>1</v>
      </c>
    </row>
    <row r="45" spans="1:21">
      <c r="A45" t="s">
        <v>6731</v>
      </c>
      <c r="B45" t="s">
        <v>6732</v>
      </c>
      <c r="C45" t="s">
        <v>6733</v>
      </c>
      <c r="D45" s="5">
        <v>1815</v>
      </c>
      <c r="E45" s="5">
        <v>3100</v>
      </c>
      <c r="F45" s="5" t="str">
        <f>IF(AMAZON[[#This Row],[discounted_price]]&lt;10000,"&lt;$10,000",IF(AMAZON[[#This Row],[discounted_price]]&lt;=20000,"$10,000-$20,000",IF(AMAZON[[#This Row],[discounted_price]]&lt;=50000,"$20,001-$50,000","&gt;$50,000")))</f>
        <v>&lt;$10,000</v>
      </c>
      <c r="G45" s="1">
        <v>0.41</v>
      </c>
      <c r="H45" s="1" t="str">
        <f t="shared" si="0"/>
        <v>NO</v>
      </c>
      <c r="I45" s="5">
        <f>AMAZON[[#This Row],[actual_price]]*AMAZON[[#This Row],[rating_count]]</f>
        <v>288067500</v>
      </c>
      <c r="J45">
        <v>4.5</v>
      </c>
      <c r="K45" s="8" t="str">
        <f t="shared" si="1"/>
        <v/>
      </c>
      <c r="L45" s="4">
        <v>92925</v>
      </c>
      <c r="M45" s="4">
        <f>AMAZON[[#This Row],[rating]]*AMAZON[[#This Row],[rating_count]]</f>
        <v>418162.5</v>
      </c>
      <c r="N45" s="4" t="str">
        <f>IF(AMAZON[[#This Row],[rating_count]]&lt;1000,"Under 1k","1k or more")</f>
        <v>1k or more</v>
      </c>
      <c r="O45" t="s">
        <v>6734</v>
      </c>
      <c r="P45" t="s">
        <v>6735</v>
      </c>
      <c r="Q45" t="s">
        <v>6736</v>
      </c>
      <c r="R45" t="s">
        <v>6737</v>
      </c>
      <c r="S45" t="s">
        <v>6738</v>
      </c>
      <c r="T45" t="s">
        <v>6739</v>
      </c>
      <c r="U45" s="8" t="b">
        <f t="shared" si="2"/>
        <v>1</v>
      </c>
    </row>
    <row r="46" spans="1:21" hidden="1">
      <c r="A46" t="s">
        <v>5667</v>
      </c>
      <c r="B46" t="s">
        <v>5668</v>
      </c>
      <c r="C46" t="s">
        <v>5669</v>
      </c>
      <c r="D46" s="5">
        <v>599</v>
      </c>
      <c r="E46" s="5">
        <v>899</v>
      </c>
      <c r="F46" s="5" t="str">
        <f>IF(AMAZON[[#This Row],[discounted_price]]&lt;10000,"&lt;$10,000",IF(AMAZON[[#This Row],[discounted_price]]&lt;=20000,"$10,000-$20,000",IF(AMAZON[[#This Row],[discounted_price]]&lt;=50000,"$20,001-$50,000","&gt;$50,000")))</f>
        <v>&lt;$10,000</v>
      </c>
      <c r="G46" s="1">
        <v>0.33</v>
      </c>
      <c r="H46" s="1" t="str">
        <f t="shared" si="0"/>
        <v>NO</v>
      </c>
      <c r="I46" s="5">
        <f>AMAZON[[#This Row],[actual_price]]*AMAZON[[#This Row],[rating_count]]</f>
        <v>85509284</v>
      </c>
      <c r="J46">
        <v>4.3</v>
      </c>
      <c r="K46" s="8" t="str">
        <f t="shared" si="1"/>
        <v/>
      </c>
      <c r="L46" s="4">
        <v>95116</v>
      </c>
      <c r="M46" s="4">
        <f>AMAZON[[#This Row],[rating]]*AMAZON[[#This Row],[rating_count]]</f>
        <v>408998.8</v>
      </c>
      <c r="N46" s="4" t="str">
        <f>IF(AMAZON[[#This Row],[rating_count]]&lt;1000,"Under 1k","1k or more")</f>
        <v>1k or more</v>
      </c>
      <c r="O46" t="s">
        <v>5670</v>
      </c>
      <c r="P46" t="s">
        <v>5671</v>
      </c>
      <c r="Q46" t="s">
        <v>5672</v>
      </c>
      <c r="R46" t="s">
        <v>5673</v>
      </c>
      <c r="S46" t="s">
        <v>5674</v>
      </c>
      <c r="T46" t="s">
        <v>5675</v>
      </c>
      <c r="U46" s="8" t="b">
        <f t="shared" si="2"/>
        <v>1</v>
      </c>
    </row>
    <row r="47" spans="1:21" hidden="1">
      <c r="A47" t="s">
        <v>8174</v>
      </c>
      <c r="B47" t="s">
        <v>8175</v>
      </c>
      <c r="C47" t="s">
        <v>3066</v>
      </c>
      <c r="D47" s="5">
        <v>1490</v>
      </c>
      <c r="E47" s="5">
        <v>1990</v>
      </c>
      <c r="F47" s="5" t="str">
        <f>IF(AMAZON[[#This Row],[discounted_price]]&lt;10000,"&lt;$10,000",IF(AMAZON[[#This Row],[discounted_price]]&lt;=20000,"$10,000-$20,000",IF(AMAZON[[#This Row],[discounted_price]]&lt;=50000,"$20,001-$50,000","&gt;$50,000")))</f>
        <v>&lt;$10,000</v>
      </c>
      <c r="G47" s="1">
        <v>0.25</v>
      </c>
      <c r="H47" s="1" t="str">
        <f t="shared" si="0"/>
        <v>NO</v>
      </c>
      <c r="I47" s="5">
        <f>AMAZON[[#This Row],[actual_price]]*AMAZON[[#This Row],[rating_count]]</f>
        <v>195517500</v>
      </c>
      <c r="J47">
        <v>4.0999999999999996</v>
      </c>
      <c r="K47" s="8" t="str">
        <f t="shared" si="1"/>
        <v/>
      </c>
      <c r="L47" s="4">
        <v>98250</v>
      </c>
      <c r="M47" s="4">
        <f>AMAZON[[#This Row],[rating]]*AMAZON[[#This Row],[rating_count]]</f>
        <v>402824.99999999994</v>
      </c>
      <c r="N47" s="4" t="str">
        <f>IF(AMAZON[[#This Row],[rating_count]]&lt;1000,"Under 1k","1k or more")</f>
        <v>1k or more</v>
      </c>
      <c r="O47" t="s">
        <v>8176</v>
      </c>
      <c r="P47" t="s">
        <v>8177</v>
      </c>
      <c r="Q47" t="s">
        <v>8178</v>
      </c>
      <c r="R47" t="s">
        <v>8179</v>
      </c>
      <c r="S47" t="s">
        <v>8180</v>
      </c>
      <c r="T47" t="s">
        <v>8181</v>
      </c>
      <c r="U47" s="8" t="b">
        <f t="shared" si="2"/>
        <v>1</v>
      </c>
    </row>
    <row r="48" spans="1:21" hidden="1">
      <c r="A48" t="s">
        <v>4423</v>
      </c>
      <c r="B48" t="s">
        <v>4424</v>
      </c>
      <c r="C48" t="s">
        <v>4425</v>
      </c>
      <c r="D48" s="5">
        <v>1399</v>
      </c>
      <c r="E48" s="5">
        <v>2990</v>
      </c>
      <c r="F48" s="5" t="str">
        <f>IF(AMAZON[[#This Row],[discounted_price]]&lt;10000,"&lt;$10,000",IF(AMAZON[[#This Row],[discounted_price]]&lt;=20000,"$10,000-$20,000",IF(AMAZON[[#This Row],[discounted_price]]&lt;=50000,"$20,001-$50,000","&gt;$50,000")))</f>
        <v>&lt;$10,000</v>
      </c>
      <c r="G48" s="1">
        <v>0.53</v>
      </c>
      <c r="H48" s="1" t="str">
        <f t="shared" si="0"/>
        <v>YES</v>
      </c>
      <c r="I48" s="5">
        <f>AMAZON[[#This Row],[actual_price]]*AMAZON[[#This Row],[rating_count]]</f>
        <v>290553250</v>
      </c>
      <c r="J48">
        <v>4.0999999999999996</v>
      </c>
      <c r="K48" s="8" t="str">
        <f t="shared" si="1"/>
        <v/>
      </c>
      <c r="L48" s="4">
        <v>97175</v>
      </c>
      <c r="M48" s="4">
        <f>AMAZON[[#This Row],[rating]]*AMAZON[[#This Row],[rating_count]]</f>
        <v>398417.49999999994</v>
      </c>
      <c r="N48" s="4" t="str">
        <f>IF(AMAZON[[#This Row],[rating_count]]&lt;1000,"Under 1k","1k or more")</f>
        <v>1k or more</v>
      </c>
      <c r="O48" t="s">
        <v>4426</v>
      </c>
      <c r="P48" t="s">
        <v>4427</v>
      </c>
      <c r="Q48" t="s">
        <v>4428</v>
      </c>
      <c r="R48" t="s">
        <v>4429</v>
      </c>
      <c r="S48" t="s">
        <v>4430</v>
      </c>
      <c r="T48" t="s">
        <v>4431</v>
      </c>
      <c r="U48" s="8" t="b">
        <f t="shared" si="2"/>
        <v>1</v>
      </c>
    </row>
    <row r="49" spans="1:21" hidden="1">
      <c r="A49" t="s">
        <v>122</v>
      </c>
      <c r="B49" t="s">
        <v>123</v>
      </c>
      <c r="C49" t="s">
        <v>18</v>
      </c>
      <c r="D49" s="5">
        <v>299</v>
      </c>
      <c r="E49" s="5">
        <v>799</v>
      </c>
      <c r="F49" s="5" t="str">
        <f>IF(AMAZON[[#This Row],[discounted_price]]&lt;10000,"&lt;$10,000",IF(AMAZON[[#This Row],[discounted_price]]&lt;=20000,"$10,000-$20,000",IF(AMAZON[[#This Row],[discounted_price]]&lt;=50000,"$20,001-$50,000","&gt;$50,000")))</f>
        <v>&lt;$10,000</v>
      </c>
      <c r="G49" s="1">
        <v>0.63</v>
      </c>
      <c r="H49" s="1" t="str">
        <f t="shared" si="0"/>
        <v>YES</v>
      </c>
      <c r="I49" s="5">
        <f>AMAZON[[#This Row],[actual_price]]*AMAZON[[#This Row],[rating_count]]</f>
        <v>75396037</v>
      </c>
      <c r="J49">
        <v>4.2</v>
      </c>
      <c r="K49" s="8" t="str">
        <f t="shared" si="1"/>
        <v/>
      </c>
      <c r="L49" s="4">
        <v>94363</v>
      </c>
      <c r="M49" s="4">
        <f>AMAZON[[#This Row],[rating]]*AMAZON[[#This Row],[rating_count]]</f>
        <v>396324.60000000003</v>
      </c>
      <c r="N49" s="4" t="str">
        <f>IF(AMAZON[[#This Row],[rating_count]]&lt;1000,"Under 1k","1k or more")</f>
        <v>1k or more</v>
      </c>
      <c r="O49" t="s">
        <v>124</v>
      </c>
      <c r="P49" t="s">
        <v>50</v>
      </c>
      <c r="Q49" t="s">
        <v>51</v>
      </c>
      <c r="R49" t="s">
        <v>52</v>
      </c>
      <c r="S49" t="s">
        <v>53</v>
      </c>
      <c r="T49" t="s">
        <v>54</v>
      </c>
      <c r="U49" s="8" t="b">
        <f t="shared" si="2"/>
        <v>1</v>
      </c>
    </row>
    <row r="50" spans="1:21" hidden="1">
      <c r="A50" t="s">
        <v>843</v>
      </c>
      <c r="B50" t="s">
        <v>844</v>
      </c>
      <c r="C50" t="s">
        <v>18</v>
      </c>
      <c r="D50" s="5">
        <v>299</v>
      </c>
      <c r="E50" s="5">
        <v>699</v>
      </c>
      <c r="F50" s="5" t="str">
        <f>IF(AMAZON[[#This Row],[discounted_price]]&lt;10000,"&lt;$10,000",IF(AMAZON[[#This Row],[discounted_price]]&lt;=20000,"$10,000-$20,000",IF(AMAZON[[#This Row],[discounted_price]]&lt;=50000,"$20,001-$50,000","&gt;$50,000")))</f>
        <v>&lt;$10,000</v>
      </c>
      <c r="G50" s="1">
        <v>0.56999999999999995</v>
      </c>
      <c r="H50" s="1" t="str">
        <f t="shared" si="0"/>
        <v>YES</v>
      </c>
      <c r="I50" s="5">
        <f>AMAZON[[#This Row],[actual_price]]*AMAZON[[#This Row],[rating_count]]</f>
        <v>65959737</v>
      </c>
      <c r="J50">
        <v>4.2</v>
      </c>
      <c r="K50" s="8" t="str">
        <f t="shared" si="1"/>
        <v/>
      </c>
      <c r="L50" s="4">
        <v>94363</v>
      </c>
      <c r="M50" s="4">
        <f>AMAZON[[#This Row],[rating]]*AMAZON[[#This Row],[rating_count]]</f>
        <v>396324.60000000003</v>
      </c>
      <c r="N50" s="4" t="str">
        <f>IF(AMAZON[[#This Row],[rating_count]]&lt;1000,"Under 1k","1k or more")</f>
        <v>1k or more</v>
      </c>
      <c r="O50" t="s">
        <v>49</v>
      </c>
      <c r="P50" t="s">
        <v>50</v>
      </c>
      <c r="Q50" t="s">
        <v>51</v>
      </c>
      <c r="R50" t="s">
        <v>52</v>
      </c>
      <c r="S50" t="s">
        <v>53</v>
      </c>
      <c r="T50" t="s">
        <v>54</v>
      </c>
      <c r="U50" s="8" t="b">
        <f t="shared" si="2"/>
        <v>1</v>
      </c>
    </row>
    <row r="51" spans="1:21" hidden="1">
      <c r="A51" t="s">
        <v>2274</v>
      </c>
      <c r="B51" t="s">
        <v>2275</v>
      </c>
      <c r="C51" t="s">
        <v>18</v>
      </c>
      <c r="D51" s="5">
        <v>299</v>
      </c>
      <c r="E51" s="5">
        <v>799</v>
      </c>
      <c r="F51" s="5" t="str">
        <f>IF(AMAZON[[#This Row],[discounted_price]]&lt;10000,"&lt;$10,000",IF(AMAZON[[#This Row],[discounted_price]]&lt;=20000,"$10,000-$20,000",IF(AMAZON[[#This Row],[discounted_price]]&lt;=50000,"$20,001-$50,000","&gt;$50,000")))</f>
        <v>&lt;$10,000</v>
      </c>
      <c r="G51" s="1">
        <v>0.63</v>
      </c>
      <c r="H51" s="1" t="str">
        <f t="shared" si="0"/>
        <v>YES</v>
      </c>
      <c r="I51" s="5">
        <f>AMAZON[[#This Row],[actual_price]]*AMAZON[[#This Row],[rating_count]]</f>
        <v>75396037</v>
      </c>
      <c r="J51">
        <v>4.2</v>
      </c>
      <c r="K51" s="8" t="str">
        <f t="shared" si="1"/>
        <v/>
      </c>
      <c r="L51" s="4">
        <v>94363</v>
      </c>
      <c r="M51" s="4">
        <f>AMAZON[[#This Row],[rating]]*AMAZON[[#This Row],[rating_count]]</f>
        <v>396324.60000000003</v>
      </c>
      <c r="N51" s="4" t="str">
        <f>IF(AMAZON[[#This Row],[rating_count]]&lt;1000,"Under 1k","1k or more")</f>
        <v>1k or more</v>
      </c>
      <c r="O51" t="s">
        <v>2276</v>
      </c>
      <c r="P51" t="s">
        <v>50</v>
      </c>
      <c r="Q51" t="s">
        <v>51</v>
      </c>
      <c r="R51" t="s">
        <v>52</v>
      </c>
      <c r="S51" t="s">
        <v>53</v>
      </c>
      <c r="T51" t="s">
        <v>54</v>
      </c>
      <c r="U51" s="8" t="b">
        <f t="shared" si="2"/>
        <v>1</v>
      </c>
    </row>
    <row r="52" spans="1:21" hidden="1">
      <c r="A52" t="s">
        <v>47</v>
      </c>
      <c r="B52" t="s">
        <v>48</v>
      </c>
      <c r="C52" t="s">
        <v>18</v>
      </c>
      <c r="D52" s="5">
        <v>329</v>
      </c>
      <c r="E52" s="5">
        <v>699</v>
      </c>
      <c r="F52" s="5" t="str">
        <f>IF(AMAZON[[#This Row],[discounted_price]]&lt;10000,"&lt;$10,000",IF(AMAZON[[#This Row],[discounted_price]]&lt;=20000,"$10,000-$20,000",IF(AMAZON[[#This Row],[discounted_price]]&lt;=50000,"$20,001-$50,000","&gt;$50,000")))</f>
        <v>&lt;$10,000</v>
      </c>
      <c r="G52" s="1">
        <v>0.53</v>
      </c>
      <c r="H52" s="1" t="str">
        <f t="shared" si="0"/>
        <v>YES</v>
      </c>
      <c r="I52" s="5">
        <f>AMAZON[[#This Row],[actual_price]]*AMAZON[[#This Row],[rating_count]]</f>
        <v>65959737</v>
      </c>
      <c r="J52">
        <v>4.2</v>
      </c>
      <c r="K52" s="8" t="str">
        <f t="shared" si="1"/>
        <v/>
      </c>
      <c r="L52" s="4">
        <v>94363</v>
      </c>
      <c r="M52" s="4">
        <f>AMAZON[[#This Row],[rating]]*AMAZON[[#This Row],[rating_count]]</f>
        <v>396324.60000000003</v>
      </c>
      <c r="N52" s="4" t="str">
        <f>IF(AMAZON[[#This Row],[rating_count]]&lt;1000,"Under 1k","1k or more")</f>
        <v>1k or more</v>
      </c>
      <c r="O52" t="s">
        <v>49</v>
      </c>
      <c r="P52" t="s">
        <v>50</v>
      </c>
      <c r="Q52" t="s">
        <v>51</v>
      </c>
      <c r="R52" t="s">
        <v>52</v>
      </c>
      <c r="S52" t="s">
        <v>53</v>
      </c>
      <c r="T52" t="s">
        <v>54</v>
      </c>
      <c r="U52" s="8" t="b">
        <f t="shared" si="2"/>
        <v>1</v>
      </c>
    </row>
    <row r="53" spans="1:21" hidden="1">
      <c r="A53" t="s">
        <v>5388</v>
      </c>
      <c r="B53" t="s">
        <v>5389</v>
      </c>
      <c r="C53" t="s">
        <v>3066</v>
      </c>
      <c r="D53" s="5">
        <v>899</v>
      </c>
      <c r="E53" s="5">
        <v>4499</v>
      </c>
      <c r="F53" s="5" t="str">
        <f>IF(AMAZON[[#This Row],[discounted_price]]&lt;10000,"&lt;$10,000",IF(AMAZON[[#This Row],[discounted_price]]&lt;=20000,"$10,000-$20,000",IF(AMAZON[[#This Row],[discounted_price]]&lt;=50000,"$20,001-$50,000","&gt;$50,000")))</f>
        <v>&lt;$10,000</v>
      </c>
      <c r="G53" s="1">
        <v>0.8</v>
      </c>
      <c r="H53" s="1" t="str">
        <f t="shared" si="0"/>
        <v>YES</v>
      </c>
      <c r="I53" s="5">
        <f>AMAZON[[#This Row],[actual_price]]*AMAZON[[#This Row],[rating_count]]</f>
        <v>463630948</v>
      </c>
      <c r="J53">
        <v>3.8</v>
      </c>
      <c r="K53" s="8" t="str">
        <f t="shared" si="1"/>
        <v/>
      </c>
      <c r="L53" s="4">
        <v>103052</v>
      </c>
      <c r="M53" s="4">
        <f>AMAZON[[#This Row],[rating]]*AMAZON[[#This Row],[rating_count]]</f>
        <v>391597.6</v>
      </c>
      <c r="N53" s="4" t="str">
        <f>IF(AMAZON[[#This Row],[rating_count]]&lt;1000,"Under 1k","1k or more")</f>
        <v>1k or more</v>
      </c>
      <c r="O53" t="s">
        <v>5390</v>
      </c>
      <c r="P53" t="s">
        <v>5391</v>
      </c>
      <c r="Q53" t="s">
        <v>5392</v>
      </c>
      <c r="R53" t="s">
        <v>5393</v>
      </c>
      <c r="S53" t="s">
        <v>5394</v>
      </c>
      <c r="T53" t="s">
        <v>13047</v>
      </c>
      <c r="U53" s="8" t="b">
        <f t="shared" si="2"/>
        <v>1</v>
      </c>
    </row>
    <row r="54" spans="1:21" hidden="1">
      <c r="A54" t="s">
        <v>5902</v>
      </c>
      <c r="B54" t="s">
        <v>5903</v>
      </c>
      <c r="C54" t="s">
        <v>5904</v>
      </c>
      <c r="D54" s="5">
        <v>2499</v>
      </c>
      <c r="E54" s="5">
        <v>3299</v>
      </c>
      <c r="F54" s="5" t="str">
        <f>IF(AMAZON[[#This Row],[discounted_price]]&lt;10000,"&lt;$10,000",IF(AMAZON[[#This Row],[discounted_price]]&lt;=20000,"$10,000-$20,000",IF(AMAZON[[#This Row],[discounted_price]]&lt;=50000,"$20,001-$50,000","&gt;$50,000")))</f>
        <v>&lt;$10,000</v>
      </c>
      <c r="G54" s="1">
        <v>0.24</v>
      </c>
      <c r="H54" s="1" t="str">
        <f t="shared" si="0"/>
        <v>NO</v>
      </c>
      <c r="I54" s="5">
        <f>AMAZON[[#This Row],[actual_price]]*AMAZON[[#This Row],[rating_count]]</f>
        <v>307176488</v>
      </c>
      <c r="J54">
        <v>4.2</v>
      </c>
      <c r="K54" s="8" t="str">
        <f t="shared" si="1"/>
        <v/>
      </c>
      <c r="L54" s="4">
        <v>93112</v>
      </c>
      <c r="M54" s="4">
        <f>AMAZON[[#This Row],[rating]]*AMAZON[[#This Row],[rating_count]]</f>
        <v>391070.4</v>
      </c>
      <c r="N54" s="4" t="str">
        <f>IF(AMAZON[[#This Row],[rating_count]]&lt;1000,"Under 1k","1k or more")</f>
        <v>1k or more</v>
      </c>
      <c r="O54" t="s">
        <v>5905</v>
      </c>
      <c r="P54" t="s">
        <v>5906</v>
      </c>
      <c r="Q54" t="s">
        <v>5907</v>
      </c>
      <c r="R54" t="s">
        <v>5908</v>
      </c>
      <c r="S54" t="s">
        <v>5909</v>
      </c>
      <c r="T54" t="s">
        <v>5910</v>
      </c>
      <c r="U54" s="8" t="b">
        <f t="shared" si="2"/>
        <v>1</v>
      </c>
    </row>
    <row r="55" spans="1:21" hidden="1">
      <c r="A55" t="s">
        <v>491</v>
      </c>
      <c r="B55" t="s">
        <v>492</v>
      </c>
      <c r="C55" t="s">
        <v>18</v>
      </c>
      <c r="D55" s="5">
        <v>179</v>
      </c>
      <c r="E55" s="5">
        <v>500</v>
      </c>
      <c r="F55" s="5" t="str">
        <f>IF(AMAZON[[#This Row],[discounted_price]]&lt;10000,"&lt;$10,000",IF(AMAZON[[#This Row],[discounted_price]]&lt;=20000,"$10,000-$20,000",IF(AMAZON[[#This Row],[discounted_price]]&lt;=50000,"$20,001-$50,000","&gt;$50,000")))</f>
        <v>&lt;$10,000</v>
      </c>
      <c r="G55" s="1">
        <v>0.64</v>
      </c>
      <c r="H55" s="1" t="str">
        <f t="shared" si="0"/>
        <v>YES</v>
      </c>
      <c r="I55" s="5">
        <f>AMAZON[[#This Row],[actual_price]]*AMAZON[[#This Row],[rating_count]]</f>
        <v>46297500</v>
      </c>
      <c r="J55">
        <v>4.2</v>
      </c>
      <c r="K55" s="8" t="str">
        <f t="shared" si="1"/>
        <v/>
      </c>
      <c r="L55" s="4">
        <v>92595</v>
      </c>
      <c r="M55" s="4">
        <f>AMAZON[[#This Row],[rating]]*AMAZON[[#This Row],[rating_count]]</f>
        <v>388899</v>
      </c>
      <c r="N55" s="4" t="str">
        <f>IF(AMAZON[[#This Row],[rating_count]]&lt;1000,"Under 1k","1k or more")</f>
        <v>1k or more</v>
      </c>
      <c r="O55" t="s">
        <v>493</v>
      </c>
      <c r="P55" t="s">
        <v>474</v>
      </c>
      <c r="Q55" t="s">
        <v>475</v>
      </c>
      <c r="R55" t="s">
        <v>476</v>
      </c>
      <c r="S55" t="s">
        <v>477</v>
      </c>
      <c r="T55" t="s">
        <v>478</v>
      </c>
      <c r="U55" s="8" t="b">
        <f t="shared" si="2"/>
        <v>1</v>
      </c>
    </row>
    <row r="56" spans="1:21" hidden="1">
      <c r="A56" t="s">
        <v>471</v>
      </c>
      <c r="B56" t="s">
        <v>472</v>
      </c>
      <c r="C56" t="s">
        <v>18</v>
      </c>
      <c r="D56" s="5">
        <v>199</v>
      </c>
      <c r="E56" s="5">
        <v>395</v>
      </c>
      <c r="F56" s="5" t="str">
        <f>IF(AMAZON[[#This Row],[discounted_price]]&lt;10000,"&lt;$10,000",IF(AMAZON[[#This Row],[discounted_price]]&lt;=20000,"$10,000-$20,000",IF(AMAZON[[#This Row],[discounted_price]]&lt;=50000,"$20,001-$50,000","&gt;$50,000")))</f>
        <v>&lt;$10,000</v>
      </c>
      <c r="G56" s="1">
        <v>0.5</v>
      </c>
      <c r="H56" s="1" t="str">
        <f t="shared" si="0"/>
        <v>YES</v>
      </c>
      <c r="I56" s="5">
        <f>AMAZON[[#This Row],[actual_price]]*AMAZON[[#This Row],[rating_count]]</f>
        <v>36575025</v>
      </c>
      <c r="J56">
        <v>4.2</v>
      </c>
      <c r="K56" s="8" t="str">
        <f t="shared" si="1"/>
        <v/>
      </c>
      <c r="L56" s="4">
        <v>92595</v>
      </c>
      <c r="M56" s="4">
        <f>AMAZON[[#This Row],[rating]]*AMAZON[[#This Row],[rating_count]]</f>
        <v>388899</v>
      </c>
      <c r="N56" s="4" t="str">
        <f>IF(AMAZON[[#This Row],[rating_count]]&lt;1000,"Under 1k","1k or more")</f>
        <v>1k or more</v>
      </c>
      <c r="O56" t="s">
        <v>473</v>
      </c>
      <c r="P56" t="s">
        <v>474</v>
      </c>
      <c r="Q56" t="s">
        <v>475</v>
      </c>
      <c r="R56" t="s">
        <v>476</v>
      </c>
      <c r="S56" t="s">
        <v>477</v>
      </c>
      <c r="T56" t="s">
        <v>478</v>
      </c>
      <c r="U56" s="8" t="b">
        <f t="shared" si="2"/>
        <v>1</v>
      </c>
    </row>
    <row r="57" spans="1:21" hidden="1">
      <c r="A57" t="s">
        <v>8494</v>
      </c>
      <c r="B57" t="s">
        <v>8495</v>
      </c>
      <c r="C57" t="s">
        <v>4425</v>
      </c>
      <c r="D57" s="5">
        <v>849</v>
      </c>
      <c r="E57" s="5">
        <v>2490</v>
      </c>
      <c r="F57" s="5" t="str">
        <f>IF(AMAZON[[#This Row],[discounted_price]]&lt;10000,"&lt;$10,000",IF(AMAZON[[#This Row],[discounted_price]]&lt;=20000,"$10,000-$20,000",IF(AMAZON[[#This Row],[discounted_price]]&lt;=50000,"$20,001-$50,000","&gt;$50,000")))</f>
        <v>&lt;$10,000</v>
      </c>
      <c r="G57" s="1">
        <v>0.66</v>
      </c>
      <c r="H57" s="1" t="str">
        <f t="shared" si="0"/>
        <v>YES</v>
      </c>
      <c r="I57" s="5">
        <f>AMAZON[[#This Row],[actual_price]]*AMAZON[[#This Row],[rating_count]]</f>
        <v>227058120</v>
      </c>
      <c r="J57">
        <v>4.2</v>
      </c>
      <c r="K57" s="8" t="str">
        <f t="shared" si="1"/>
        <v/>
      </c>
      <c r="L57" s="4">
        <v>91188</v>
      </c>
      <c r="M57" s="4">
        <f>AMAZON[[#This Row],[rating]]*AMAZON[[#This Row],[rating_count]]</f>
        <v>382989.60000000003</v>
      </c>
      <c r="N57" s="4" t="str">
        <f>IF(AMAZON[[#This Row],[rating_count]]&lt;1000,"Under 1k","1k or more")</f>
        <v>1k or more</v>
      </c>
      <c r="O57" t="s">
        <v>8496</v>
      </c>
      <c r="P57" t="s">
        <v>8497</v>
      </c>
      <c r="Q57" t="s">
        <v>8498</v>
      </c>
      <c r="R57" t="s">
        <v>8499</v>
      </c>
      <c r="S57" t="s">
        <v>8500</v>
      </c>
      <c r="T57" t="s">
        <v>8501</v>
      </c>
      <c r="U57" s="8" t="b">
        <f t="shared" si="2"/>
        <v>1</v>
      </c>
    </row>
    <row r="58" spans="1:21" hidden="1">
      <c r="A58" t="s">
        <v>5078</v>
      </c>
      <c r="B58" t="s">
        <v>5079</v>
      </c>
      <c r="C58" t="s">
        <v>3066</v>
      </c>
      <c r="D58" s="5">
        <v>449</v>
      </c>
      <c r="E58" s="5">
        <v>1290</v>
      </c>
      <c r="F58" s="5" t="str">
        <f>IF(AMAZON[[#This Row],[discounted_price]]&lt;10000,"&lt;$10,000",IF(AMAZON[[#This Row],[discounted_price]]&lt;=20000,"$10,000-$20,000",IF(AMAZON[[#This Row],[discounted_price]]&lt;=50000,"$20,001-$50,000","&gt;$50,000")))</f>
        <v>&lt;$10,000</v>
      </c>
      <c r="G58" s="1">
        <v>0.65</v>
      </c>
      <c r="H58" s="1" t="str">
        <f t="shared" si="0"/>
        <v>YES</v>
      </c>
      <c r="I58" s="5">
        <f>AMAZON[[#This Row],[actual_price]]*AMAZON[[#This Row],[rating_count]]</f>
        <v>118383300</v>
      </c>
      <c r="J58">
        <v>4.0999999999999996</v>
      </c>
      <c r="K58" s="8" t="str">
        <f t="shared" si="1"/>
        <v/>
      </c>
      <c r="L58" s="4">
        <v>91770</v>
      </c>
      <c r="M58" s="4">
        <f>AMAZON[[#This Row],[rating]]*AMAZON[[#This Row],[rating_count]]</f>
        <v>376256.99999999994</v>
      </c>
      <c r="N58" s="4" t="str">
        <f>IF(AMAZON[[#This Row],[rating_count]]&lt;1000,"Under 1k","1k or more")</f>
        <v>1k or more</v>
      </c>
      <c r="O58" t="s">
        <v>5080</v>
      </c>
      <c r="P58" t="s">
        <v>5081</v>
      </c>
      <c r="Q58" t="s">
        <v>5082</v>
      </c>
      <c r="R58" t="s">
        <v>5083</v>
      </c>
      <c r="S58" t="s">
        <v>5084</v>
      </c>
      <c r="T58" t="s">
        <v>5085</v>
      </c>
      <c r="U58" s="8" t="b">
        <f t="shared" si="2"/>
        <v>1</v>
      </c>
    </row>
    <row r="59" spans="1:21" hidden="1">
      <c r="A59" t="s">
        <v>4214</v>
      </c>
      <c r="B59" t="s">
        <v>4215</v>
      </c>
      <c r="C59" t="s">
        <v>2948</v>
      </c>
      <c r="D59" s="5">
        <v>1499</v>
      </c>
      <c r="E59" s="5">
        <v>4999</v>
      </c>
      <c r="F59" s="5" t="str">
        <f>IF(AMAZON[[#This Row],[discounted_price]]&lt;10000,"&lt;$10,000",IF(AMAZON[[#This Row],[discounted_price]]&lt;=20000,"$10,000-$20,000",IF(AMAZON[[#This Row],[discounted_price]]&lt;=50000,"$20,001-$50,000","&gt;$50,000")))</f>
        <v>&lt;$10,000</v>
      </c>
      <c r="G59" s="1">
        <v>0.7</v>
      </c>
      <c r="H59" s="1" t="str">
        <f t="shared" si="0"/>
        <v>YES</v>
      </c>
      <c r="I59" s="5">
        <f>AMAZON[[#This Row],[actual_price]]*AMAZON[[#This Row],[rating_count]]</f>
        <v>462847412</v>
      </c>
      <c r="J59">
        <v>4</v>
      </c>
      <c r="K59" s="8" t="str">
        <f t="shared" si="1"/>
        <v/>
      </c>
      <c r="L59" s="4">
        <v>92588</v>
      </c>
      <c r="M59" s="4">
        <f>AMAZON[[#This Row],[rating]]*AMAZON[[#This Row],[rating_count]]</f>
        <v>370352</v>
      </c>
      <c r="N59" s="4" t="str">
        <f>IF(AMAZON[[#This Row],[rating_count]]&lt;1000,"Under 1k","1k or more")</f>
        <v>1k or more</v>
      </c>
      <c r="O59" t="s">
        <v>4216</v>
      </c>
      <c r="P59" t="s">
        <v>4217</v>
      </c>
      <c r="Q59" t="s">
        <v>4218</v>
      </c>
      <c r="R59" t="s">
        <v>4219</v>
      </c>
      <c r="S59" t="s">
        <v>4220</v>
      </c>
      <c r="T59" t="s">
        <v>4221</v>
      </c>
      <c r="U59" s="8" t="b">
        <f t="shared" si="2"/>
        <v>1</v>
      </c>
    </row>
    <row r="60" spans="1:21" hidden="1">
      <c r="A60" t="s">
        <v>6112</v>
      </c>
      <c r="B60" t="s">
        <v>6113</v>
      </c>
      <c r="C60" t="s">
        <v>2948</v>
      </c>
      <c r="D60" s="5">
        <v>1499</v>
      </c>
      <c r="E60" s="5">
        <v>4999</v>
      </c>
      <c r="F60" s="5" t="str">
        <f>IF(AMAZON[[#This Row],[discounted_price]]&lt;10000,"&lt;$10,000",IF(AMAZON[[#This Row],[discounted_price]]&lt;=20000,"$10,000-$20,000",IF(AMAZON[[#This Row],[discounted_price]]&lt;=50000,"$20,001-$50,000","&gt;$50,000")))</f>
        <v>&lt;$10,000</v>
      </c>
      <c r="G60" s="1">
        <v>0.7</v>
      </c>
      <c r="H60" s="1" t="str">
        <f t="shared" si="0"/>
        <v>YES</v>
      </c>
      <c r="I60" s="5">
        <f>AMAZON[[#This Row],[actual_price]]*AMAZON[[#This Row],[rating_count]]</f>
        <v>462847412</v>
      </c>
      <c r="J60">
        <v>4</v>
      </c>
      <c r="K60" s="8" t="str">
        <f t="shared" si="1"/>
        <v/>
      </c>
      <c r="L60" s="4">
        <v>92588</v>
      </c>
      <c r="M60" s="4">
        <f>AMAZON[[#This Row],[rating]]*AMAZON[[#This Row],[rating_count]]</f>
        <v>370352</v>
      </c>
      <c r="N60" s="4" t="str">
        <f>IF(AMAZON[[#This Row],[rating_count]]&lt;1000,"Under 1k","1k or more")</f>
        <v>1k or more</v>
      </c>
      <c r="O60" t="s">
        <v>6114</v>
      </c>
      <c r="P60" t="s">
        <v>4217</v>
      </c>
      <c r="Q60" t="s">
        <v>4218</v>
      </c>
      <c r="R60" t="s">
        <v>4219</v>
      </c>
      <c r="S60" t="s">
        <v>4220</v>
      </c>
      <c r="T60" t="s">
        <v>4221</v>
      </c>
      <c r="U60" s="8" t="b">
        <f t="shared" si="2"/>
        <v>1</v>
      </c>
    </row>
    <row r="61" spans="1:21" hidden="1">
      <c r="A61" t="s">
        <v>4939</v>
      </c>
      <c r="B61" t="s">
        <v>4940</v>
      </c>
      <c r="C61" t="s">
        <v>3066</v>
      </c>
      <c r="D61" s="5">
        <v>499</v>
      </c>
      <c r="E61" s="5">
        <v>999</v>
      </c>
      <c r="F61" s="5" t="str">
        <f>IF(AMAZON[[#This Row],[discounted_price]]&lt;10000,"&lt;$10,000",IF(AMAZON[[#This Row],[discounted_price]]&lt;=20000,"$10,000-$20,000",IF(AMAZON[[#This Row],[discounted_price]]&lt;=50000,"$20,001-$50,000","&gt;$50,000")))</f>
        <v>&lt;$10,000</v>
      </c>
      <c r="G61" s="1">
        <v>0.5</v>
      </c>
      <c r="H61" s="1" t="str">
        <f t="shared" si="0"/>
        <v>YES</v>
      </c>
      <c r="I61" s="5">
        <f>AMAZON[[#This Row],[actual_price]]*AMAZON[[#This Row],[rating_count]]</f>
        <v>92902005</v>
      </c>
      <c r="J61">
        <v>3.9</v>
      </c>
      <c r="K61" s="8" t="str">
        <f t="shared" si="1"/>
        <v/>
      </c>
      <c r="L61" s="4">
        <v>92995</v>
      </c>
      <c r="M61" s="4">
        <f>AMAZON[[#This Row],[rating]]*AMAZON[[#This Row],[rating_count]]</f>
        <v>362680.5</v>
      </c>
      <c r="N61" s="4" t="str">
        <f>IF(AMAZON[[#This Row],[rating_count]]&lt;1000,"Under 1k","1k or more")</f>
        <v>1k or more</v>
      </c>
      <c r="O61" t="s">
        <v>4941</v>
      </c>
      <c r="P61" t="s">
        <v>4942</v>
      </c>
      <c r="Q61" t="s">
        <v>4943</v>
      </c>
      <c r="R61" t="s">
        <v>4944</v>
      </c>
      <c r="S61" t="s">
        <v>4945</v>
      </c>
      <c r="T61" t="s">
        <v>4946</v>
      </c>
      <c r="U61" s="8" t="b">
        <f t="shared" si="2"/>
        <v>1</v>
      </c>
    </row>
    <row r="62" spans="1:21" hidden="1">
      <c r="A62" t="s">
        <v>6302</v>
      </c>
      <c r="B62" t="s">
        <v>6303</v>
      </c>
      <c r="C62" t="s">
        <v>4834</v>
      </c>
      <c r="D62" s="5">
        <v>729</v>
      </c>
      <c r="E62" s="5">
        <v>1650</v>
      </c>
      <c r="F62" s="5" t="str">
        <f>IF(AMAZON[[#This Row],[discounted_price]]&lt;10000,"&lt;$10,000",IF(AMAZON[[#This Row],[discounted_price]]&lt;=20000,"$10,000-$20,000",IF(AMAZON[[#This Row],[discounted_price]]&lt;=50000,"$20,001-$50,000","&gt;$50,000")))</f>
        <v>&lt;$10,000</v>
      </c>
      <c r="G62" s="1">
        <v>0.56000000000000005</v>
      </c>
      <c r="H62" s="1" t="str">
        <f t="shared" si="0"/>
        <v>YES</v>
      </c>
      <c r="I62" s="5">
        <f>AMAZON[[#This Row],[actual_price]]*AMAZON[[#This Row],[rating_count]]</f>
        <v>135887400</v>
      </c>
      <c r="J62">
        <v>4.3</v>
      </c>
      <c r="K62" s="8" t="str">
        <f t="shared" si="1"/>
        <v/>
      </c>
      <c r="L62" s="4">
        <v>82356</v>
      </c>
      <c r="M62" s="4">
        <f>AMAZON[[#This Row],[rating]]*AMAZON[[#This Row],[rating_count]]</f>
        <v>354130.8</v>
      </c>
      <c r="N62" s="4" t="str">
        <f>IF(AMAZON[[#This Row],[rating_count]]&lt;1000,"Under 1k","1k or more")</f>
        <v>1k or more</v>
      </c>
      <c r="O62" t="s">
        <v>6304</v>
      </c>
      <c r="P62" t="s">
        <v>6305</v>
      </c>
      <c r="Q62" t="s">
        <v>6306</v>
      </c>
      <c r="R62" t="s">
        <v>6307</v>
      </c>
      <c r="S62" t="s">
        <v>6308</v>
      </c>
      <c r="T62" t="s">
        <v>6309</v>
      </c>
      <c r="U62" s="8" t="b">
        <f t="shared" si="2"/>
        <v>1</v>
      </c>
    </row>
    <row r="63" spans="1:21">
      <c r="A63" t="s">
        <v>1873</v>
      </c>
      <c r="B63" t="s">
        <v>1874</v>
      </c>
      <c r="C63" t="s">
        <v>18</v>
      </c>
      <c r="D63" s="5">
        <v>299</v>
      </c>
      <c r="E63" s="5">
        <v>800</v>
      </c>
      <c r="F63" s="5" t="str">
        <f>IF(AMAZON[[#This Row],[discounted_price]]&lt;10000,"&lt;$10,000",IF(AMAZON[[#This Row],[discounted_price]]&lt;=20000,"$10,000-$20,000",IF(AMAZON[[#This Row],[discounted_price]]&lt;=50000,"$20,001-$50,000","&gt;$50,000")))</f>
        <v>&lt;$10,000</v>
      </c>
      <c r="G63" s="1">
        <v>0.63</v>
      </c>
      <c r="H63" s="1" t="str">
        <f t="shared" si="0"/>
        <v>YES</v>
      </c>
      <c r="I63" s="5">
        <f>AMAZON[[#This Row],[actual_price]]*AMAZON[[#This Row],[rating_count]]</f>
        <v>59981600</v>
      </c>
      <c r="J63">
        <v>4.5</v>
      </c>
      <c r="K63" s="8" t="str">
        <f t="shared" si="1"/>
        <v/>
      </c>
      <c r="L63" s="4">
        <v>74977</v>
      </c>
      <c r="M63" s="4">
        <f>AMAZON[[#This Row],[rating]]*AMAZON[[#This Row],[rating_count]]</f>
        <v>337396.5</v>
      </c>
      <c r="N63" s="4" t="str">
        <f>IF(AMAZON[[#This Row],[rating_count]]&lt;1000,"Under 1k","1k or more")</f>
        <v>1k or more</v>
      </c>
      <c r="O63" t="s">
        <v>1875</v>
      </c>
      <c r="P63" t="s">
        <v>305</v>
      </c>
      <c r="Q63" t="s">
        <v>306</v>
      </c>
      <c r="R63" t="s">
        <v>307</v>
      </c>
      <c r="S63" t="s">
        <v>308</v>
      </c>
      <c r="T63" t="s">
        <v>309</v>
      </c>
      <c r="U63" s="8" t="b">
        <f t="shared" si="2"/>
        <v>1</v>
      </c>
    </row>
    <row r="64" spans="1:21">
      <c r="A64" t="s">
        <v>302</v>
      </c>
      <c r="B64" t="s">
        <v>303</v>
      </c>
      <c r="C64" t="s">
        <v>18</v>
      </c>
      <c r="D64" s="5">
        <v>199</v>
      </c>
      <c r="E64" s="5">
        <v>750</v>
      </c>
      <c r="F64" s="5" t="str">
        <f>IF(AMAZON[[#This Row],[discounted_price]]&lt;10000,"&lt;$10,000",IF(AMAZON[[#This Row],[discounted_price]]&lt;=20000,"$10,000-$20,000",IF(AMAZON[[#This Row],[discounted_price]]&lt;=50000,"$20,001-$50,000","&gt;$50,000")))</f>
        <v>&lt;$10,000</v>
      </c>
      <c r="G64" s="1">
        <v>0.73</v>
      </c>
      <c r="H64" s="1" t="str">
        <f t="shared" si="0"/>
        <v>YES</v>
      </c>
      <c r="I64" s="5">
        <f>AMAZON[[#This Row],[actual_price]]*AMAZON[[#This Row],[rating_count]]</f>
        <v>56232000</v>
      </c>
      <c r="J64">
        <v>4.5</v>
      </c>
      <c r="K64" s="8" t="str">
        <f t="shared" si="1"/>
        <v/>
      </c>
      <c r="L64" s="4">
        <v>74976</v>
      </c>
      <c r="M64" s="4">
        <f>AMAZON[[#This Row],[rating]]*AMAZON[[#This Row],[rating_count]]</f>
        <v>337392</v>
      </c>
      <c r="N64" s="4" t="str">
        <f>IF(AMAZON[[#This Row],[rating_count]]&lt;1000,"Under 1k","1k or more")</f>
        <v>1k or more</v>
      </c>
      <c r="O64" t="s">
        <v>304</v>
      </c>
      <c r="P64" t="s">
        <v>305</v>
      </c>
      <c r="Q64" t="s">
        <v>306</v>
      </c>
      <c r="R64" t="s">
        <v>307</v>
      </c>
      <c r="S64" t="s">
        <v>308</v>
      </c>
      <c r="T64" t="s">
        <v>309</v>
      </c>
      <c r="U64" s="8" t="b">
        <f t="shared" si="2"/>
        <v>1</v>
      </c>
    </row>
    <row r="65" spans="1:21" hidden="1">
      <c r="A65" t="s">
        <v>5871</v>
      </c>
      <c r="B65" t="s">
        <v>5872</v>
      </c>
      <c r="C65" t="s">
        <v>3066</v>
      </c>
      <c r="D65" s="5">
        <v>1499</v>
      </c>
      <c r="E65" s="5">
        <v>2999</v>
      </c>
      <c r="F65" s="5" t="str">
        <f>IF(AMAZON[[#This Row],[discounted_price]]&lt;10000,"&lt;$10,000",IF(AMAZON[[#This Row],[discounted_price]]&lt;=20000,"$10,000-$20,000",IF(AMAZON[[#This Row],[discounted_price]]&lt;=50000,"$20,001-$50,000","&gt;$50,000")))</f>
        <v>&lt;$10,000</v>
      </c>
      <c r="G65" s="1">
        <v>0.5</v>
      </c>
      <c r="H65" s="1" t="str">
        <f t="shared" si="0"/>
        <v>YES</v>
      </c>
      <c r="I65" s="5">
        <f>AMAZON[[#This Row],[actual_price]]*AMAZON[[#This Row],[rating_count]]</f>
        <v>263306202</v>
      </c>
      <c r="J65">
        <v>3.7</v>
      </c>
      <c r="K65" s="8" t="str">
        <f t="shared" si="1"/>
        <v/>
      </c>
      <c r="L65" s="4">
        <v>87798</v>
      </c>
      <c r="M65" s="4">
        <f>AMAZON[[#This Row],[rating]]*AMAZON[[#This Row],[rating_count]]</f>
        <v>324852.60000000003</v>
      </c>
      <c r="N65" s="4" t="str">
        <f>IF(AMAZON[[#This Row],[rating_count]]&lt;1000,"Under 1k","1k or more")</f>
        <v>1k or more</v>
      </c>
      <c r="O65" t="s">
        <v>5873</v>
      </c>
      <c r="P65" t="s">
        <v>5874</v>
      </c>
      <c r="Q65" t="s">
        <v>5875</v>
      </c>
      <c r="R65" t="s">
        <v>5876</v>
      </c>
      <c r="S65" t="s">
        <v>5877</v>
      </c>
      <c r="T65" t="s">
        <v>5878</v>
      </c>
      <c r="U65" s="8" t="b">
        <f t="shared" si="2"/>
        <v>1</v>
      </c>
    </row>
    <row r="66" spans="1:21" hidden="1">
      <c r="A66" t="s">
        <v>6565</v>
      </c>
      <c r="B66" t="s">
        <v>6566</v>
      </c>
      <c r="C66" t="s">
        <v>5122</v>
      </c>
      <c r="D66" s="5">
        <v>5599</v>
      </c>
      <c r="E66" s="5">
        <v>7350</v>
      </c>
      <c r="F66" s="5" t="str">
        <f>IF(AMAZON[[#This Row],[discounted_price]]&lt;10000,"&lt;$10,000",IF(AMAZON[[#This Row],[discounted_price]]&lt;=20000,"$10,000-$20,000",IF(AMAZON[[#This Row],[discounted_price]]&lt;=50000,"$20,001-$50,000","&gt;$50,000")))</f>
        <v>&lt;$10,000</v>
      </c>
      <c r="G66" s="1">
        <v>0.24</v>
      </c>
      <c r="H66" s="1" t="str">
        <f t="shared" ref="H66:H129" si="3">IF(G66&gt;=0.5, "YES", "NO")</f>
        <v>NO</v>
      </c>
      <c r="I66" s="5">
        <f>AMAZON[[#This Row],[actual_price]]*AMAZON[[#This Row],[rating_count]]</f>
        <v>536586750</v>
      </c>
      <c r="J66">
        <v>4.4000000000000004</v>
      </c>
      <c r="K66" s="8" t="str">
        <f t="shared" ref="K66:K129" si="4">IF(AND(G66&gt;50%, J66&lt;3.5), " Flag", "")</f>
        <v/>
      </c>
      <c r="L66" s="4">
        <v>73005</v>
      </c>
      <c r="M66" s="4">
        <f>AMAZON[[#This Row],[rating]]*AMAZON[[#This Row],[rating_count]]</f>
        <v>321222</v>
      </c>
      <c r="N66" s="4" t="str">
        <f>IF(AMAZON[[#This Row],[rating_count]]&lt;1000,"Under 1k","1k or more")</f>
        <v>1k or more</v>
      </c>
      <c r="O66" t="s">
        <v>6567</v>
      </c>
      <c r="P66" t="s">
        <v>6568</v>
      </c>
      <c r="Q66" t="s">
        <v>6569</v>
      </c>
      <c r="R66" t="s">
        <v>6570</v>
      </c>
      <c r="S66" t="s">
        <v>6571</v>
      </c>
      <c r="T66" t="s">
        <v>6572</v>
      </c>
      <c r="U66" s="8" t="b">
        <f t="shared" ref="U66:U129" si="5">ISNUMBER(G67)</f>
        <v>1</v>
      </c>
    </row>
    <row r="67" spans="1:21" hidden="1">
      <c r="A67" t="s">
        <v>7619</v>
      </c>
      <c r="B67" t="s">
        <v>7620</v>
      </c>
      <c r="C67" t="s">
        <v>3066</v>
      </c>
      <c r="D67" s="5">
        <v>399</v>
      </c>
      <c r="E67" s="5">
        <v>1290</v>
      </c>
      <c r="F67" s="5" t="str">
        <f>IF(AMAZON[[#This Row],[discounted_price]]&lt;10000,"&lt;$10,000",IF(AMAZON[[#This Row],[discounted_price]]&lt;=20000,"$10,000-$20,000",IF(AMAZON[[#This Row],[discounted_price]]&lt;=50000,"$20,001-$50,000","&gt;$50,000")))</f>
        <v>&lt;$10,000</v>
      </c>
      <c r="G67" s="1">
        <v>0.69</v>
      </c>
      <c r="H67" s="1" t="str">
        <f t="shared" si="3"/>
        <v>YES</v>
      </c>
      <c r="I67" s="5">
        <f>AMAZON[[#This Row],[actual_price]]*AMAZON[[#This Row],[rating_count]]</f>
        <v>98094180</v>
      </c>
      <c r="J67">
        <v>4.2</v>
      </c>
      <c r="K67" s="8" t="str">
        <f t="shared" si="4"/>
        <v/>
      </c>
      <c r="L67" s="4">
        <v>76042</v>
      </c>
      <c r="M67" s="4">
        <f>AMAZON[[#This Row],[rating]]*AMAZON[[#This Row],[rating_count]]</f>
        <v>319376.40000000002</v>
      </c>
      <c r="N67" s="4" t="str">
        <f>IF(AMAZON[[#This Row],[rating_count]]&lt;1000,"Under 1k","1k or more")</f>
        <v>1k or more</v>
      </c>
      <c r="O67" t="s">
        <v>7621</v>
      </c>
      <c r="P67" t="s">
        <v>7622</v>
      </c>
      <c r="Q67" t="s">
        <v>7623</v>
      </c>
      <c r="R67" t="s">
        <v>7624</v>
      </c>
      <c r="S67" t="s">
        <v>7625</v>
      </c>
      <c r="T67" t="s">
        <v>7626</v>
      </c>
      <c r="U67" s="8" t="b">
        <f t="shared" si="5"/>
        <v>1</v>
      </c>
    </row>
    <row r="68" spans="1:21" hidden="1">
      <c r="A68" t="s">
        <v>6513</v>
      </c>
      <c r="B68" t="s">
        <v>6514</v>
      </c>
      <c r="C68" t="s">
        <v>6515</v>
      </c>
      <c r="D68" s="5">
        <v>449</v>
      </c>
      <c r="E68" s="5">
        <v>800</v>
      </c>
      <c r="F68" s="5" t="str">
        <f>IF(AMAZON[[#This Row],[discounted_price]]&lt;10000,"&lt;$10,000",IF(AMAZON[[#This Row],[discounted_price]]&lt;=20000,"$10,000-$20,000",IF(AMAZON[[#This Row],[discounted_price]]&lt;=50000,"$20,001-$50,000","&gt;$50,000")))</f>
        <v>&lt;$10,000</v>
      </c>
      <c r="G68" s="1">
        <v>0.44</v>
      </c>
      <c r="H68" s="1" t="str">
        <f t="shared" si="3"/>
        <v>NO</v>
      </c>
      <c r="I68" s="5">
        <f>AMAZON[[#This Row],[actual_price]]*AMAZON[[#This Row],[rating_count]]</f>
        <v>55668000</v>
      </c>
      <c r="J68">
        <v>4.4000000000000004</v>
      </c>
      <c r="K68" s="8" t="str">
        <f t="shared" si="4"/>
        <v/>
      </c>
      <c r="L68" s="4">
        <v>69585</v>
      </c>
      <c r="M68" s="4">
        <f>AMAZON[[#This Row],[rating]]*AMAZON[[#This Row],[rating_count]]</f>
        <v>306174</v>
      </c>
      <c r="N68" s="4" t="str">
        <f>IF(AMAZON[[#This Row],[rating_count]]&lt;1000,"Under 1k","1k or more")</f>
        <v>1k or more</v>
      </c>
      <c r="O68" t="s">
        <v>6516</v>
      </c>
      <c r="P68" t="s">
        <v>6517</v>
      </c>
      <c r="Q68" t="s">
        <v>6518</v>
      </c>
      <c r="R68" t="s">
        <v>6519</v>
      </c>
      <c r="S68" t="s">
        <v>6520</v>
      </c>
      <c r="T68" t="s">
        <v>6521</v>
      </c>
      <c r="U68" s="8" t="b">
        <f t="shared" si="5"/>
        <v>1</v>
      </c>
    </row>
    <row r="69" spans="1:21" hidden="1">
      <c r="A69" t="s">
        <v>1171</v>
      </c>
      <c r="B69" t="s">
        <v>1172</v>
      </c>
      <c r="C69" t="s">
        <v>1173</v>
      </c>
      <c r="D69" s="5">
        <v>489</v>
      </c>
      <c r="E69" s="5">
        <v>1200</v>
      </c>
      <c r="F69" s="5" t="str">
        <f>IF(AMAZON[[#This Row],[discounted_price]]&lt;10000,"&lt;$10,000",IF(AMAZON[[#This Row],[discounted_price]]&lt;=20000,"$10,000-$20,000",IF(AMAZON[[#This Row],[discounted_price]]&lt;=50000,"$20,001-$50,000","&gt;$50,000")))</f>
        <v>&lt;$10,000</v>
      </c>
      <c r="G69" s="1">
        <v>0.59</v>
      </c>
      <c r="H69" s="1" t="str">
        <f t="shared" si="3"/>
        <v>YES</v>
      </c>
      <c r="I69" s="5">
        <f>AMAZON[[#This Row],[actual_price]]*AMAZON[[#This Row],[rating_count]]</f>
        <v>83445600</v>
      </c>
      <c r="J69">
        <v>4.4000000000000004</v>
      </c>
      <c r="K69" s="8" t="str">
        <f t="shared" si="4"/>
        <v/>
      </c>
      <c r="L69" s="4">
        <v>69538</v>
      </c>
      <c r="M69" s="4">
        <f>AMAZON[[#This Row],[rating]]*AMAZON[[#This Row],[rating_count]]</f>
        <v>305967.2</v>
      </c>
      <c r="N69" s="4" t="str">
        <f>IF(AMAZON[[#This Row],[rating_count]]&lt;1000,"Under 1k","1k or more")</f>
        <v>1k or more</v>
      </c>
      <c r="O69" t="s">
        <v>1174</v>
      </c>
      <c r="P69" t="s">
        <v>1175</v>
      </c>
      <c r="Q69" t="s">
        <v>1176</v>
      </c>
      <c r="R69" t="s">
        <v>1177</v>
      </c>
      <c r="S69" t="s">
        <v>1178</v>
      </c>
      <c r="T69" t="s">
        <v>1179</v>
      </c>
      <c r="U69" s="8" t="b">
        <f t="shared" si="5"/>
        <v>1</v>
      </c>
    </row>
    <row r="70" spans="1:21" hidden="1">
      <c r="A70" t="s">
        <v>4994</v>
      </c>
      <c r="B70" t="s">
        <v>4995</v>
      </c>
      <c r="C70" t="s">
        <v>3066</v>
      </c>
      <c r="D70" s="5">
        <v>329</v>
      </c>
      <c r="E70" s="5">
        <v>999</v>
      </c>
      <c r="F70" s="5" t="str">
        <f>IF(AMAZON[[#This Row],[discounted_price]]&lt;10000,"&lt;$10,000",IF(AMAZON[[#This Row],[discounted_price]]&lt;=20000,"$10,000-$20,000",IF(AMAZON[[#This Row],[discounted_price]]&lt;=50000,"$20,001-$50,000","&gt;$50,000")))</f>
        <v>&lt;$10,000</v>
      </c>
      <c r="G70" s="1">
        <v>0.67</v>
      </c>
      <c r="H70" s="1" t="str">
        <f t="shared" si="3"/>
        <v>YES</v>
      </c>
      <c r="I70" s="5">
        <f>AMAZON[[#This Row],[actual_price]]*AMAZON[[#This Row],[rating_count]]</f>
        <v>76949973</v>
      </c>
      <c r="J70">
        <v>3.9</v>
      </c>
      <c r="K70" s="8" t="str">
        <f t="shared" si="4"/>
        <v/>
      </c>
      <c r="L70" s="4">
        <v>77027</v>
      </c>
      <c r="M70" s="4">
        <f>AMAZON[[#This Row],[rating]]*AMAZON[[#This Row],[rating_count]]</f>
        <v>300405.3</v>
      </c>
      <c r="N70" s="4" t="str">
        <f>IF(AMAZON[[#This Row],[rating_count]]&lt;1000,"Under 1k","1k or more")</f>
        <v>1k or more</v>
      </c>
      <c r="O70" t="s">
        <v>4996</v>
      </c>
      <c r="P70" t="s">
        <v>4997</v>
      </c>
      <c r="Q70" t="s">
        <v>4998</v>
      </c>
      <c r="R70" t="s">
        <v>4999</v>
      </c>
      <c r="S70" t="s">
        <v>5000</v>
      </c>
      <c r="T70" t="s">
        <v>5001</v>
      </c>
      <c r="U70" s="8" t="b">
        <f t="shared" si="5"/>
        <v>1</v>
      </c>
    </row>
    <row r="71" spans="1:21" hidden="1">
      <c r="A71" t="s">
        <v>7774</v>
      </c>
      <c r="B71" t="s">
        <v>7775</v>
      </c>
      <c r="C71" t="s">
        <v>3066</v>
      </c>
      <c r="D71" s="5">
        <v>1679</v>
      </c>
      <c r="E71" s="5">
        <v>1999</v>
      </c>
      <c r="F71" s="5" t="str">
        <f>IF(AMAZON[[#This Row],[discounted_price]]&lt;10000,"&lt;$10,000",IF(AMAZON[[#This Row],[discounted_price]]&lt;=20000,"$10,000-$20,000",IF(AMAZON[[#This Row],[discounted_price]]&lt;=50000,"$20,001-$50,000","&gt;$50,000")))</f>
        <v>&lt;$10,000</v>
      </c>
      <c r="G71" s="1">
        <v>0.16</v>
      </c>
      <c r="H71" s="1" t="str">
        <f t="shared" si="3"/>
        <v>NO</v>
      </c>
      <c r="I71" s="5">
        <f>AMAZON[[#This Row],[actual_price]]*AMAZON[[#This Row],[rating_count]]</f>
        <v>145053437</v>
      </c>
      <c r="J71">
        <v>4.0999999999999996</v>
      </c>
      <c r="K71" s="8" t="str">
        <f t="shared" si="4"/>
        <v/>
      </c>
      <c r="L71" s="4">
        <v>72563</v>
      </c>
      <c r="M71" s="4">
        <f>AMAZON[[#This Row],[rating]]*AMAZON[[#This Row],[rating_count]]</f>
        <v>297508.3</v>
      </c>
      <c r="N71" s="4" t="str">
        <f>IF(AMAZON[[#This Row],[rating_count]]&lt;1000,"Under 1k","1k or more")</f>
        <v>1k or more</v>
      </c>
      <c r="O71" t="s">
        <v>7776</v>
      </c>
      <c r="P71" t="s">
        <v>7777</v>
      </c>
      <c r="Q71" t="s">
        <v>7778</v>
      </c>
      <c r="R71" t="s">
        <v>7779</v>
      </c>
      <c r="S71" t="s">
        <v>7780</v>
      </c>
      <c r="T71" t="s">
        <v>7781</v>
      </c>
      <c r="U71" s="8" t="b">
        <f t="shared" si="5"/>
        <v>1</v>
      </c>
    </row>
    <row r="72" spans="1:21" hidden="1">
      <c r="A72" t="s">
        <v>4434</v>
      </c>
      <c r="B72" t="s">
        <v>4435</v>
      </c>
      <c r="C72" t="s">
        <v>3024</v>
      </c>
      <c r="D72" s="5">
        <v>649</v>
      </c>
      <c r="E72" s="5">
        <v>2400</v>
      </c>
      <c r="F72" s="5" t="str">
        <f>IF(AMAZON[[#This Row],[discounted_price]]&lt;10000,"&lt;$10,000",IF(AMAZON[[#This Row],[discounted_price]]&lt;=20000,"$10,000-$20,000",IF(AMAZON[[#This Row],[discounted_price]]&lt;=50000,"$20,001-$50,000","&gt;$50,000")))</f>
        <v>&lt;$10,000</v>
      </c>
      <c r="G72" s="1">
        <v>0.73</v>
      </c>
      <c r="H72" s="1" t="str">
        <f t="shared" si="3"/>
        <v>YES</v>
      </c>
      <c r="I72" s="5">
        <f>AMAZON[[#This Row],[actual_price]]*AMAZON[[#This Row],[rating_count]]</f>
        <v>161424000</v>
      </c>
      <c r="J72">
        <v>4.4000000000000004</v>
      </c>
      <c r="K72" s="8" t="str">
        <f t="shared" si="4"/>
        <v/>
      </c>
      <c r="L72" s="4">
        <v>67260</v>
      </c>
      <c r="M72" s="4">
        <f>AMAZON[[#This Row],[rating]]*AMAZON[[#This Row],[rating_count]]</f>
        <v>295944</v>
      </c>
      <c r="N72" s="4" t="str">
        <f>IF(AMAZON[[#This Row],[rating_count]]&lt;1000,"Under 1k","1k or more")</f>
        <v>1k or more</v>
      </c>
      <c r="O72" t="s">
        <v>4436</v>
      </c>
      <c r="P72" t="s">
        <v>3026</v>
      </c>
      <c r="Q72" t="s">
        <v>3027</v>
      </c>
      <c r="R72" t="s">
        <v>3028</v>
      </c>
      <c r="S72" t="s">
        <v>3029</v>
      </c>
      <c r="T72" t="s">
        <v>3030</v>
      </c>
      <c r="U72" s="8" t="b">
        <f t="shared" si="5"/>
        <v>1</v>
      </c>
    </row>
    <row r="73" spans="1:21" hidden="1">
      <c r="A73" t="s">
        <v>4203</v>
      </c>
      <c r="B73" t="s">
        <v>4204</v>
      </c>
      <c r="C73" t="s">
        <v>3024</v>
      </c>
      <c r="D73" s="5">
        <v>1989</v>
      </c>
      <c r="E73" s="5">
        <v>3500</v>
      </c>
      <c r="F73" s="5" t="str">
        <f>IF(AMAZON[[#This Row],[discounted_price]]&lt;10000,"&lt;$10,000",IF(AMAZON[[#This Row],[discounted_price]]&lt;=20000,"$10,000-$20,000",IF(AMAZON[[#This Row],[discounted_price]]&lt;=50000,"$20,001-$50,000","&gt;$50,000")))</f>
        <v>&lt;$10,000</v>
      </c>
      <c r="G73" s="1">
        <v>0.43</v>
      </c>
      <c r="H73" s="1" t="str">
        <f t="shared" si="3"/>
        <v>NO</v>
      </c>
      <c r="I73" s="5">
        <f>AMAZON[[#This Row],[actual_price]]*AMAZON[[#This Row],[rating_count]]</f>
        <v>235410000</v>
      </c>
      <c r="J73">
        <v>4.4000000000000004</v>
      </c>
      <c r="K73" s="8" t="str">
        <f t="shared" si="4"/>
        <v/>
      </c>
      <c r="L73" s="4">
        <v>67260</v>
      </c>
      <c r="M73" s="4">
        <f>AMAZON[[#This Row],[rating]]*AMAZON[[#This Row],[rating_count]]</f>
        <v>295944</v>
      </c>
      <c r="N73" s="4" t="str">
        <f>IF(AMAZON[[#This Row],[rating_count]]&lt;1000,"Under 1k","1k or more")</f>
        <v>1k or more</v>
      </c>
      <c r="O73" t="s">
        <v>4205</v>
      </c>
      <c r="P73" t="s">
        <v>3026</v>
      </c>
      <c r="Q73" t="s">
        <v>3027</v>
      </c>
      <c r="R73" t="s">
        <v>3028</v>
      </c>
      <c r="S73" t="s">
        <v>3029</v>
      </c>
      <c r="T73" t="s">
        <v>3030</v>
      </c>
      <c r="U73" s="8" t="b">
        <f t="shared" si="5"/>
        <v>1</v>
      </c>
    </row>
    <row r="74" spans="1:21" hidden="1">
      <c r="A74" t="s">
        <v>3201</v>
      </c>
      <c r="B74" t="s">
        <v>3202</v>
      </c>
      <c r="C74" t="s">
        <v>3024</v>
      </c>
      <c r="D74" s="5">
        <v>369</v>
      </c>
      <c r="E74" s="5">
        <v>700</v>
      </c>
      <c r="F74" s="5" t="str">
        <f>IF(AMAZON[[#This Row],[discounted_price]]&lt;10000,"&lt;$10,000",IF(AMAZON[[#This Row],[discounted_price]]&lt;=20000,"$10,000-$20,000",IF(AMAZON[[#This Row],[discounted_price]]&lt;=50000,"$20,001-$50,000","&gt;$50,000")))</f>
        <v>&lt;$10,000</v>
      </c>
      <c r="G74" s="1">
        <v>0.47</v>
      </c>
      <c r="H74" s="1" t="str">
        <f t="shared" si="3"/>
        <v>NO</v>
      </c>
      <c r="I74" s="5">
        <f>AMAZON[[#This Row],[actual_price]]*AMAZON[[#This Row],[rating_count]]</f>
        <v>47081300</v>
      </c>
      <c r="J74">
        <v>4.4000000000000004</v>
      </c>
      <c r="K74" s="8" t="str">
        <f t="shared" si="4"/>
        <v/>
      </c>
      <c r="L74" s="4">
        <v>67259</v>
      </c>
      <c r="M74" s="4">
        <f>AMAZON[[#This Row],[rating]]*AMAZON[[#This Row],[rating_count]]</f>
        <v>295939.60000000003</v>
      </c>
      <c r="N74" s="4" t="str">
        <f>IF(AMAZON[[#This Row],[rating_count]]&lt;1000,"Under 1k","1k or more")</f>
        <v>1k or more</v>
      </c>
      <c r="O74" t="s">
        <v>3203</v>
      </c>
      <c r="P74" t="s">
        <v>3026</v>
      </c>
      <c r="Q74" t="s">
        <v>3027</v>
      </c>
      <c r="R74" t="s">
        <v>3028</v>
      </c>
      <c r="S74" t="s">
        <v>3029</v>
      </c>
      <c r="T74" t="s">
        <v>3030</v>
      </c>
      <c r="U74" s="8" t="b">
        <f t="shared" si="5"/>
        <v>1</v>
      </c>
    </row>
    <row r="75" spans="1:21" hidden="1">
      <c r="A75" t="s">
        <v>3022</v>
      </c>
      <c r="B75" t="s">
        <v>3023</v>
      </c>
      <c r="C75" t="s">
        <v>3024</v>
      </c>
      <c r="D75" s="5">
        <v>569</v>
      </c>
      <c r="E75" s="5">
        <v>1000</v>
      </c>
      <c r="F75" s="5" t="str">
        <f>IF(AMAZON[[#This Row],[discounted_price]]&lt;10000,"&lt;$10,000",IF(AMAZON[[#This Row],[discounted_price]]&lt;=20000,"$10,000-$20,000",IF(AMAZON[[#This Row],[discounted_price]]&lt;=50000,"$20,001-$50,000","&gt;$50,000")))</f>
        <v>&lt;$10,000</v>
      </c>
      <c r="G75" s="1">
        <v>0.43</v>
      </c>
      <c r="H75" s="1" t="str">
        <f t="shared" si="3"/>
        <v>NO</v>
      </c>
      <c r="I75" s="5">
        <f>AMAZON[[#This Row],[actual_price]]*AMAZON[[#This Row],[rating_count]]</f>
        <v>67259000</v>
      </c>
      <c r="J75">
        <v>4.4000000000000004</v>
      </c>
      <c r="K75" s="8" t="str">
        <f t="shared" si="4"/>
        <v/>
      </c>
      <c r="L75" s="4">
        <v>67259</v>
      </c>
      <c r="M75" s="4">
        <f>AMAZON[[#This Row],[rating]]*AMAZON[[#This Row],[rating_count]]</f>
        <v>295939.60000000003</v>
      </c>
      <c r="N75" s="4" t="str">
        <f>IF(AMAZON[[#This Row],[rating_count]]&lt;1000,"Under 1k","1k or more")</f>
        <v>1k or more</v>
      </c>
      <c r="O75" t="s">
        <v>3025</v>
      </c>
      <c r="P75" t="s">
        <v>3026</v>
      </c>
      <c r="Q75" t="s">
        <v>3027</v>
      </c>
      <c r="R75" t="s">
        <v>3028</v>
      </c>
      <c r="S75" t="s">
        <v>3029</v>
      </c>
      <c r="T75" t="s">
        <v>3030</v>
      </c>
      <c r="U75" s="8" t="b">
        <f t="shared" si="5"/>
        <v>1</v>
      </c>
    </row>
    <row r="76" spans="1:21" hidden="1">
      <c r="A76" t="s">
        <v>3126</v>
      </c>
      <c r="B76" t="s">
        <v>3127</v>
      </c>
      <c r="C76" t="s">
        <v>3024</v>
      </c>
      <c r="D76" s="5">
        <v>959</v>
      </c>
      <c r="E76" s="5">
        <v>1800</v>
      </c>
      <c r="F76" s="5" t="str">
        <f>IF(AMAZON[[#This Row],[discounted_price]]&lt;10000,"&lt;$10,000",IF(AMAZON[[#This Row],[discounted_price]]&lt;=20000,"$10,000-$20,000",IF(AMAZON[[#This Row],[discounted_price]]&lt;=50000,"$20,001-$50,000","&gt;$50,000")))</f>
        <v>&lt;$10,000</v>
      </c>
      <c r="G76" s="1">
        <v>0.47</v>
      </c>
      <c r="H76" s="1" t="str">
        <f t="shared" si="3"/>
        <v>NO</v>
      </c>
      <c r="I76" s="5">
        <f>AMAZON[[#This Row],[actual_price]]*AMAZON[[#This Row],[rating_count]]</f>
        <v>121066200</v>
      </c>
      <c r="J76">
        <v>4.4000000000000004</v>
      </c>
      <c r="K76" s="8" t="str">
        <f t="shared" si="4"/>
        <v/>
      </c>
      <c r="L76" s="4">
        <v>67259</v>
      </c>
      <c r="M76" s="4">
        <f>AMAZON[[#This Row],[rating]]*AMAZON[[#This Row],[rating_count]]</f>
        <v>295939.60000000003</v>
      </c>
      <c r="N76" s="4" t="str">
        <f>IF(AMAZON[[#This Row],[rating_count]]&lt;1000,"Under 1k","1k or more")</f>
        <v>1k or more</v>
      </c>
      <c r="O76" t="s">
        <v>3025</v>
      </c>
      <c r="P76" t="s">
        <v>3026</v>
      </c>
      <c r="Q76" t="s">
        <v>3027</v>
      </c>
      <c r="R76" t="s">
        <v>3028</v>
      </c>
      <c r="S76" t="s">
        <v>3029</v>
      </c>
      <c r="T76" t="s">
        <v>3030</v>
      </c>
      <c r="U76" s="8" t="b">
        <f t="shared" si="5"/>
        <v>1</v>
      </c>
    </row>
    <row r="77" spans="1:21" hidden="1">
      <c r="A77" t="s">
        <v>6220</v>
      </c>
      <c r="B77" t="s">
        <v>6221</v>
      </c>
      <c r="C77" t="s">
        <v>5443</v>
      </c>
      <c r="D77" s="5">
        <v>1529</v>
      </c>
      <c r="E77" s="5">
        <v>2399</v>
      </c>
      <c r="F77" s="5" t="str">
        <f>IF(AMAZON[[#This Row],[discounted_price]]&lt;10000,"&lt;$10,000",IF(AMAZON[[#This Row],[discounted_price]]&lt;=20000,"$10,000-$20,000",IF(AMAZON[[#This Row],[discounted_price]]&lt;=50000,"$20,001-$50,000","&gt;$50,000")))</f>
        <v>&lt;$10,000</v>
      </c>
      <c r="G77" s="1">
        <v>0.36</v>
      </c>
      <c r="H77" s="1" t="str">
        <f t="shared" si="3"/>
        <v>NO</v>
      </c>
      <c r="I77" s="5">
        <f>AMAZON[[#This Row],[actual_price]]*AMAZON[[#This Row],[rating_count]]</f>
        <v>164113191</v>
      </c>
      <c r="J77">
        <v>4.3</v>
      </c>
      <c r="K77" s="8" t="str">
        <f t="shared" si="4"/>
        <v/>
      </c>
      <c r="L77" s="4">
        <v>68409</v>
      </c>
      <c r="M77" s="4">
        <f>AMAZON[[#This Row],[rating]]*AMAZON[[#This Row],[rating_count]]</f>
        <v>294158.7</v>
      </c>
      <c r="N77" s="4" t="str">
        <f>IF(AMAZON[[#This Row],[rating_count]]&lt;1000,"Under 1k","1k or more")</f>
        <v>1k or more</v>
      </c>
      <c r="O77" t="s">
        <v>6222</v>
      </c>
      <c r="P77" t="s">
        <v>6223</v>
      </c>
      <c r="Q77" t="s">
        <v>6224</v>
      </c>
      <c r="R77" t="s">
        <v>6225</v>
      </c>
      <c r="S77" t="s">
        <v>6226</v>
      </c>
      <c r="T77" t="s">
        <v>6227</v>
      </c>
      <c r="U77" s="8" t="b">
        <f t="shared" si="5"/>
        <v>1</v>
      </c>
    </row>
    <row r="78" spans="1:21" hidden="1">
      <c r="A78" t="s">
        <v>3578</v>
      </c>
      <c r="B78" t="s">
        <v>3579</v>
      </c>
      <c r="C78" t="s">
        <v>3066</v>
      </c>
      <c r="D78" s="5">
        <v>599</v>
      </c>
      <c r="E78" s="5">
        <v>1800</v>
      </c>
      <c r="F78" s="5" t="str">
        <f>IF(AMAZON[[#This Row],[discounted_price]]&lt;10000,"&lt;$10,000",IF(AMAZON[[#This Row],[discounted_price]]&lt;=20000,"$10,000-$20,000",IF(AMAZON[[#This Row],[discounted_price]]&lt;=50000,"$20,001-$50,000","&gt;$50,000")))</f>
        <v>&lt;$10,000</v>
      </c>
      <c r="G78" s="1">
        <v>0.67</v>
      </c>
      <c r="H78" s="1" t="str">
        <f t="shared" si="3"/>
        <v>YES</v>
      </c>
      <c r="I78" s="5">
        <f>AMAZON[[#This Row],[actual_price]]*AMAZON[[#This Row],[rating_count]]</f>
        <v>151192800</v>
      </c>
      <c r="J78">
        <v>3.5</v>
      </c>
      <c r="K78" s="8" t="str">
        <f t="shared" si="4"/>
        <v/>
      </c>
      <c r="L78" s="4">
        <v>83996</v>
      </c>
      <c r="M78" s="4">
        <f>AMAZON[[#This Row],[rating]]*AMAZON[[#This Row],[rating_count]]</f>
        <v>293986</v>
      </c>
      <c r="N78" s="4" t="str">
        <f>IF(AMAZON[[#This Row],[rating_count]]&lt;1000,"Under 1k","1k or more")</f>
        <v>1k or more</v>
      </c>
      <c r="O78" t="s">
        <v>3580</v>
      </c>
      <c r="P78" t="s">
        <v>3581</v>
      </c>
      <c r="Q78" t="s">
        <v>3582</v>
      </c>
      <c r="R78" t="s">
        <v>3583</v>
      </c>
      <c r="S78" t="s">
        <v>3584</v>
      </c>
      <c r="T78" t="s">
        <v>3585</v>
      </c>
      <c r="U78" s="8" t="b">
        <f t="shared" si="5"/>
        <v>1</v>
      </c>
    </row>
    <row r="79" spans="1:21" hidden="1">
      <c r="A79" t="s">
        <v>3421</v>
      </c>
      <c r="B79" t="s">
        <v>3422</v>
      </c>
      <c r="C79" t="s">
        <v>2948</v>
      </c>
      <c r="D79" s="5">
        <v>2299</v>
      </c>
      <c r="E79" s="5">
        <v>7990</v>
      </c>
      <c r="F79" s="5" t="str">
        <f>IF(AMAZON[[#This Row],[discounted_price]]&lt;10000,"&lt;$10,000",IF(AMAZON[[#This Row],[discounted_price]]&lt;=20000,"$10,000-$20,000",IF(AMAZON[[#This Row],[discounted_price]]&lt;=50000,"$20,001-$50,000","&gt;$50,000")))</f>
        <v>&lt;$10,000</v>
      </c>
      <c r="G79" s="1">
        <v>0.71</v>
      </c>
      <c r="H79" s="1" t="str">
        <f t="shared" si="3"/>
        <v>YES</v>
      </c>
      <c r="I79" s="5">
        <f>AMAZON[[#This Row],[actual_price]]*AMAZON[[#This Row],[rating_count]]</f>
        <v>556279780</v>
      </c>
      <c r="J79">
        <v>4.2</v>
      </c>
      <c r="K79" s="8" t="str">
        <f t="shared" si="4"/>
        <v/>
      </c>
      <c r="L79" s="4">
        <v>69622</v>
      </c>
      <c r="M79" s="4">
        <f>AMAZON[[#This Row],[rating]]*AMAZON[[#This Row],[rating_count]]</f>
        <v>292412.40000000002</v>
      </c>
      <c r="N79" s="4" t="str">
        <f>IF(AMAZON[[#This Row],[rating_count]]&lt;1000,"Under 1k","1k or more")</f>
        <v>1k or more</v>
      </c>
      <c r="O79" t="s">
        <v>3423</v>
      </c>
      <c r="P79" t="s">
        <v>3424</v>
      </c>
      <c r="Q79" t="s">
        <v>3425</v>
      </c>
      <c r="R79" t="s">
        <v>3426</v>
      </c>
      <c r="S79" t="s">
        <v>3427</v>
      </c>
      <c r="T79" t="s">
        <v>3428</v>
      </c>
      <c r="U79" s="8" t="b">
        <f t="shared" si="5"/>
        <v>1</v>
      </c>
    </row>
    <row r="80" spans="1:21" hidden="1">
      <c r="A80" t="s">
        <v>5983</v>
      </c>
      <c r="B80" t="s">
        <v>5984</v>
      </c>
      <c r="C80" t="s">
        <v>5515</v>
      </c>
      <c r="D80" s="5">
        <v>1999</v>
      </c>
      <c r="E80" s="5">
        <v>2999</v>
      </c>
      <c r="F80" s="5" t="str">
        <f>IF(AMAZON[[#This Row],[discounted_price]]&lt;10000,"&lt;$10,000",IF(AMAZON[[#This Row],[discounted_price]]&lt;=20000,"$10,000-$20,000",IF(AMAZON[[#This Row],[discounted_price]]&lt;=50000,"$20,001-$50,000","&gt;$50,000")))</f>
        <v>&lt;$10,000</v>
      </c>
      <c r="G80" s="1">
        <v>0.33</v>
      </c>
      <c r="H80" s="1" t="str">
        <f t="shared" si="3"/>
        <v>NO</v>
      </c>
      <c r="I80" s="5">
        <f>AMAZON[[#This Row],[actual_price]]*AMAZON[[#This Row],[rating_count]]</f>
        <v>191633101</v>
      </c>
      <c r="J80">
        <v>4.3</v>
      </c>
      <c r="K80" s="8" t="str">
        <f t="shared" si="4"/>
        <v/>
      </c>
      <c r="L80" s="4">
        <v>63899</v>
      </c>
      <c r="M80" s="4">
        <f>AMAZON[[#This Row],[rating]]*AMAZON[[#This Row],[rating_count]]</f>
        <v>274765.7</v>
      </c>
      <c r="N80" s="4" t="str">
        <f>IF(AMAZON[[#This Row],[rating_count]]&lt;1000,"Under 1k","1k or more")</f>
        <v>1k or more</v>
      </c>
      <c r="O80" t="s">
        <v>5985</v>
      </c>
      <c r="P80" t="s">
        <v>5986</v>
      </c>
      <c r="Q80" t="s">
        <v>5987</v>
      </c>
      <c r="R80" t="s">
        <v>5988</v>
      </c>
      <c r="S80" t="s">
        <v>5989</v>
      </c>
      <c r="T80" t="s">
        <v>5990</v>
      </c>
      <c r="U80" s="8" t="b">
        <f t="shared" si="5"/>
        <v>1</v>
      </c>
    </row>
    <row r="81" spans="1:21" hidden="1">
      <c r="A81" t="s">
        <v>5032</v>
      </c>
      <c r="B81" t="s">
        <v>5033</v>
      </c>
      <c r="C81" t="s">
        <v>5034</v>
      </c>
      <c r="D81" s="5">
        <v>798</v>
      </c>
      <c r="E81" s="5">
        <v>1995</v>
      </c>
      <c r="F81" s="5" t="str">
        <f>IF(AMAZON[[#This Row],[discounted_price]]&lt;10000,"&lt;$10,000",IF(AMAZON[[#This Row],[discounted_price]]&lt;=20000,"$10,000-$20,000",IF(AMAZON[[#This Row],[discounted_price]]&lt;=50000,"$20,001-$50,000","&gt;$50,000")))</f>
        <v>&lt;$10,000</v>
      </c>
      <c r="G81" s="1">
        <v>0.6</v>
      </c>
      <c r="H81" s="1" t="str">
        <f t="shared" si="3"/>
        <v>YES</v>
      </c>
      <c r="I81" s="5">
        <f>AMAZON[[#This Row],[actual_price]]*AMAZON[[#This Row],[rating_count]]</f>
        <v>136984680</v>
      </c>
      <c r="J81">
        <v>4</v>
      </c>
      <c r="K81" s="8" t="str">
        <f t="shared" si="4"/>
        <v/>
      </c>
      <c r="L81" s="4">
        <v>68664</v>
      </c>
      <c r="M81" s="4">
        <f>AMAZON[[#This Row],[rating]]*AMAZON[[#This Row],[rating_count]]</f>
        <v>274656</v>
      </c>
      <c r="N81" s="4" t="str">
        <f>IF(AMAZON[[#This Row],[rating_count]]&lt;1000,"Under 1k","1k or more")</f>
        <v>1k or more</v>
      </c>
      <c r="O81" t="s">
        <v>5035</v>
      </c>
      <c r="P81" t="s">
        <v>5036</v>
      </c>
      <c r="Q81" t="s">
        <v>5037</v>
      </c>
      <c r="R81" t="s">
        <v>5038</v>
      </c>
      <c r="S81" t="s">
        <v>5039</v>
      </c>
      <c r="T81" t="s">
        <v>5040</v>
      </c>
      <c r="U81" s="8" t="b">
        <f t="shared" si="5"/>
        <v>1</v>
      </c>
    </row>
    <row r="82" spans="1:21" hidden="1">
      <c r="A82" t="s">
        <v>3786</v>
      </c>
      <c r="B82" t="s">
        <v>3787</v>
      </c>
      <c r="C82" t="s">
        <v>2948</v>
      </c>
      <c r="D82" s="5">
        <v>1599</v>
      </c>
      <c r="E82" s="5">
        <v>4999</v>
      </c>
      <c r="F82" s="5" t="str">
        <f>IF(AMAZON[[#This Row],[discounted_price]]&lt;10000,"&lt;$10,000",IF(AMAZON[[#This Row],[discounted_price]]&lt;=20000,"$10,000-$20,000",IF(AMAZON[[#This Row],[discounted_price]]&lt;=50000,"$20,001-$50,000","&gt;$50,000")))</f>
        <v>&lt;$10,000</v>
      </c>
      <c r="G82" s="1">
        <v>0.68</v>
      </c>
      <c r="H82" s="1" t="str">
        <f t="shared" si="3"/>
        <v>YES</v>
      </c>
      <c r="I82" s="5">
        <f>AMAZON[[#This Row],[actual_price]]*AMAZON[[#This Row],[rating_count]]</f>
        <v>339687049</v>
      </c>
      <c r="J82">
        <v>4</v>
      </c>
      <c r="K82" s="8" t="str">
        <f t="shared" si="4"/>
        <v/>
      </c>
      <c r="L82" s="4">
        <v>67951</v>
      </c>
      <c r="M82" s="4">
        <f>AMAZON[[#This Row],[rating]]*AMAZON[[#This Row],[rating_count]]</f>
        <v>271804</v>
      </c>
      <c r="N82" s="4" t="str">
        <f>IF(AMAZON[[#This Row],[rating_count]]&lt;1000,"Under 1k","1k or more")</f>
        <v>1k or more</v>
      </c>
      <c r="O82" t="s">
        <v>3788</v>
      </c>
      <c r="P82" t="s">
        <v>5689</v>
      </c>
      <c r="Q82" t="s">
        <v>5690</v>
      </c>
      <c r="R82" t="s">
        <v>5691</v>
      </c>
      <c r="S82" t="s">
        <v>5692</v>
      </c>
      <c r="T82" t="s">
        <v>5693</v>
      </c>
      <c r="U82" s="8" t="b">
        <f t="shared" si="5"/>
        <v>1</v>
      </c>
    </row>
    <row r="83" spans="1:21" hidden="1">
      <c r="A83" t="s">
        <v>3786</v>
      </c>
      <c r="B83" t="s">
        <v>3787</v>
      </c>
      <c r="C83" t="s">
        <v>2948</v>
      </c>
      <c r="D83" s="5">
        <v>1599</v>
      </c>
      <c r="E83" s="5">
        <v>4999</v>
      </c>
      <c r="F83" s="5" t="str">
        <f>IF(AMAZON[[#This Row],[discounted_price]]&lt;10000,"&lt;$10,000",IF(AMAZON[[#This Row],[discounted_price]]&lt;=20000,"$10,000-$20,000",IF(AMAZON[[#This Row],[discounted_price]]&lt;=50000,"$20,001-$50,000","&gt;$50,000")))</f>
        <v>&lt;$10,000</v>
      </c>
      <c r="G83" s="1">
        <v>0.68</v>
      </c>
      <c r="H83" s="1" t="str">
        <f t="shared" si="3"/>
        <v>YES</v>
      </c>
      <c r="I83" s="5">
        <f>AMAZON[[#This Row],[actual_price]]*AMAZON[[#This Row],[rating_count]]</f>
        <v>339682050</v>
      </c>
      <c r="J83">
        <v>4</v>
      </c>
      <c r="K83" s="8" t="str">
        <f t="shared" si="4"/>
        <v/>
      </c>
      <c r="L83" s="4">
        <v>67950</v>
      </c>
      <c r="M83" s="4">
        <f>AMAZON[[#This Row],[rating]]*AMAZON[[#This Row],[rating_count]]</f>
        <v>271800</v>
      </c>
      <c r="N83" s="4" t="str">
        <f>IF(AMAZON[[#This Row],[rating_count]]&lt;1000,"Under 1k","1k or more")</f>
        <v>1k or more</v>
      </c>
      <c r="O83" t="s">
        <v>3788</v>
      </c>
      <c r="P83" t="s">
        <v>3789</v>
      </c>
      <c r="Q83" t="s">
        <v>3790</v>
      </c>
      <c r="R83" t="s">
        <v>3791</v>
      </c>
      <c r="S83" t="s">
        <v>3792</v>
      </c>
      <c r="T83" t="s">
        <v>3793</v>
      </c>
      <c r="U83" s="8" t="b">
        <f t="shared" si="5"/>
        <v>1</v>
      </c>
    </row>
    <row r="84" spans="1:21" hidden="1">
      <c r="A84" t="s">
        <v>4960</v>
      </c>
      <c r="B84" t="s">
        <v>4961</v>
      </c>
      <c r="C84" t="s">
        <v>4834</v>
      </c>
      <c r="D84" s="5">
        <v>475</v>
      </c>
      <c r="E84" s="5">
        <v>1500</v>
      </c>
      <c r="F84" s="5" t="str">
        <f>IF(AMAZON[[#This Row],[discounted_price]]&lt;10000,"&lt;$10,000",IF(AMAZON[[#This Row],[discounted_price]]&lt;=20000,"$10,000-$20,000",IF(AMAZON[[#This Row],[discounted_price]]&lt;=50000,"$20,001-$50,000","&gt;$50,000")))</f>
        <v>&lt;$10,000</v>
      </c>
      <c r="G84" s="1">
        <v>0.68</v>
      </c>
      <c r="H84" s="1" t="str">
        <f t="shared" si="3"/>
        <v>YES</v>
      </c>
      <c r="I84" s="5">
        <f>AMAZON[[#This Row],[actual_price]]*AMAZON[[#This Row],[rating_count]]</f>
        <v>96409500</v>
      </c>
      <c r="J84">
        <v>4.2</v>
      </c>
      <c r="K84" s="8" t="str">
        <f t="shared" si="4"/>
        <v/>
      </c>
      <c r="L84" s="4">
        <v>64273</v>
      </c>
      <c r="M84" s="4">
        <f>AMAZON[[#This Row],[rating]]*AMAZON[[#This Row],[rating_count]]</f>
        <v>269946.60000000003</v>
      </c>
      <c r="N84" s="4" t="str">
        <f>IF(AMAZON[[#This Row],[rating_count]]&lt;1000,"Under 1k","1k or more")</f>
        <v>1k or more</v>
      </c>
      <c r="O84" t="s">
        <v>4962</v>
      </c>
      <c r="P84" t="s">
        <v>4963</v>
      </c>
      <c r="Q84" t="s">
        <v>4964</v>
      </c>
      <c r="R84" t="s">
        <v>4965</v>
      </c>
      <c r="S84" t="s">
        <v>4966</v>
      </c>
      <c r="T84" t="s">
        <v>4967</v>
      </c>
      <c r="U84" s="8" t="b">
        <f t="shared" si="5"/>
        <v>1</v>
      </c>
    </row>
    <row r="85" spans="1:21" hidden="1">
      <c r="A85" t="s">
        <v>4843</v>
      </c>
      <c r="B85" t="s">
        <v>4844</v>
      </c>
      <c r="C85" t="s">
        <v>4845</v>
      </c>
      <c r="D85" s="5">
        <v>599</v>
      </c>
      <c r="E85" s="5">
        <v>895</v>
      </c>
      <c r="F85" s="5" t="str">
        <f>IF(AMAZON[[#This Row],[discounted_price]]&lt;10000,"&lt;$10,000",IF(AMAZON[[#This Row],[discounted_price]]&lt;=20000,"$10,000-$20,000",IF(AMAZON[[#This Row],[discounted_price]]&lt;=50000,"$20,001-$50,000","&gt;$50,000")))</f>
        <v>&lt;$10,000</v>
      </c>
      <c r="G85" s="1">
        <v>0.33</v>
      </c>
      <c r="H85" s="1" t="str">
        <f t="shared" si="3"/>
        <v>NO</v>
      </c>
      <c r="I85" s="5">
        <f>AMAZON[[#This Row],[actual_price]]*AMAZON[[#This Row],[rating_count]]</f>
        <v>54876030</v>
      </c>
      <c r="J85">
        <v>4.4000000000000004</v>
      </c>
      <c r="K85" s="8" t="str">
        <f t="shared" si="4"/>
        <v/>
      </c>
      <c r="L85" s="4">
        <v>61314</v>
      </c>
      <c r="M85" s="4">
        <f>AMAZON[[#This Row],[rating]]*AMAZON[[#This Row],[rating_count]]</f>
        <v>269781.60000000003</v>
      </c>
      <c r="N85" s="4" t="str">
        <f>IF(AMAZON[[#This Row],[rating_count]]&lt;1000,"Under 1k","1k or more")</f>
        <v>1k or more</v>
      </c>
      <c r="O85" t="s">
        <v>4846</v>
      </c>
      <c r="P85" t="s">
        <v>4847</v>
      </c>
      <c r="Q85" t="s">
        <v>4848</v>
      </c>
      <c r="R85" t="s">
        <v>4849</v>
      </c>
      <c r="S85" t="s">
        <v>4850</v>
      </c>
      <c r="T85" t="s">
        <v>4851</v>
      </c>
      <c r="U85" s="8" t="b">
        <f t="shared" si="5"/>
        <v>1</v>
      </c>
    </row>
    <row r="86" spans="1:21">
      <c r="A86" t="s">
        <v>9804</v>
      </c>
      <c r="B86" t="s">
        <v>9805</v>
      </c>
      <c r="C86" t="s">
        <v>8721</v>
      </c>
      <c r="D86" s="5">
        <v>1439</v>
      </c>
      <c r="E86" s="5">
        <v>1999</v>
      </c>
      <c r="F86" s="5" t="str">
        <f>IF(AMAZON[[#This Row],[discounted_price]]&lt;10000,"&lt;$10,000",IF(AMAZON[[#This Row],[discounted_price]]&lt;=20000,"$10,000-$20,000",IF(AMAZON[[#This Row],[discounted_price]]&lt;=50000,"$20,001-$50,000","&gt;$50,000")))</f>
        <v>&lt;$10,000</v>
      </c>
      <c r="G86" s="1">
        <v>0.28000000000000003</v>
      </c>
      <c r="H86" s="1" t="str">
        <f t="shared" si="3"/>
        <v>NO</v>
      </c>
      <c r="I86" s="5">
        <f>AMAZON[[#This Row],[actual_price]]*AMAZON[[#This Row],[rating_count]]</f>
        <v>107552197</v>
      </c>
      <c r="J86">
        <v>4.8</v>
      </c>
      <c r="K86" s="8" t="str">
        <f t="shared" si="4"/>
        <v/>
      </c>
      <c r="L86" s="4">
        <v>53803</v>
      </c>
      <c r="M86" s="4">
        <f>AMAZON[[#This Row],[rating]]*AMAZON[[#This Row],[rating_count]]</f>
        <v>258254.4</v>
      </c>
      <c r="N86" s="4" t="str">
        <f>IF(AMAZON[[#This Row],[rating_count]]&lt;1000,"Under 1k","1k or more")</f>
        <v>1k or more</v>
      </c>
      <c r="O86" t="s">
        <v>9806</v>
      </c>
      <c r="P86" t="s">
        <v>9807</v>
      </c>
      <c r="Q86" t="s">
        <v>9808</v>
      </c>
      <c r="R86" t="s">
        <v>9809</v>
      </c>
      <c r="S86" t="s">
        <v>9810</v>
      </c>
      <c r="T86" t="s">
        <v>9811</v>
      </c>
      <c r="U86" s="8" t="b">
        <f t="shared" si="5"/>
        <v>1</v>
      </c>
    </row>
    <row r="87" spans="1:21" hidden="1">
      <c r="A87" t="s">
        <v>5848</v>
      </c>
      <c r="B87" t="s">
        <v>5849</v>
      </c>
      <c r="C87" t="s">
        <v>5515</v>
      </c>
      <c r="D87" s="5">
        <v>549</v>
      </c>
      <c r="E87" s="5">
        <v>999</v>
      </c>
      <c r="F87" s="5" t="str">
        <f>IF(AMAZON[[#This Row],[discounted_price]]&lt;10000,"&lt;$10,000",IF(AMAZON[[#This Row],[discounted_price]]&lt;=20000,"$10,000-$20,000",IF(AMAZON[[#This Row],[discounted_price]]&lt;=50000,"$20,001-$50,000","&gt;$50,000")))</f>
        <v>&lt;$10,000</v>
      </c>
      <c r="G87" s="1">
        <v>0.45</v>
      </c>
      <c r="H87" s="1" t="str">
        <f t="shared" si="3"/>
        <v>NO</v>
      </c>
      <c r="I87" s="5">
        <f>AMAZON[[#This Row],[actual_price]]*AMAZON[[#This Row],[rating_count]]</f>
        <v>64640295</v>
      </c>
      <c r="J87">
        <v>3.9</v>
      </c>
      <c r="K87" s="8" t="str">
        <f t="shared" si="4"/>
        <v/>
      </c>
      <c r="L87" s="4">
        <v>64705</v>
      </c>
      <c r="M87" s="4">
        <f>AMAZON[[#This Row],[rating]]*AMAZON[[#This Row],[rating_count]]</f>
        <v>252349.5</v>
      </c>
      <c r="N87" s="4" t="str">
        <f>IF(AMAZON[[#This Row],[rating_count]]&lt;1000,"Under 1k","1k or more")</f>
        <v>1k or more</v>
      </c>
      <c r="O87" t="s">
        <v>5850</v>
      </c>
      <c r="P87" t="s">
        <v>5851</v>
      </c>
      <c r="Q87" t="s">
        <v>5852</v>
      </c>
      <c r="R87" t="s">
        <v>5853</v>
      </c>
      <c r="S87" t="s">
        <v>5854</v>
      </c>
      <c r="T87" t="s">
        <v>5855</v>
      </c>
      <c r="U87" s="8" t="b">
        <f t="shared" si="5"/>
        <v>1</v>
      </c>
    </row>
    <row r="88" spans="1:21" hidden="1">
      <c r="A88" t="s">
        <v>8635</v>
      </c>
      <c r="B88" t="s">
        <v>8636</v>
      </c>
      <c r="C88" t="s">
        <v>8541</v>
      </c>
      <c r="D88" s="5">
        <v>749</v>
      </c>
      <c r="E88" s="5">
        <v>1445</v>
      </c>
      <c r="F88" s="5" t="str">
        <f>IF(AMAZON[[#This Row],[discounted_price]]&lt;10000,"&lt;$10,000",IF(AMAZON[[#This Row],[discounted_price]]&lt;=20000,"$10,000-$20,000",IF(AMAZON[[#This Row],[discounted_price]]&lt;=50000,"$20,001-$50,000","&gt;$50,000")))</f>
        <v>&lt;$10,000</v>
      </c>
      <c r="G88" s="1">
        <v>0.48</v>
      </c>
      <c r="H88" s="1" t="str">
        <f t="shared" si="3"/>
        <v>NO</v>
      </c>
      <c r="I88" s="5">
        <f>AMAZON[[#This Row],[actual_price]]*AMAZON[[#This Row],[rating_count]]</f>
        <v>91540750</v>
      </c>
      <c r="J88">
        <v>3.9</v>
      </c>
      <c r="K88" s="8" t="str">
        <f t="shared" si="4"/>
        <v/>
      </c>
      <c r="L88" s="4">
        <v>63350</v>
      </c>
      <c r="M88" s="4">
        <f>AMAZON[[#This Row],[rating]]*AMAZON[[#This Row],[rating_count]]</f>
        <v>247065</v>
      </c>
      <c r="N88" s="4" t="str">
        <f>IF(AMAZON[[#This Row],[rating_count]]&lt;1000,"Under 1k","1k or more")</f>
        <v>1k or more</v>
      </c>
      <c r="O88" t="s">
        <v>8637</v>
      </c>
      <c r="P88" t="s">
        <v>8638</v>
      </c>
      <c r="Q88" t="s">
        <v>8639</v>
      </c>
      <c r="R88" t="s">
        <v>8640</v>
      </c>
      <c r="S88" t="s">
        <v>8641</v>
      </c>
      <c r="T88" t="s">
        <v>8642</v>
      </c>
      <c r="U88" s="8" t="b">
        <f t="shared" si="5"/>
        <v>1</v>
      </c>
    </row>
    <row r="89" spans="1:21" hidden="1">
      <c r="A89" t="s">
        <v>3819</v>
      </c>
      <c r="B89" t="s">
        <v>3820</v>
      </c>
      <c r="C89" t="s">
        <v>2990</v>
      </c>
      <c r="D89" s="5">
        <v>12490</v>
      </c>
      <c r="E89" s="5">
        <v>15990</v>
      </c>
      <c r="F89" s="5" t="str">
        <f>IF(AMAZON[[#This Row],[discounted_price]]&lt;10000,"&lt;$10,000",IF(AMAZON[[#This Row],[discounted_price]]&lt;=20000,"$10,000-$20,000",IF(AMAZON[[#This Row],[discounted_price]]&lt;=50000,"$20,001-$50,000","&gt;$50,000")))</f>
        <v>$10,000-$20,000</v>
      </c>
      <c r="G89" s="1">
        <v>0.22</v>
      </c>
      <c r="H89" s="1" t="str">
        <f t="shared" si="3"/>
        <v>NO</v>
      </c>
      <c r="I89" s="5">
        <f>AMAZON[[#This Row],[actual_price]]*AMAZON[[#This Row],[rating_count]]</f>
        <v>935510940</v>
      </c>
      <c r="J89">
        <v>4.2</v>
      </c>
      <c r="K89" s="8" t="str">
        <f t="shared" si="4"/>
        <v/>
      </c>
      <c r="L89" s="4">
        <v>58506</v>
      </c>
      <c r="M89" s="4">
        <f>AMAZON[[#This Row],[rating]]*AMAZON[[#This Row],[rating_count]]</f>
        <v>245725.2</v>
      </c>
      <c r="N89" s="4" t="str">
        <f>IF(AMAZON[[#This Row],[rating_count]]&lt;1000,"Under 1k","1k or more")</f>
        <v>1k or more</v>
      </c>
      <c r="O89" t="s">
        <v>3821</v>
      </c>
      <c r="P89" t="s">
        <v>3822</v>
      </c>
      <c r="Q89" t="s">
        <v>3823</v>
      </c>
      <c r="R89" t="s">
        <v>3824</v>
      </c>
      <c r="S89" t="s">
        <v>3825</v>
      </c>
      <c r="T89" t="s">
        <v>3826</v>
      </c>
      <c r="U89" s="8" t="b">
        <f t="shared" si="5"/>
        <v>1</v>
      </c>
    </row>
    <row r="90" spans="1:21">
      <c r="A90" t="s">
        <v>6016</v>
      </c>
      <c r="B90" t="s">
        <v>6017</v>
      </c>
      <c r="C90" t="s">
        <v>4845</v>
      </c>
      <c r="D90" s="5">
        <v>699</v>
      </c>
      <c r="E90" s="5">
        <v>995</v>
      </c>
      <c r="F90" s="5" t="str">
        <f>IF(AMAZON[[#This Row],[discounted_price]]&lt;10000,"&lt;$10,000",IF(AMAZON[[#This Row],[discounted_price]]&lt;=20000,"$10,000-$20,000",IF(AMAZON[[#This Row],[discounted_price]]&lt;=50000,"$20,001-$50,000","&gt;$50,000")))</f>
        <v>&lt;$10,000</v>
      </c>
      <c r="G90" s="1">
        <v>0.3</v>
      </c>
      <c r="H90" s="1" t="str">
        <f t="shared" si="3"/>
        <v>NO</v>
      </c>
      <c r="I90" s="5">
        <f>AMAZON[[#This Row],[actual_price]]*AMAZON[[#This Row],[rating_count]]</f>
        <v>54132975</v>
      </c>
      <c r="J90">
        <v>4.5</v>
      </c>
      <c r="K90" s="8" t="str">
        <f t="shared" si="4"/>
        <v/>
      </c>
      <c r="L90" s="4">
        <v>54405</v>
      </c>
      <c r="M90" s="4">
        <f>AMAZON[[#This Row],[rating]]*AMAZON[[#This Row],[rating_count]]</f>
        <v>244822.5</v>
      </c>
      <c r="N90" s="4" t="str">
        <f>IF(AMAZON[[#This Row],[rating_count]]&lt;1000,"Under 1k","1k or more")</f>
        <v>1k or more</v>
      </c>
      <c r="O90" t="s">
        <v>6018</v>
      </c>
      <c r="P90" t="s">
        <v>6019</v>
      </c>
      <c r="Q90" t="s">
        <v>6020</v>
      </c>
      <c r="R90" t="s">
        <v>6021</v>
      </c>
      <c r="S90" t="s">
        <v>6022</v>
      </c>
      <c r="T90" t="s">
        <v>6023</v>
      </c>
      <c r="U90" s="8" t="b">
        <f t="shared" si="5"/>
        <v>1</v>
      </c>
    </row>
    <row r="91" spans="1:21" hidden="1">
      <c r="A91" t="s">
        <v>5284</v>
      </c>
      <c r="B91" t="s">
        <v>5285</v>
      </c>
      <c r="C91" t="s">
        <v>4834</v>
      </c>
      <c r="D91" s="5">
        <v>889</v>
      </c>
      <c r="E91" s="5">
        <v>2500</v>
      </c>
      <c r="F91" s="5" t="str">
        <f>IF(AMAZON[[#This Row],[discounted_price]]&lt;10000,"&lt;$10,000",IF(AMAZON[[#This Row],[discounted_price]]&lt;=20000,"$10,000-$20,000",IF(AMAZON[[#This Row],[discounted_price]]&lt;=50000,"$20,001-$50,000","&gt;$50,000")))</f>
        <v>&lt;$10,000</v>
      </c>
      <c r="G91" s="1">
        <v>0.64</v>
      </c>
      <c r="H91" s="1" t="str">
        <f t="shared" si="3"/>
        <v>YES</v>
      </c>
      <c r="I91" s="5">
        <f>AMAZON[[#This Row],[actual_price]]*AMAZON[[#This Row],[rating_count]]</f>
        <v>139367500</v>
      </c>
      <c r="J91">
        <v>4.3</v>
      </c>
      <c r="K91" s="8" t="str">
        <f t="shared" si="4"/>
        <v/>
      </c>
      <c r="L91" s="4">
        <v>55747</v>
      </c>
      <c r="M91" s="4">
        <f>AMAZON[[#This Row],[rating]]*AMAZON[[#This Row],[rating_count]]</f>
        <v>239712.09999999998</v>
      </c>
      <c r="N91" s="4" t="str">
        <f>IF(AMAZON[[#This Row],[rating_count]]&lt;1000,"Under 1k","1k or more")</f>
        <v>1k or more</v>
      </c>
      <c r="O91" t="s">
        <v>5286</v>
      </c>
      <c r="P91" t="s">
        <v>5287</v>
      </c>
      <c r="Q91" t="s">
        <v>5288</v>
      </c>
      <c r="R91" t="s">
        <v>5289</v>
      </c>
      <c r="S91" t="s">
        <v>5290</v>
      </c>
      <c r="T91" t="s">
        <v>5291</v>
      </c>
      <c r="U91" s="8" t="b">
        <f t="shared" si="5"/>
        <v>1</v>
      </c>
    </row>
    <row r="92" spans="1:21" hidden="1">
      <c r="A92" t="s">
        <v>4970</v>
      </c>
      <c r="B92" t="s">
        <v>4971</v>
      </c>
      <c r="C92" t="s">
        <v>4845</v>
      </c>
      <c r="D92" s="5">
        <v>269</v>
      </c>
      <c r="E92" s="5">
        <v>649</v>
      </c>
      <c r="F92" s="5" t="str">
        <f>IF(AMAZON[[#This Row],[discounted_price]]&lt;10000,"&lt;$10,000",IF(AMAZON[[#This Row],[discounted_price]]&lt;=20000,"$10,000-$20,000",IF(AMAZON[[#This Row],[discounted_price]]&lt;=50000,"$20,001-$50,000","&gt;$50,000")))</f>
        <v>&lt;$10,000</v>
      </c>
      <c r="G92" s="1">
        <v>0.59</v>
      </c>
      <c r="H92" s="1" t="str">
        <f t="shared" si="3"/>
        <v>YES</v>
      </c>
      <c r="I92" s="5">
        <f>AMAZON[[#This Row],[actual_price]]*AMAZON[[#This Row],[rating_count]]</f>
        <v>35250435</v>
      </c>
      <c r="J92">
        <v>4.3</v>
      </c>
      <c r="K92" s="8" t="str">
        <f t="shared" si="4"/>
        <v/>
      </c>
      <c r="L92" s="4">
        <v>54315</v>
      </c>
      <c r="M92" s="4">
        <f>AMAZON[[#This Row],[rating]]*AMAZON[[#This Row],[rating_count]]</f>
        <v>233554.5</v>
      </c>
      <c r="N92" s="4" t="str">
        <f>IF(AMAZON[[#This Row],[rating_count]]&lt;1000,"Under 1k","1k or more")</f>
        <v>1k or more</v>
      </c>
      <c r="O92" t="s">
        <v>4972</v>
      </c>
      <c r="P92" t="s">
        <v>4973</v>
      </c>
      <c r="Q92" t="s">
        <v>4974</v>
      </c>
      <c r="R92" t="s">
        <v>4975</v>
      </c>
      <c r="S92" t="s">
        <v>4976</v>
      </c>
      <c r="T92" t="s">
        <v>4977</v>
      </c>
      <c r="U92" s="8" t="b">
        <f t="shared" si="5"/>
        <v>1</v>
      </c>
    </row>
    <row r="93" spans="1:21" hidden="1">
      <c r="A93" t="s">
        <v>4140</v>
      </c>
      <c r="B93" t="s">
        <v>4141</v>
      </c>
      <c r="C93" t="s">
        <v>2990</v>
      </c>
      <c r="D93" s="5">
        <v>12999</v>
      </c>
      <c r="E93" s="5">
        <v>13499</v>
      </c>
      <c r="F93" s="5" t="str">
        <f>IF(AMAZON[[#This Row],[discounted_price]]&lt;10000,"&lt;$10,000",IF(AMAZON[[#This Row],[discounted_price]]&lt;=20000,"$10,000-$20,000",IF(AMAZON[[#This Row],[discounted_price]]&lt;=50000,"$20,001-$50,000","&gt;$50,000")))</f>
        <v>$10,000-$20,000</v>
      </c>
      <c r="G93" s="1">
        <v>0.04</v>
      </c>
      <c r="H93" s="1" t="str">
        <f t="shared" si="3"/>
        <v>NO</v>
      </c>
      <c r="I93" s="5">
        <f>AMAZON[[#This Row],[actual_price]]*AMAZON[[#This Row],[rating_count]]</f>
        <v>757266902</v>
      </c>
      <c r="J93">
        <v>4.0999999999999996</v>
      </c>
      <c r="K93" s="8" t="str">
        <f t="shared" si="4"/>
        <v/>
      </c>
      <c r="L93" s="4">
        <v>56098</v>
      </c>
      <c r="M93" s="4">
        <f>AMAZON[[#This Row],[rating]]*AMAZON[[#This Row],[rating_count]]</f>
        <v>230001.8</v>
      </c>
      <c r="N93" s="4" t="str">
        <f>IF(AMAZON[[#This Row],[rating_count]]&lt;1000,"Under 1k","1k or more")</f>
        <v>1k or more</v>
      </c>
      <c r="O93" t="s">
        <v>4142</v>
      </c>
      <c r="P93" t="s">
        <v>4143</v>
      </c>
      <c r="Q93" t="s">
        <v>4144</v>
      </c>
      <c r="R93" t="s">
        <v>4145</v>
      </c>
      <c r="S93" t="s">
        <v>4146</v>
      </c>
      <c r="T93" t="s">
        <v>4147</v>
      </c>
      <c r="U93" s="8" t="b">
        <f t="shared" si="5"/>
        <v>1</v>
      </c>
    </row>
    <row r="94" spans="1:21" hidden="1">
      <c r="A94" t="s">
        <v>5550</v>
      </c>
      <c r="B94" t="s">
        <v>5551</v>
      </c>
      <c r="C94" t="s">
        <v>4834</v>
      </c>
      <c r="D94" s="5">
        <v>1109</v>
      </c>
      <c r="E94" s="5">
        <v>2800</v>
      </c>
      <c r="F94" s="5" t="str">
        <f>IF(AMAZON[[#This Row],[discounted_price]]&lt;10000,"&lt;$10,000",IF(AMAZON[[#This Row],[discounted_price]]&lt;=20000,"$10,000-$20,000",IF(AMAZON[[#This Row],[discounted_price]]&lt;=50000,"$20,001-$50,000","&gt;$50,000")))</f>
        <v>&lt;$10,000</v>
      </c>
      <c r="G94" s="1">
        <v>0.6</v>
      </c>
      <c r="H94" s="1" t="str">
        <f t="shared" si="3"/>
        <v>YES</v>
      </c>
      <c r="I94" s="5">
        <f>AMAZON[[#This Row],[actual_price]]*AMAZON[[#This Row],[rating_count]]</f>
        <v>149699200</v>
      </c>
      <c r="J94">
        <v>4.3</v>
      </c>
      <c r="K94" s="8" t="str">
        <f t="shared" si="4"/>
        <v/>
      </c>
      <c r="L94" s="4">
        <v>53464</v>
      </c>
      <c r="M94" s="4">
        <f>AMAZON[[#This Row],[rating]]*AMAZON[[#This Row],[rating_count]]</f>
        <v>229895.19999999998</v>
      </c>
      <c r="N94" s="4" t="str">
        <f>IF(AMAZON[[#This Row],[rating_count]]&lt;1000,"Under 1k","1k or more")</f>
        <v>1k or more</v>
      </c>
      <c r="O94" t="s">
        <v>5552</v>
      </c>
      <c r="P94" t="s">
        <v>5553</v>
      </c>
      <c r="Q94" t="s">
        <v>5554</v>
      </c>
      <c r="R94" t="s">
        <v>5555</v>
      </c>
      <c r="S94" t="s">
        <v>5556</v>
      </c>
      <c r="T94" t="s">
        <v>13050</v>
      </c>
      <c r="U94" s="8" t="b">
        <f t="shared" si="5"/>
        <v>1</v>
      </c>
    </row>
    <row r="95" spans="1:21">
      <c r="A95" t="s">
        <v>5120</v>
      </c>
      <c r="B95" t="s">
        <v>5121</v>
      </c>
      <c r="C95" t="s">
        <v>5122</v>
      </c>
      <c r="D95" s="5">
        <v>4098</v>
      </c>
      <c r="E95" s="5">
        <v>4999</v>
      </c>
      <c r="F95" s="5" t="str">
        <f>IF(AMAZON[[#This Row],[discounted_price]]&lt;10000,"&lt;$10,000",IF(AMAZON[[#This Row],[discounted_price]]&lt;=20000,"$10,000-$20,000",IF(AMAZON[[#This Row],[discounted_price]]&lt;=50000,"$20,001-$50,000","&gt;$50,000")))</f>
        <v>&lt;$10,000</v>
      </c>
      <c r="G95" s="1">
        <v>0.18</v>
      </c>
      <c r="H95" s="1" t="str">
        <f t="shared" si="3"/>
        <v>NO</v>
      </c>
      <c r="I95" s="5">
        <f>AMAZON[[#This Row],[actual_price]]*AMAZON[[#This Row],[rating_count]]</f>
        <v>253999190</v>
      </c>
      <c r="J95">
        <v>4.5</v>
      </c>
      <c r="K95" s="8" t="str">
        <f t="shared" si="4"/>
        <v/>
      </c>
      <c r="L95" s="4">
        <v>50810</v>
      </c>
      <c r="M95" s="4">
        <f>AMAZON[[#This Row],[rating]]*AMAZON[[#This Row],[rating_count]]</f>
        <v>228645</v>
      </c>
      <c r="N95" s="4" t="str">
        <f>IF(AMAZON[[#This Row],[rating_count]]&lt;1000,"Under 1k","1k or more")</f>
        <v>1k or more</v>
      </c>
      <c r="O95" t="s">
        <v>5123</v>
      </c>
      <c r="P95" t="s">
        <v>5124</v>
      </c>
      <c r="Q95" t="s">
        <v>5125</v>
      </c>
      <c r="R95" t="s">
        <v>5126</v>
      </c>
      <c r="S95" t="s">
        <v>5127</v>
      </c>
      <c r="T95" t="s">
        <v>5128</v>
      </c>
      <c r="U95" s="8" t="b">
        <f t="shared" si="5"/>
        <v>1</v>
      </c>
    </row>
    <row r="96" spans="1:21" hidden="1">
      <c r="A96" t="s">
        <v>5581</v>
      </c>
      <c r="B96" t="s">
        <v>5582</v>
      </c>
      <c r="C96" t="s">
        <v>4425</v>
      </c>
      <c r="D96" s="5">
        <v>599</v>
      </c>
      <c r="E96" s="5">
        <v>1399</v>
      </c>
      <c r="F96" s="5" t="str">
        <f>IF(AMAZON[[#This Row],[discounted_price]]&lt;10000,"&lt;$10,000",IF(AMAZON[[#This Row],[discounted_price]]&lt;=20000,"$10,000-$20,000",IF(AMAZON[[#This Row],[discounted_price]]&lt;=50000,"$20,001-$50,000","&gt;$50,000")))</f>
        <v>&lt;$10,000</v>
      </c>
      <c r="G96" s="1">
        <v>0.56999999999999995</v>
      </c>
      <c r="H96" s="1" t="str">
        <f t="shared" si="3"/>
        <v>YES</v>
      </c>
      <c r="I96" s="5">
        <f>AMAZON[[#This Row],[actual_price]]*AMAZON[[#This Row],[rating_count]]</f>
        <v>83976374</v>
      </c>
      <c r="J96">
        <v>3.8</v>
      </c>
      <c r="K96" s="8" t="str">
        <f t="shared" si="4"/>
        <v/>
      </c>
      <c r="L96" s="4">
        <v>60026</v>
      </c>
      <c r="M96" s="4">
        <f>AMAZON[[#This Row],[rating]]*AMAZON[[#This Row],[rating_count]]</f>
        <v>228098.8</v>
      </c>
      <c r="N96" s="4" t="str">
        <f>IF(AMAZON[[#This Row],[rating_count]]&lt;1000,"Under 1k","1k or more")</f>
        <v>1k or more</v>
      </c>
      <c r="O96" t="s">
        <v>5583</v>
      </c>
      <c r="P96" t="s">
        <v>5584</v>
      </c>
      <c r="Q96" t="s">
        <v>5585</v>
      </c>
      <c r="R96" t="s">
        <v>5586</v>
      </c>
      <c r="S96" t="s">
        <v>5587</v>
      </c>
      <c r="T96" t="s">
        <v>5588</v>
      </c>
      <c r="U96" s="8" t="b">
        <f t="shared" si="5"/>
        <v>1</v>
      </c>
    </row>
    <row r="97" spans="1:21" hidden="1">
      <c r="A97" t="s">
        <v>3085</v>
      </c>
      <c r="B97" t="s">
        <v>3086</v>
      </c>
      <c r="C97" t="s">
        <v>3066</v>
      </c>
      <c r="D97" s="5">
        <v>599</v>
      </c>
      <c r="E97" s="5">
        <v>2499</v>
      </c>
      <c r="F97" s="5" t="str">
        <f>IF(AMAZON[[#This Row],[discounted_price]]&lt;10000,"&lt;$10,000",IF(AMAZON[[#This Row],[discounted_price]]&lt;=20000,"$10,000-$20,000",IF(AMAZON[[#This Row],[discounted_price]]&lt;=50000,"$20,001-$50,000","&gt;$50,000")))</f>
        <v>&lt;$10,000</v>
      </c>
      <c r="G97" s="1">
        <v>0.76</v>
      </c>
      <c r="H97" s="1" t="str">
        <f t="shared" si="3"/>
        <v>YES</v>
      </c>
      <c r="I97" s="5">
        <f>AMAZON[[#This Row],[actual_price]]*AMAZON[[#This Row],[rating_count]]</f>
        <v>145346838</v>
      </c>
      <c r="J97">
        <v>3.9</v>
      </c>
      <c r="K97" s="8" t="str">
        <f t="shared" si="4"/>
        <v/>
      </c>
      <c r="L97" s="4">
        <v>58162</v>
      </c>
      <c r="M97" s="4">
        <f>AMAZON[[#This Row],[rating]]*AMAZON[[#This Row],[rating_count]]</f>
        <v>226831.8</v>
      </c>
      <c r="N97" s="4" t="str">
        <f>IF(AMAZON[[#This Row],[rating_count]]&lt;1000,"Under 1k","1k or more")</f>
        <v>1k or more</v>
      </c>
      <c r="O97" t="s">
        <v>3087</v>
      </c>
      <c r="P97" t="s">
        <v>3088</v>
      </c>
      <c r="Q97" t="s">
        <v>3089</v>
      </c>
      <c r="R97" t="s">
        <v>3090</v>
      </c>
      <c r="S97" t="s">
        <v>3091</v>
      </c>
      <c r="T97" t="s">
        <v>3092</v>
      </c>
      <c r="U97" s="8" t="b">
        <f t="shared" si="5"/>
        <v>1</v>
      </c>
    </row>
    <row r="98" spans="1:21" hidden="1">
      <c r="A98" t="s">
        <v>5452</v>
      </c>
      <c r="B98" t="s">
        <v>5453</v>
      </c>
      <c r="C98" t="s">
        <v>5454</v>
      </c>
      <c r="D98" s="5">
        <v>1799</v>
      </c>
      <c r="E98" s="5">
        <v>4999</v>
      </c>
      <c r="F98" s="5" t="str">
        <f>IF(AMAZON[[#This Row],[discounted_price]]&lt;10000,"&lt;$10,000",IF(AMAZON[[#This Row],[discounted_price]]&lt;=20000,"$10,000-$20,000",IF(AMAZON[[#This Row],[discounted_price]]&lt;=50000,"$20,001-$50,000","&gt;$50,000")))</f>
        <v>&lt;$10,000</v>
      </c>
      <c r="G98" s="1">
        <v>0.64</v>
      </c>
      <c r="H98" s="1" t="str">
        <f t="shared" si="3"/>
        <v>YES</v>
      </c>
      <c r="I98" s="5">
        <f>AMAZON[[#This Row],[actual_price]]*AMAZON[[#This Row],[rating_count]]</f>
        <v>275904808</v>
      </c>
      <c r="J98">
        <v>4.0999999999999996</v>
      </c>
      <c r="K98" s="8" t="str">
        <f t="shared" si="4"/>
        <v/>
      </c>
      <c r="L98" s="4">
        <v>55192</v>
      </c>
      <c r="M98" s="4">
        <f>AMAZON[[#This Row],[rating]]*AMAZON[[#This Row],[rating_count]]</f>
        <v>226287.19999999998</v>
      </c>
      <c r="N98" s="4" t="str">
        <f>IF(AMAZON[[#This Row],[rating_count]]&lt;1000,"Under 1k","1k or more")</f>
        <v>1k or more</v>
      </c>
      <c r="O98" t="s">
        <v>5455</v>
      </c>
      <c r="P98" t="s">
        <v>5456</v>
      </c>
      <c r="Q98" t="s">
        <v>5457</v>
      </c>
      <c r="R98" t="s">
        <v>5458</v>
      </c>
      <c r="S98" t="s">
        <v>5459</v>
      </c>
      <c r="T98" t="s">
        <v>5460</v>
      </c>
      <c r="U98" s="8" t="b">
        <f t="shared" si="5"/>
        <v>1</v>
      </c>
    </row>
    <row r="99" spans="1:21">
      <c r="A99" t="s">
        <v>6782</v>
      </c>
      <c r="B99" t="s">
        <v>6783</v>
      </c>
      <c r="C99" t="s">
        <v>5122</v>
      </c>
      <c r="D99" s="5">
        <v>5799</v>
      </c>
      <c r="E99" s="5">
        <v>7999</v>
      </c>
      <c r="F99" s="5" t="str">
        <f>IF(AMAZON[[#This Row],[discounted_price]]&lt;10000,"&lt;$10,000",IF(AMAZON[[#This Row],[discounted_price]]&lt;=20000,"$10,000-$20,000",IF(AMAZON[[#This Row],[discounted_price]]&lt;=50000,"$20,001-$50,000","&gt;$50,000")))</f>
        <v>&lt;$10,000</v>
      </c>
      <c r="G99" s="1">
        <v>0.28000000000000003</v>
      </c>
      <c r="H99" s="1" t="str">
        <f t="shared" si="3"/>
        <v>NO</v>
      </c>
      <c r="I99" s="5">
        <f>AMAZON[[#This Row],[actual_price]]*AMAZON[[#This Row],[rating_count]]</f>
        <v>402133727</v>
      </c>
      <c r="J99">
        <v>4.5</v>
      </c>
      <c r="K99" s="8" t="str">
        <f t="shared" si="4"/>
        <v/>
      </c>
      <c r="L99" s="4">
        <v>50273</v>
      </c>
      <c r="M99" s="4">
        <f>AMAZON[[#This Row],[rating]]*AMAZON[[#This Row],[rating_count]]</f>
        <v>226228.5</v>
      </c>
      <c r="N99" s="4" t="str">
        <f>IF(AMAZON[[#This Row],[rating_count]]&lt;1000,"Under 1k","1k or more")</f>
        <v>1k or more</v>
      </c>
      <c r="O99" t="s">
        <v>6784</v>
      </c>
      <c r="P99" t="s">
        <v>6785</v>
      </c>
      <c r="Q99" t="s">
        <v>6786</v>
      </c>
      <c r="R99" t="s">
        <v>6787</v>
      </c>
      <c r="S99" t="s">
        <v>6788</v>
      </c>
      <c r="T99" t="s">
        <v>6789</v>
      </c>
      <c r="U99" s="8" t="b">
        <f t="shared" si="5"/>
        <v>1</v>
      </c>
    </row>
    <row r="100" spans="1:21" hidden="1">
      <c r="A100" t="s">
        <v>5806</v>
      </c>
      <c r="B100" t="s">
        <v>5807</v>
      </c>
      <c r="C100" t="s">
        <v>3066</v>
      </c>
      <c r="D100" s="5">
        <v>799</v>
      </c>
      <c r="E100" s="5">
        <v>1499</v>
      </c>
      <c r="F100" s="5" t="str">
        <f>IF(AMAZON[[#This Row],[discounted_price]]&lt;10000,"&lt;$10,000",IF(AMAZON[[#This Row],[discounted_price]]&lt;=20000,"$10,000-$20,000",IF(AMAZON[[#This Row],[discounted_price]]&lt;=50000,"$20,001-$50,000","&gt;$50,000")))</f>
        <v>&lt;$10,000</v>
      </c>
      <c r="G100" s="1">
        <v>0.47</v>
      </c>
      <c r="H100" s="1" t="str">
        <f t="shared" si="3"/>
        <v>NO</v>
      </c>
      <c r="I100" s="5">
        <f>AMAZON[[#This Row],[actual_price]]*AMAZON[[#This Row],[rating_count]]</f>
        <v>80418352</v>
      </c>
      <c r="J100">
        <v>4.0999999999999996</v>
      </c>
      <c r="K100" s="8" t="str">
        <f t="shared" si="4"/>
        <v/>
      </c>
      <c r="L100" s="4">
        <v>53648</v>
      </c>
      <c r="M100" s="4">
        <f>AMAZON[[#This Row],[rating]]*AMAZON[[#This Row],[rating_count]]</f>
        <v>219956.8</v>
      </c>
      <c r="N100" s="4" t="str">
        <f>IF(AMAZON[[#This Row],[rating_count]]&lt;1000,"Under 1k","1k or more")</f>
        <v>1k or more</v>
      </c>
      <c r="O100" t="s">
        <v>5808</v>
      </c>
      <c r="P100" t="s">
        <v>5809</v>
      </c>
      <c r="Q100" t="s">
        <v>5810</v>
      </c>
      <c r="R100" t="s">
        <v>5811</v>
      </c>
      <c r="S100" t="s">
        <v>5812</v>
      </c>
      <c r="T100" t="s">
        <v>5813</v>
      </c>
      <c r="U100" s="8" t="b">
        <f t="shared" si="5"/>
        <v>1</v>
      </c>
    </row>
    <row r="101" spans="1:21" hidden="1">
      <c r="A101" t="s">
        <v>3647</v>
      </c>
      <c r="B101" t="s">
        <v>3648</v>
      </c>
      <c r="C101" t="s">
        <v>2990</v>
      </c>
      <c r="D101" s="5">
        <v>12999</v>
      </c>
      <c r="E101" s="5">
        <v>17999</v>
      </c>
      <c r="F101" s="5" t="str">
        <f>IF(AMAZON[[#This Row],[discounted_price]]&lt;10000,"&lt;$10,000",IF(AMAZON[[#This Row],[discounted_price]]&lt;=20000,"$10,000-$20,000",IF(AMAZON[[#This Row],[discounted_price]]&lt;=50000,"$20,001-$50,000","&gt;$50,000")))</f>
        <v>$10,000-$20,000</v>
      </c>
      <c r="G101" s="1">
        <v>0.28000000000000003</v>
      </c>
      <c r="H101" s="1" t="str">
        <f t="shared" si="3"/>
        <v>NO</v>
      </c>
      <c r="I101" s="5">
        <f>AMAZON[[#This Row],[actual_price]]*AMAZON[[#This Row],[rating_count]]</f>
        <v>913845228</v>
      </c>
      <c r="J101">
        <v>4.0999999999999996</v>
      </c>
      <c r="K101" s="8" t="str">
        <f t="shared" si="4"/>
        <v/>
      </c>
      <c r="L101" s="4">
        <v>50772</v>
      </c>
      <c r="M101" s="4">
        <f>AMAZON[[#This Row],[rating]]*AMAZON[[#This Row],[rating_count]]</f>
        <v>208165.19999999998</v>
      </c>
      <c r="N101" s="4" t="str">
        <f>IF(AMAZON[[#This Row],[rating_count]]&lt;1000,"Under 1k","1k or more")</f>
        <v>1k or more</v>
      </c>
      <c r="O101" t="s">
        <v>3649</v>
      </c>
      <c r="P101" t="s">
        <v>3650</v>
      </c>
      <c r="Q101" t="s">
        <v>3651</v>
      </c>
      <c r="R101" t="s">
        <v>3652</v>
      </c>
      <c r="S101" t="s">
        <v>3653</v>
      </c>
      <c r="T101" t="s">
        <v>3654</v>
      </c>
      <c r="U101" s="8" t="b">
        <f t="shared" si="5"/>
        <v>1</v>
      </c>
    </row>
    <row r="102" spans="1:21" hidden="1">
      <c r="A102" t="s">
        <v>4164</v>
      </c>
      <c r="B102" t="s">
        <v>4165</v>
      </c>
      <c r="C102" t="s">
        <v>2990</v>
      </c>
      <c r="D102" s="5">
        <v>12999</v>
      </c>
      <c r="E102" s="5">
        <v>18999</v>
      </c>
      <c r="F102" s="5" t="str">
        <f>IF(AMAZON[[#This Row],[discounted_price]]&lt;10000,"&lt;$10,000",IF(AMAZON[[#This Row],[discounted_price]]&lt;=20000,"$10,000-$20,000",IF(AMAZON[[#This Row],[discounted_price]]&lt;=50000,"$20,001-$50,000","&gt;$50,000")))</f>
        <v>$10,000-$20,000</v>
      </c>
      <c r="G102" s="1">
        <v>0.32</v>
      </c>
      <c r="H102" s="1" t="str">
        <f t="shared" si="3"/>
        <v>NO</v>
      </c>
      <c r="I102" s="5">
        <f>AMAZON[[#This Row],[actual_price]]*AMAZON[[#This Row],[rating_count]]</f>
        <v>964617228</v>
      </c>
      <c r="J102">
        <v>4.0999999999999996</v>
      </c>
      <c r="K102" s="8" t="str">
        <f t="shared" si="4"/>
        <v/>
      </c>
      <c r="L102" s="4">
        <v>50772</v>
      </c>
      <c r="M102" s="4">
        <f>AMAZON[[#This Row],[rating]]*AMAZON[[#This Row],[rating_count]]</f>
        <v>208165.19999999998</v>
      </c>
      <c r="N102" s="4" t="str">
        <f>IF(AMAZON[[#This Row],[rating_count]]&lt;1000,"Under 1k","1k or more")</f>
        <v>1k or more</v>
      </c>
      <c r="O102" t="s">
        <v>4166</v>
      </c>
      <c r="P102" t="s">
        <v>3650</v>
      </c>
      <c r="Q102" t="s">
        <v>3651</v>
      </c>
      <c r="R102" t="s">
        <v>3652</v>
      </c>
      <c r="S102" t="s">
        <v>3653</v>
      </c>
      <c r="T102" t="s">
        <v>3654</v>
      </c>
      <c r="U102" s="8" t="b">
        <f t="shared" si="5"/>
        <v>1</v>
      </c>
    </row>
    <row r="103" spans="1:21" hidden="1">
      <c r="A103" t="s">
        <v>4211</v>
      </c>
      <c r="B103" t="s">
        <v>4212</v>
      </c>
      <c r="C103" t="s">
        <v>2990</v>
      </c>
      <c r="D103" s="5">
        <v>12999</v>
      </c>
      <c r="E103" s="5">
        <v>18999</v>
      </c>
      <c r="F103" s="5" t="str">
        <f>IF(AMAZON[[#This Row],[discounted_price]]&lt;10000,"&lt;$10,000",IF(AMAZON[[#This Row],[discounted_price]]&lt;=20000,"$10,000-$20,000",IF(AMAZON[[#This Row],[discounted_price]]&lt;=50000,"$20,001-$50,000","&gt;$50,000")))</f>
        <v>$10,000-$20,000</v>
      </c>
      <c r="G103" s="1">
        <v>0.32</v>
      </c>
      <c r="H103" s="1" t="str">
        <f t="shared" si="3"/>
        <v>NO</v>
      </c>
      <c r="I103" s="5">
        <f>AMAZON[[#This Row],[actual_price]]*AMAZON[[#This Row],[rating_count]]</f>
        <v>964617228</v>
      </c>
      <c r="J103">
        <v>4.0999999999999996</v>
      </c>
      <c r="K103" s="8" t="str">
        <f t="shared" si="4"/>
        <v/>
      </c>
      <c r="L103" s="4">
        <v>50772</v>
      </c>
      <c r="M103" s="4">
        <f>AMAZON[[#This Row],[rating]]*AMAZON[[#This Row],[rating_count]]</f>
        <v>208165.19999999998</v>
      </c>
      <c r="N103" s="4" t="str">
        <f>IF(AMAZON[[#This Row],[rating_count]]&lt;1000,"Under 1k","1k or more")</f>
        <v>1k or more</v>
      </c>
      <c r="O103" t="s">
        <v>4166</v>
      </c>
      <c r="P103" t="s">
        <v>3650</v>
      </c>
      <c r="Q103" t="s">
        <v>3651</v>
      </c>
      <c r="R103" t="s">
        <v>3652</v>
      </c>
      <c r="S103" t="s">
        <v>3653</v>
      </c>
      <c r="T103" t="s">
        <v>3654</v>
      </c>
      <c r="U103" s="8" t="b">
        <f t="shared" si="5"/>
        <v>1</v>
      </c>
    </row>
    <row r="104" spans="1:21" hidden="1">
      <c r="A104" t="s">
        <v>4592</v>
      </c>
      <c r="B104" t="s">
        <v>4165</v>
      </c>
      <c r="C104" t="s">
        <v>2990</v>
      </c>
      <c r="D104" s="5">
        <v>12999</v>
      </c>
      <c r="E104" s="5">
        <v>18999</v>
      </c>
      <c r="F104" s="5" t="str">
        <f>IF(AMAZON[[#This Row],[discounted_price]]&lt;10000,"&lt;$10,000",IF(AMAZON[[#This Row],[discounted_price]]&lt;=20000,"$10,000-$20,000",IF(AMAZON[[#This Row],[discounted_price]]&lt;=50000,"$20,001-$50,000","&gt;$50,000")))</f>
        <v>$10,000-$20,000</v>
      </c>
      <c r="G104" s="1">
        <v>0.32</v>
      </c>
      <c r="H104" s="1" t="str">
        <f t="shared" si="3"/>
        <v>NO</v>
      </c>
      <c r="I104" s="5">
        <f>AMAZON[[#This Row],[actual_price]]*AMAZON[[#This Row],[rating_count]]</f>
        <v>964617228</v>
      </c>
      <c r="J104">
        <v>4.0999999999999996</v>
      </c>
      <c r="K104" s="8" t="str">
        <f t="shared" si="4"/>
        <v/>
      </c>
      <c r="L104" s="4">
        <v>50772</v>
      </c>
      <c r="M104" s="4">
        <f>AMAZON[[#This Row],[rating]]*AMAZON[[#This Row],[rating_count]]</f>
        <v>208165.19999999998</v>
      </c>
      <c r="N104" s="4" t="str">
        <f>IF(AMAZON[[#This Row],[rating_count]]&lt;1000,"Under 1k","1k or more")</f>
        <v>1k or more</v>
      </c>
      <c r="O104" t="s">
        <v>4166</v>
      </c>
      <c r="P104" t="s">
        <v>3650</v>
      </c>
      <c r="Q104" t="s">
        <v>3651</v>
      </c>
      <c r="R104" t="s">
        <v>3652</v>
      </c>
      <c r="S104" t="s">
        <v>3653</v>
      </c>
      <c r="T104" t="s">
        <v>3654</v>
      </c>
      <c r="U104" s="8" t="b">
        <f t="shared" si="5"/>
        <v>1</v>
      </c>
    </row>
    <row r="105" spans="1:21" hidden="1">
      <c r="A105" t="s">
        <v>5221</v>
      </c>
      <c r="B105" t="s">
        <v>5222</v>
      </c>
      <c r="C105" t="s">
        <v>5223</v>
      </c>
      <c r="D105" s="5">
        <v>1889</v>
      </c>
      <c r="E105" s="5">
        <v>5499</v>
      </c>
      <c r="F105" s="5" t="str">
        <f>IF(AMAZON[[#This Row],[discounted_price]]&lt;10000,"&lt;$10,000",IF(AMAZON[[#This Row],[discounted_price]]&lt;=20000,"$10,000-$20,000",IF(AMAZON[[#This Row],[discounted_price]]&lt;=50000,"$20,001-$50,000","&gt;$50,000")))</f>
        <v>&lt;$10,000</v>
      </c>
      <c r="G105" s="1">
        <v>0.66</v>
      </c>
      <c r="H105" s="1" t="str">
        <f t="shared" si="3"/>
        <v>YES</v>
      </c>
      <c r="I105" s="5">
        <f>AMAZON[[#This Row],[actual_price]]*AMAZON[[#This Row],[rating_count]]</f>
        <v>272480949</v>
      </c>
      <c r="J105">
        <v>4.2</v>
      </c>
      <c r="K105" s="8" t="str">
        <f t="shared" si="4"/>
        <v/>
      </c>
      <c r="L105" s="4">
        <v>49551</v>
      </c>
      <c r="M105" s="4">
        <f>AMAZON[[#This Row],[rating]]*AMAZON[[#This Row],[rating_count]]</f>
        <v>208114.2</v>
      </c>
      <c r="N105" s="4" t="str">
        <f>IF(AMAZON[[#This Row],[rating_count]]&lt;1000,"Under 1k","1k or more")</f>
        <v>1k or more</v>
      </c>
      <c r="O105" t="s">
        <v>5224</v>
      </c>
      <c r="P105" t="s">
        <v>5225</v>
      </c>
      <c r="Q105" t="s">
        <v>5226</v>
      </c>
      <c r="R105" t="s">
        <v>5227</v>
      </c>
      <c r="S105" t="s">
        <v>5228</v>
      </c>
      <c r="T105" t="s">
        <v>5229</v>
      </c>
      <c r="U105" s="8" t="b">
        <f t="shared" si="5"/>
        <v>1</v>
      </c>
    </row>
    <row r="106" spans="1:21" hidden="1">
      <c r="A106" t="s">
        <v>8645</v>
      </c>
      <c r="B106" t="s">
        <v>8646</v>
      </c>
      <c r="C106" t="s">
        <v>8647</v>
      </c>
      <c r="D106" s="5">
        <v>1699</v>
      </c>
      <c r="E106" s="5">
        <v>3193</v>
      </c>
      <c r="F106" s="5" t="str">
        <f>IF(AMAZON[[#This Row],[discounted_price]]&lt;10000,"&lt;$10,000",IF(AMAZON[[#This Row],[discounted_price]]&lt;=20000,"$10,000-$20,000",IF(AMAZON[[#This Row],[discounted_price]]&lt;=50000,"$20,001-$50,000","&gt;$50,000")))</f>
        <v>&lt;$10,000</v>
      </c>
      <c r="G106" s="1">
        <v>0.47</v>
      </c>
      <c r="H106" s="1" t="str">
        <f t="shared" si="3"/>
        <v>NO</v>
      </c>
      <c r="I106" s="5">
        <f>AMAZON[[#This Row],[actual_price]]*AMAZON[[#This Row],[rating_count]]</f>
        <v>172524176</v>
      </c>
      <c r="J106">
        <v>3.8</v>
      </c>
      <c r="K106" s="8" t="str">
        <f t="shared" si="4"/>
        <v/>
      </c>
      <c r="L106" s="4">
        <v>54032</v>
      </c>
      <c r="M106" s="4">
        <f>AMAZON[[#This Row],[rating]]*AMAZON[[#This Row],[rating_count]]</f>
        <v>205321.59999999998</v>
      </c>
      <c r="N106" s="4" t="str">
        <f>IF(AMAZON[[#This Row],[rating_count]]&lt;1000,"Under 1k","1k or more")</f>
        <v>1k or more</v>
      </c>
      <c r="O106" t="s">
        <v>8648</v>
      </c>
      <c r="P106" t="s">
        <v>8649</v>
      </c>
      <c r="Q106" t="s">
        <v>8650</v>
      </c>
      <c r="R106" t="s">
        <v>8651</v>
      </c>
      <c r="S106" t="s">
        <v>8652</v>
      </c>
      <c r="T106" t="s">
        <v>8653</v>
      </c>
      <c r="U106" s="8" t="b">
        <f t="shared" si="5"/>
        <v>1</v>
      </c>
    </row>
    <row r="107" spans="1:21" hidden="1">
      <c r="A107" t="s">
        <v>3607</v>
      </c>
      <c r="B107" t="s">
        <v>3608</v>
      </c>
      <c r="C107" t="s">
        <v>2948</v>
      </c>
      <c r="D107" s="5">
        <v>2999</v>
      </c>
      <c r="E107" s="5">
        <v>7990</v>
      </c>
      <c r="F107" s="5" t="str">
        <f>IF(AMAZON[[#This Row],[discounted_price]]&lt;10000,"&lt;$10,000",IF(AMAZON[[#This Row],[discounted_price]]&lt;=20000,"$10,000-$20,000",IF(AMAZON[[#This Row],[discounted_price]]&lt;=50000,"$20,001-$50,000","&gt;$50,000")))</f>
        <v>&lt;$10,000</v>
      </c>
      <c r="G107" s="1">
        <v>0.62</v>
      </c>
      <c r="H107" s="1" t="str">
        <f t="shared" si="3"/>
        <v>YES</v>
      </c>
      <c r="I107" s="5">
        <f>AMAZON[[#This Row],[actual_price]]*AMAZON[[#This Row],[rating_count]]</f>
        <v>387107510</v>
      </c>
      <c r="J107">
        <v>4.0999999999999996</v>
      </c>
      <c r="K107" s="8" t="str">
        <f t="shared" si="4"/>
        <v/>
      </c>
      <c r="L107" s="4">
        <v>48449</v>
      </c>
      <c r="M107" s="4">
        <f>AMAZON[[#This Row],[rating]]*AMAZON[[#This Row],[rating_count]]</f>
        <v>198640.9</v>
      </c>
      <c r="N107" s="4" t="str">
        <f>IF(AMAZON[[#This Row],[rating_count]]&lt;1000,"Under 1k","1k or more")</f>
        <v>1k or more</v>
      </c>
      <c r="O107" t="s">
        <v>3423</v>
      </c>
      <c r="P107" t="s">
        <v>3609</v>
      </c>
      <c r="Q107" t="s">
        <v>3610</v>
      </c>
      <c r="R107" t="s">
        <v>3611</v>
      </c>
      <c r="S107" t="s">
        <v>3612</v>
      </c>
      <c r="T107" t="s">
        <v>3613</v>
      </c>
      <c r="U107" s="8" t="b">
        <f t="shared" si="5"/>
        <v>1</v>
      </c>
    </row>
    <row r="108" spans="1:21" hidden="1">
      <c r="A108" t="s">
        <v>9110</v>
      </c>
      <c r="B108" t="s">
        <v>9111</v>
      </c>
      <c r="C108" t="s">
        <v>8699</v>
      </c>
      <c r="D108" s="5">
        <v>775</v>
      </c>
      <c r="E108" s="5">
        <v>875</v>
      </c>
      <c r="F108" s="5" t="str">
        <f>IF(AMAZON[[#This Row],[discounted_price]]&lt;10000,"&lt;$10,000",IF(AMAZON[[#This Row],[discounted_price]]&lt;=20000,"$10,000-$20,000",IF(AMAZON[[#This Row],[discounted_price]]&lt;=50000,"$20,001-$50,000","&gt;$50,000")))</f>
        <v>&lt;$10,000</v>
      </c>
      <c r="G108" s="1">
        <v>0.11</v>
      </c>
      <c r="H108" s="1" t="str">
        <f t="shared" si="3"/>
        <v>NO</v>
      </c>
      <c r="I108" s="5">
        <f>AMAZON[[#This Row],[actual_price]]*AMAZON[[#This Row],[rating_count]]</f>
        <v>40816125</v>
      </c>
      <c r="J108">
        <v>4.2</v>
      </c>
      <c r="K108" s="8" t="str">
        <f t="shared" si="4"/>
        <v/>
      </c>
      <c r="L108" s="4">
        <v>46647</v>
      </c>
      <c r="M108" s="4">
        <f>AMAZON[[#This Row],[rating]]*AMAZON[[#This Row],[rating_count]]</f>
        <v>195917.4</v>
      </c>
      <c r="N108" s="4" t="str">
        <f>IF(AMAZON[[#This Row],[rating_count]]&lt;1000,"Under 1k","1k or more")</f>
        <v>1k or more</v>
      </c>
      <c r="O108" t="s">
        <v>9112</v>
      </c>
      <c r="P108" t="s">
        <v>9113</v>
      </c>
      <c r="Q108" t="s">
        <v>9114</v>
      </c>
      <c r="R108" t="s">
        <v>9115</v>
      </c>
      <c r="S108" t="s">
        <v>9116</v>
      </c>
      <c r="T108" t="s">
        <v>9117</v>
      </c>
      <c r="U108" s="8" t="b">
        <f t="shared" si="5"/>
        <v>1</v>
      </c>
    </row>
    <row r="109" spans="1:21" hidden="1">
      <c r="A109" t="s">
        <v>1794</v>
      </c>
      <c r="B109" t="s">
        <v>1795</v>
      </c>
      <c r="C109" t="s">
        <v>129</v>
      </c>
      <c r="D109" s="5">
        <v>467</v>
      </c>
      <c r="E109" s="5">
        <v>599</v>
      </c>
      <c r="F109" s="5" t="str">
        <f>IF(AMAZON[[#This Row],[discounted_price]]&lt;10000,"&lt;$10,000",IF(AMAZON[[#This Row],[discounted_price]]&lt;=20000,"$10,000-$20,000",IF(AMAZON[[#This Row],[discounted_price]]&lt;=50000,"$20,001-$50,000","&gt;$50,000")))</f>
        <v>&lt;$10,000</v>
      </c>
      <c r="G109" s="1">
        <v>0.22</v>
      </c>
      <c r="H109" s="1" t="str">
        <f t="shared" si="3"/>
        <v>NO</v>
      </c>
      <c r="I109" s="5">
        <f>AMAZON[[#This Row],[actual_price]]*AMAZON[[#This Row],[rating_count]]</f>
        <v>26388346</v>
      </c>
      <c r="J109">
        <v>4.4000000000000004</v>
      </c>
      <c r="K109" s="8" t="str">
        <f t="shared" si="4"/>
        <v/>
      </c>
      <c r="L109" s="4">
        <v>44054</v>
      </c>
      <c r="M109" s="4">
        <f>AMAZON[[#This Row],[rating]]*AMAZON[[#This Row],[rating_count]]</f>
        <v>193837.6</v>
      </c>
      <c r="N109" s="4" t="str">
        <f>IF(AMAZON[[#This Row],[rating_count]]&lt;1000,"Under 1k","1k or more")</f>
        <v>1k or more</v>
      </c>
      <c r="O109" t="s">
        <v>1796</v>
      </c>
      <c r="P109" t="s">
        <v>1797</v>
      </c>
      <c r="Q109" t="s">
        <v>1798</v>
      </c>
      <c r="R109" t="s">
        <v>1799</v>
      </c>
      <c r="S109" t="s">
        <v>1800</v>
      </c>
      <c r="T109" t="s">
        <v>1801</v>
      </c>
      <c r="U109" s="8" t="b">
        <f t="shared" si="5"/>
        <v>1</v>
      </c>
    </row>
    <row r="110" spans="1:21" hidden="1">
      <c r="A110" t="s">
        <v>7639</v>
      </c>
      <c r="B110" t="s">
        <v>7640</v>
      </c>
      <c r="C110" t="s">
        <v>5904</v>
      </c>
      <c r="D110" s="5">
        <v>4499</v>
      </c>
      <c r="E110" s="5">
        <v>5999</v>
      </c>
      <c r="F110" s="5" t="str">
        <f>IF(AMAZON[[#This Row],[discounted_price]]&lt;10000,"&lt;$10,000",IF(AMAZON[[#This Row],[discounted_price]]&lt;=20000,"$10,000-$20,000",IF(AMAZON[[#This Row],[discounted_price]]&lt;=50000,"$20,001-$50,000","&gt;$50,000")))</f>
        <v>&lt;$10,000</v>
      </c>
      <c r="G110" s="1">
        <v>0.25</v>
      </c>
      <c r="H110" s="1" t="str">
        <f t="shared" si="3"/>
        <v>NO</v>
      </c>
      <c r="I110" s="5">
        <f>AMAZON[[#This Row],[actual_price]]*AMAZON[[#This Row],[rating_count]]</f>
        <v>268131304</v>
      </c>
      <c r="J110">
        <v>4.3</v>
      </c>
      <c r="K110" s="8" t="str">
        <f t="shared" si="4"/>
        <v/>
      </c>
      <c r="L110" s="4">
        <v>44696</v>
      </c>
      <c r="M110" s="4">
        <f>AMAZON[[#This Row],[rating]]*AMAZON[[#This Row],[rating_count]]</f>
        <v>192192.8</v>
      </c>
      <c r="N110" s="4" t="str">
        <f>IF(AMAZON[[#This Row],[rating_count]]&lt;1000,"Under 1k","1k or more")</f>
        <v>1k or more</v>
      </c>
      <c r="O110" t="s">
        <v>7641</v>
      </c>
      <c r="P110" t="s">
        <v>7642</v>
      </c>
      <c r="Q110" t="s">
        <v>7643</v>
      </c>
      <c r="R110" t="s">
        <v>7644</v>
      </c>
      <c r="S110" t="s">
        <v>7645</v>
      </c>
      <c r="T110" t="s">
        <v>7646</v>
      </c>
      <c r="U110" s="8" t="b">
        <f t="shared" si="5"/>
        <v>1</v>
      </c>
    </row>
    <row r="111" spans="1:21" hidden="1">
      <c r="A111" t="s">
        <v>606</v>
      </c>
      <c r="B111" t="s">
        <v>607</v>
      </c>
      <c r="C111" t="s">
        <v>169</v>
      </c>
      <c r="D111" s="5">
        <v>13999</v>
      </c>
      <c r="E111" s="5">
        <v>24999</v>
      </c>
      <c r="F111" s="5" t="str">
        <f>IF(AMAZON[[#This Row],[discounted_price]]&lt;10000,"&lt;$10,000",IF(AMAZON[[#This Row],[discounted_price]]&lt;=20000,"$10,000-$20,000",IF(AMAZON[[#This Row],[discounted_price]]&lt;=50000,"$20,001-$50,000","&gt;$50,000")))</f>
        <v>$10,000-$20,000</v>
      </c>
      <c r="G111" s="1">
        <v>0.44</v>
      </c>
      <c r="H111" s="1" t="str">
        <f t="shared" si="3"/>
        <v>NO</v>
      </c>
      <c r="I111" s="5">
        <f>AMAZON[[#This Row],[actual_price]]*AMAZON[[#This Row],[rating_count]]</f>
        <v>1130904762</v>
      </c>
      <c r="J111">
        <v>4.2</v>
      </c>
      <c r="K111" s="8" t="str">
        <f t="shared" si="4"/>
        <v/>
      </c>
      <c r="L111" s="4">
        <v>45238</v>
      </c>
      <c r="M111" s="4">
        <f>AMAZON[[#This Row],[rating]]*AMAZON[[#This Row],[rating_count]]</f>
        <v>189999.6</v>
      </c>
      <c r="N111" s="4" t="str">
        <f>IF(AMAZON[[#This Row],[rating_count]]&lt;1000,"Under 1k","1k or more")</f>
        <v>1k or more</v>
      </c>
      <c r="O111" t="s">
        <v>608</v>
      </c>
      <c r="P111" t="s">
        <v>609</v>
      </c>
      <c r="Q111" t="s">
        <v>610</v>
      </c>
      <c r="R111" t="s">
        <v>611</v>
      </c>
      <c r="S111" t="s">
        <v>612</v>
      </c>
      <c r="T111" t="s">
        <v>613</v>
      </c>
      <c r="U111" s="8" t="b">
        <f t="shared" si="5"/>
        <v>1</v>
      </c>
    </row>
    <row r="112" spans="1:21" hidden="1">
      <c r="A112" t="s">
        <v>682</v>
      </c>
      <c r="B112" t="s">
        <v>683</v>
      </c>
      <c r="C112" t="s">
        <v>169</v>
      </c>
      <c r="D112" s="5">
        <v>26999</v>
      </c>
      <c r="E112" s="5">
        <v>42999</v>
      </c>
      <c r="F112" s="5" t="str">
        <f>IF(AMAZON[[#This Row],[discounted_price]]&lt;10000,"&lt;$10,000",IF(AMAZON[[#This Row],[discounted_price]]&lt;=20000,"$10,000-$20,000",IF(AMAZON[[#This Row],[discounted_price]]&lt;=50000,"$20,001-$50,000","&gt;$50,000")))</f>
        <v>$20,001-$50,000</v>
      </c>
      <c r="G112" s="1">
        <v>0.37</v>
      </c>
      <c r="H112" s="1" t="str">
        <f t="shared" si="3"/>
        <v>NO</v>
      </c>
      <c r="I112" s="5">
        <f>AMAZON[[#This Row],[actual_price]]*AMAZON[[#This Row],[rating_count]]</f>
        <v>1945188762</v>
      </c>
      <c r="J112">
        <v>4.2</v>
      </c>
      <c r="K112" s="8" t="str">
        <f t="shared" si="4"/>
        <v/>
      </c>
      <c r="L112" s="4">
        <v>45238</v>
      </c>
      <c r="M112" s="4">
        <f>AMAZON[[#This Row],[rating]]*AMAZON[[#This Row],[rating_count]]</f>
        <v>189999.6</v>
      </c>
      <c r="N112" s="4" t="str">
        <f>IF(AMAZON[[#This Row],[rating_count]]&lt;1000,"Under 1k","1k or more")</f>
        <v>1k or more</v>
      </c>
      <c r="O112" t="s">
        <v>684</v>
      </c>
      <c r="P112" t="s">
        <v>609</v>
      </c>
      <c r="Q112" t="s">
        <v>610</v>
      </c>
      <c r="R112" t="s">
        <v>611</v>
      </c>
      <c r="S112" t="s">
        <v>612</v>
      </c>
      <c r="T112" t="s">
        <v>613</v>
      </c>
      <c r="U112" s="8" t="b">
        <f t="shared" si="5"/>
        <v>1</v>
      </c>
    </row>
    <row r="113" spans="1:21" hidden="1">
      <c r="A113" t="s">
        <v>1126</v>
      </c>
      <c r="B113" t="s">
        <v>1127</v>
      </c>
      <c r="C113" t="s">
        <v>169</v>
      </c>
      <c r="D113" s="5">
        <v>32999</v>
      </c>
      <c r="E113" s="5">
        <v>44999</v>
      </c>
      <c r="F113" s="5" t="str">
        <f>IF(AMAZON[[#This Row],[discounted_price]]&lt;10000,"&lt;$10,000",IF(AMAZON[[#This Row],[discounted_price]]&lt;=20000,"$10,000-$20,000",IF(AMAZON[[#This Row],[discounted_price]]&lt;=50000,"$20,001-$50,000","&gt;$50,000")))</f>
        <v>$20,001-$50,000</v>
      </c>
      <c r="G113" s="1">
        <v>0.27</v>
      </c>
      <c r="H113" s="1" t="str">
        <f t="shared" si="3"/>
        <v>NO</v>
      </c>
      <c r="I113" s="5">
        <f>AMAZON[[#This Row],[actual_price]]*AMAZON[[#This Row],[rating_count]]</f>
        <v>2035664762</v>
      </c>
      <c r="J113">
        <v>4.2</v>
      </c>
      <c r="K113" s="8" t="str">
        <f t="shared" si="4"/>
        <v/>
      </c>
      <c r="L113" s="4">
        <v>45238</v>
      </c>
      <c r="M113" s="4">
        <f>AMAZON[[#This Row],[rating]]*AMAZON[[#This Row],[rating_count]]</f>
        <v>189999.6</v>
      </c>
      <c r="N113" s="4" t="str">
        <f>IF(AMAZON[[#This Row],[rating_count]]&lt;1000,"Under 1k","1k or more")</f>
        <v>1k or more</v>
      </c>
      <c r="O113" t="s">
        <v>1128</v>
      </c>
      <c r="P113" t="s">
        <v>609</v>
      </c>
      <c r="Q113" t="s">
        <v>610</v>
      </c>
      <c r="R113" t="s">
        <v>611</v>
      </c>
      <c r="S113" t="s">
        <v>612</v>
      </c>
      <c r="T113" t="s">
        <v>613</v>
      </c>
      <c r="U113" s="8" t="b">
        <f t="shared" si="5"/>
        <v>1</v>
      </c>
    </row>
    <row r="114" spans="1:21" hidden="1">
      <c r="A114" t="s">
        <v>5913</v>
      </c>
      <c r="B114" t="s">
        <v>5914</v>
      </c>
      <c r="C114" t="s">
        <v>3066</v>
      </c>
      <c r="D114" s="5">
        <v>1199</v>
      </c>
      <c r="E114" s="5">
        <v>5999</v>
      </c>
      <c r="F114" s="5" t="str">
        <f>IF(AMAZON[[#This Row],[discounted_price]]&lt;10000,"&lt;$10,000",IF(AMAZON[[#This Row],[discounted_price]]&lt;=20000,"$10,000-$20,000",IF(AMAZON[[#This Row],[discounted_price]]&lt;=50000,"$20,001-$50,000","&gt;$50,000")))</f>
        <v>&lt;$10,000</v>
      </c>
      <c r="G114" s="1">
        <v>0.8</v>
      </c>
      <c r="H114" s="1" t="str">
        <f t="shared" si="3"/>
        <v>YES</v>
      </c>
      <c r="I114" s="5">
        <f>AMAZON[[#This Row],[actual_price]]*AMAZON[[#This Row],[rating_count]]</f>
        <v>285078479</v>
      </c>
      <c r="J114">
        <v>3.9</v>
      </c>
      <c r="K114" s="8" t="str">
        <f t="shared" si="4"/>
        <v/>
      </c>
      <c r="L114" s="4">
        <v>47521</v>
      </c>
      <c r="M114" s="4">
        <f>AMAZON[[#This Row],[rating]]*AMAZON[[#This Row],[rating_count]]</f>
        <v>185331.9</v>
      </c>
      <c r="N114" s="4" t="str">
        <f>IF(AMAZON[[#This Row],[rating_count]]&lt;1000,"Under 1k","1k or more")</f>
        <v>1k or more</v>
      </c>
      <c r="O114" t="s">
        <v>5915</v>
      </c>
      <c r="P114" t="s">
        <v>5916</v>
      </c>
      <c r="Q114" t="s">
        <v>5917</v>
      </c>
      <c r="R114" t="s">
        <v>5918</v>
      </c>
      <c r="S114" t="s">
        <v>5919</v>
      </c>
      <c r="T114" t="s">
        <v>5920</v>
      </c>
      <c r="U114" s="8" t="b">
        <f t="shared" si="5"/>
        <v>1</v>
      </c>
    </row>
    <row r="115" spans="1:21" hidden="1">
      <c r="A115" t="s">
        <v>3493</v>
      </c>
      <c r="B115" t="s">
        <v>3494</v>
      </c>
      <c r="C115" t="s">
        <v>3495</v>
      </c>
      <c r="D115" s="5">
        <v>99</v>
      </c>
      <c r="E115" s="5">
        <v>499</v>
      </c>
      <c r="F115" s="5" t="str">
        <f>IF(AMAZON[[#This Row],[discounted_price]]&lt;10000,"&lt;$10,000",IF(AMAZON[[#This Row],[discounted_price]]&lt;=20000,"$10,000-$20,000",IF(AMAZON[[#This Row],[discounted_price]]&lt;=50000,"$20,001-$50,000","&gt;$50,000")))</f>
        <v>&lt;$10,000</v>
      </c>
      <c r="G115" s="1">
        <v>0.8</v>
      </c>
      <c r="H115" s="1" t="str">
        <f t="shared" si="3"/>
        <v>YES</v>
      </c>
      <c r="I115" s="5">
        <f>AMAZON[[#This Row],[actual_price]]*AMAZON[[#This Row],[rating_count]]</f>
        <v>21277859</v>
      </c>
      <c r="J115">
        <v>4.3</v>
      </c>
      <c r="K115" s="8" t="str">
        <f t="shared" si="4"/>
        <v/>
      </c>
      <c r="L115" s="4">
        <v>42641</v>
      </c>
      <c r="M115" s="4">
        <f>AMAZON[[#This Row],[rating]]*AMAZON[[#This Row],[rating_count]]</f>
        <v>183356.3</v>
      </c>
      <c r="N115" s="4" t="str">
        <f>IF(AMAZON[[#This Row],[rating_count]]&lt;1000,"Under 1k","1k or more")</f>
        <v>1k or more</v>
      </c>
      <c r="O115" t="s">
        <v>3496</v>
      </c>
      <c r="P115" t="s">
        <v>3497</v>
      </c>
      <c r="Q115" t="s">
        <v>3498</v>
      </c>
      <c r="R115" t="s">
        <v>3499</v>
      </c>
      <c r="S115" t="s">
        <v>3500</v>
      </c>
      <c r="T115" t="s">
        <v>13038</v>
      </c>
      <c r="U115" s="8" t="b">
        <f t="shared" si="5"/>
        <v>1</v>
      </c>
    </row>
    <row r="116" spans="1:21" hidden="1">
      <c r="A116" t="s">
        <v>7825</v>
      </c>
      <c r="B116" t="s">
        <v>7826</v>
      </c>
      <c r="C116" t="s">
        <v>7827</v>
      </c>
      <c r="D116" s="5">
        <v>10389</v>
      </c>
      <c r="E116" s="5">
        <v>32000</v>
      </c>
      <c r="F116" s="5" t="str">
        <f>IF(AMAZON[[#This Row],[discounted_price]]&lt;10000,"&lt;$10,000",IF(AMAZON[[#This Row],[discounted_price]]&lt;=20000,"$10,000-$20,000",IF(AMAZON[[#This Row],[discounted_price]]&lt;=50000,"$20,001-$50,000","&gt;$50,000")))</f>
        <v>$10,000-$20,000</v>
      </c>
      <c r="G116" s="1">
        <v>0.68</v>
      </c>
      <c r="H116" s="1" t="str">
        <f t="shared" si="3"/>
        <v>YES</v>
      </c>
      <c r="I116" s="5">
        <f>AMAZON[[#This Row],[actual_price]]*AMAZON[[#This Row],[rating_count]]</f>
        <v>1324736000</v>
      </c>
      <c r="J116">
        <v>4.4000000000000004</v>
      </c>
      <c r="K116" s="8" t="str">
        <f t="shared" si="4"/>
        <v/>
      </c>
      <c r="L116" s="4">
        <v>41398</v>
      </c>
      <c r="M116" s="4">
        <f>AMAZON[[#This Row],[rating]]*AMAZON[[#This Row],[rating_count]]</f>
        <v>182151.2</v>
      </c>
      <c r="N116" s="4" t="str">
        <f>IF(AMAZON[[#This Row],[rating_count]]&lt;1000,"Under 1k","1k or more")</f>
        <v>1k or more</v>
      </c>
      <c r="O116" t="s">
        <v>7828</v>
      </c>
      <c r="P116" t="s">
        <v>7829</v>
      </c>
      <c r="Q116" t="s">
        <v>7830</v>
      </c>
      <c r="R116" t="s">
        <v>7831</v>
      </c>
      <c r="S116" t="s">
        <v>7832</v>
      </c>
      <c r="T116" t="s">
        <v>7833</v>
      </c>
      <c r="U116" s="8" t="b">
        <f t="shared" si="5"/>
        <v>1</v>
      </c>
    </row>
    <row r="117" spans="1:21" hidden="1">
      <c r="A117" t="s">
        <v>3149</v>
      </c>
      <c r="B117" t="s">
        <v>3150</v>
      </c>
      <c r="C117" t="s">
        <v>3151</v>
      </c>
      <c r="D117" s="5">
        <v>349</v>
      </c>
      <c r="E117" s="5">
        <v>999</v>
      </c>
      <c r="F117" s="5" t="str">
        <f>IF(AMAZON[[#This Row],[discounted_price]]&lt;10000,"&lt;$10,000",IF(AMAZON[[#This Row],[discounted_price]]&lt;=20000,"$10,000-$20,000",IF(AMAZON[[#This Row],[discounted_price]]&lt;=50000,"$20,001-$50,000","&gt;$50,000")))</f>
        <v>&lt;$10,000</v>
      </c>
      <c r="G117" s="1">
        <v>0.65</v>
      </c>
      <c r="H117" s="1" t="str">
        <f t="shared" si="3"/>
        <v>YES</v>
      </c>
      <c r="I117" s="5">
        <f>AMAZON[[#This Row],[actual_price]]*AMAZON[[#This Row],[rating_count]]</f>
        <v>46352601</v>
      </c>
      <c r="J117">
        <v>3.9</v>
      </c>
      <c r="K117" s="8" t="str">
        <f t="shared" si="4"/>
        <v/>
      </c>
      <c r="L117" s="4">
        <v>46399</v>
      </c>
      <c r="M117" s="4">
        <f>AMAZON[[#This Row],[rating]]*AMAZON[[#This Row],[rating_count]]</f>
        <v>180956.1</v>
      </c>
      <c r="N117" s="4" t="str">
        <f>IF(AMAZON[[#This Row],[rating_count]]&lt;1000,"Under 1k","1k or more")</f>
        <v>1k or more</v>
      </c>
      <c r="O117" t="s">
        <v>3152</v>
      </c>
      <c r="P117" t="s">
        <v>3153</v>
      </c>
      <c r="Q117" t="s">
        <v>3154</v>
      </c>
      <c r="R117" t="s">
        <v>3155</v>
      </c>
      <c r="S117" t="s">
        <v>3156</v>
      </c>
      <c r="T117" t="s">
        <v>3157</v>
      </c>
      <c r="U117" s="8" t="b">
        <f t="shared" si="5"/>
        <v>1</v>
      </c>
    </row>
    <row r="118" spans="1:21" hidden="1">
      <c r="A118" t="s">
        <v>7377</v>
      </c>
      <c r="B118" t="s">
        <v>7378</v>
      </c>
      <c r="C118" t="s">
        <v>4425</v>
      </c>
      <c r="D118" s="5">
        <v>1499</v>
      </c>
      <c r="E118" s="5">
        <v>3999</v>
      </c>
      <c r="F118" s="5" t="str">
        <f>IF(AMAZON[[#This Row],[discounted_price]]&lt;10000,"&lt;$10,000",IF(AMAZON[[#This Row],[discounted_price]]&lt;=20000,"$10,000-$20,000",IF(AMAZON[[#This Row],[discounted_price]]&lt;=50000,"$20,001-$50,000","&gt;$50,000")))</f>
        <v>&lt;$10,000</v>
      </c>
      <c r="G118" s="1">
        <v>0.63</v>
      </c>
      <c r="H118" s="1" t="str">
        <f t="shared" si="3"/>
        <v>YES</v>
      </c>
      <c r="I118" s="5">
        <f>AMAZON[[#This Row],[actual_price]]*AMAZON[[#This Row],[rating_count]]</f>
        <v>171057225</v>
      </c>
      <c r="J118">
        <v>4.2</v>
      </c>
      <c r="K118" s="8" t="str">
        <f t="shared" si="4"/>
        <v/>
      </c>
      <c r="L118" s="4">
        <v>42775</v>
      </c>
      <c r="M118" s="4">
        <f>AMAZON[[#This Row],[rating]]*AMAZON[[#This Row],[rating_count]]</f>
        <v>179655</v>
      </c>
      <c r="N118" s="4" t="str">
        <f>IF(AMAZON[[#This Row],[rating_count]]&lt;1000,"Under 1k","1k or more")</f>
        <v>1k or more</v>
      </c>
      <c r="O118" t="s">
        <v>7379</v>
      </c>
      <c r="P118" t="s">
        <v>7380</v>
      </c>
      <c r="Q118" t="s">
        <v>7381</v>
      </c>
      <c r="R118" t="s">
        <v>7382</v>
      </c>
      <c r="S118" t="s">
        <v>7383</v>
      </c>
      <c r="T118" t="s">
        <v>13058</v>
      </c>
      <c r="U118" s="8" t="b">
        <f t="shared" si="5"/>
        <v>1</v>
      </c>
    </row>
    <row r="119" spans="1:21" hidden="1">
      <c r="A119" t="s">
        <v>1212</v>
      </c>
      <c r="B119" t="s">
        <v>1213</v>
      </c>
      <c r="C119" t="s">
        <v>18</v>
      </c>
      <c r="D119" s="5">
        <v>689</v>
      </c>
      <c r="E119" s="5">
        <v>1500</v>
      </c>
      <c r="F119" s="5" t="str">
        <f>IF(AMAZON[[#This Row],[discounted_price]]&lt;10000,"&lt;$10,000",IF(AMAZON[[#This Row],[discounted_price]]&lt;=20000,"$10,000-$20,000",IF(AMAZON[[#This Row],[discounted_price]]&lt;=50000,"$20,001-$50,000","&gt;$50,000")))</f>
        <v>&lt;$10,000</v>
      </c>
      <c r="G119" s="1">
        <v>0.54</v>
      </c>
      <c r="H119" s="1" t="str">
        <f t="shared" si="3"/>
        <v>YES</v>
      </c>
      <c r="I119" s="5">
        <f>AMAZON[[#This Row],[actual_price]]*AMAZON[[#This Row],[rating_count]]</f>
        <v>63451500</v>
      </c>
      <c r="J119">
        <v>4.2</v>
      </c>
      <c r="K119" s="8" t="str">
        <f t="shared" si="4"/>
        <v/>
      </c>
      <c r="L119" s="4">
        <v>42301</v>
      </c>
      <c r="M119" s="4">
        <f>AMAZON[[#This Row],[rating]]*AMAZON[[#This Row],[rating_count]]</f>
        <v>177664.2</v>
      </c>
      <c r="N119" s="4" t="str">
        <f>IF(AMAZON[[#This Row],[rating_count]]&lt;1000,"Under 1k","1k or more")</f>
        <v>1k or more</v>
      </c>
      <c r="O119" t="s">
        <v>1214</v>
      </c>
      <c r="P119" t="s">
        <v>1215</v>
      </c>
      <c r="Q119" t="s">
        <v>1216</v>
      </c>
      <c r="R119" t="s">
        <v>1217</v>
      </c>
      <c r="S119" t="s">
        <v>1218</v>
      </c>
      <c r="T119" t="s">
        <v>1219</v>
      </c>
      <c r="U119" s="8" t="b">
        <f t="shared" si="5"/>
        <v>1</v>
      </c>
    </row>
    <row r="120" spans="1:21" hidden="1">
      <c r="A120" t="s">
        <v>27</v>
      </c>
      <c r="B120" t="s">
        <v>28</v>
      </c>
      <c r="C120" t="s">
        <v>18</v>
      </c>
      <c r="D120" s="5">
        <v>199</v>
      </c>
      <c r="E120" s="5">
        <v>349</v>
      </c>
      <c r="F120" s="5" t="str">
        <f>IF(AMAZON[[#This Row],[discounted_price]]&lt;10000,"&lt;$10,000",IF(AMAZON[[#This Row],[discounted_price]]&lt;=20000,"$10,000-$20,000",IF(AMAZON[[#This Row],[discounted_price]]&lt;=50000,"$20,001-$50,000","&gt;$50,000")))</f>
        <v>&lt;$10,000</v>
      </c>
      <c r="G120" s="1">
        <v>0.43</v>
      </c>
      <c r="H120" s="1" t="str">
        <f t="shared" si="3"/>
        <v>NO</v>
      </c>
      <c r="I120" s="5">
        <f>AMAZON[[#This Row],[actual_price]]*AMAZON[[#This Row],[rating_count]]</f>
        <v>15353906</v>
      </c>
      <c r="J120">
        <v>4</v>
      </c>
      <c r="K120" s="8" t="str">
        <f t="shared" si="4"/>
        <v/>
      </c>
      <c r="L120" s="4">
        <v>43994</v>
      </c>
      <c r="M120" s="4">
        <f>AMAZON[[#This Row],[rating]]*AMAZON[[#This Row],[rating_count]]</f>
        <v>175976</v>
      </c>
      <c r="N120" s="4" t="str">
        <f>IF(AMAZON[[#This Row],[rating_count]]&lt;1000,"Under 1k","1k or more")</f>
        <v>1k or more</v>
      </c>
      <c r="O120" t="s">
        <v>29</v>
      </c>
      <c r="P120" t="s">
        <v>30</v>
      </c>
      <c r="Q120" t="s">
        <v>31</v>
      </c>
      <c r="R120" t="s">
        <v>32</v>
      </c>
      <c r="S120" t="s">
        <v>33</v>
      </c>
      <c r="T120" t="s">
        <v>34</v>
      </c>
      <c r="U120" s="8" t="b">
        <f t="shared" si="5"/>
        <v>1</v>
      </c>
    </row>
    <row r="121" spans="1:21" hidden="1">
      <c r="A121" t="s">
        <v>107</v>
      </c>
      <c r="B121" t="s">
        <v>108</v>
      </c>
      <c r="C121" t="s">
        <v>18</v>
      </c>
      <c r="D121" s="5">
        <v>199</v>
      </c>
      <c r="E121" s="5">
        <v>299</v>
      </c>
      <c r="F121" s="5" t="str">
        <f>IF(AMAZON[[#This Row],[discounted_price]]&lt;10000,"&lt;$10,000",IF(AMAZON[[#This Row],[discounted_price]]&lt;=20000,"$10,000-$20,000",IF(AMAZON[[#This Row],[discounted_price]]&lt;=50000,"$20,001-$50,000","&gt;$50,000")))</f>
        <v>&lt;$10,000</v>
      </c>
      <c r="G121" s="1">
        <v>0.33</v>
      </c>
      <c r="H121" s="1" t="str">
        <f t="shared" si="3"/>
        <v>NO</v>
      </c>
      <c r="I121" s="5">
        <f>AMAZON[[#This Row],[actual_price]]*AMAZON[[#This Row],[rating_count]]</f>
        <v>13154206</v>
      </c>
      <c r="J121">
        <v>4</v>
      </c>
      <c r="K121" s="8" t="str">
        <f t="shared" si="4"/>
        <v/>
      </c>
      <c r="L121" s="4">
        <v>43994</v>
      </c>
      <c r="M121" s="4">
        <f>AMAZON[[#This Row],[rating]]*AMAZON[[#This Row],[rating_count]]</f>
        <v>175976</v>
      </c>
      <c r="N121" s="4" t="str">
        <f>IF(AMAZON[[#This Row],[rating_count]]&lt;1000,"Under 1k","1k or more")</f>
        <v>1k or more</v>
      </c>
      <c r="O121" t="s">
        <v>109</v>
      </c>
      <c r="P121" t="s">
        <v>30</v>
      </c>
      <c r="Q121" t="s">
        <v>31</v>
      </c>
      <c r="R121" t="s">
        <v>32</v>
      </c>
      <c r="S121" t="s">
        <v>33</v>
      </c>
      <c r="T121" t="s">
        <v>34</v>
      </c>
      <c r="U121" s="8" t="b">
        <f t="shared" si="5"/>
        <v>1</v>
      </c>
    </row>
    <row r="122" spans="1:21" hidden="1">
      <c r="A122" t="s">
        <v>178</v>
      </c>
      <c r="B122" t="s">
        <v>179</v>
      </c>
      <c r="C122" t="s">
        <v>18</v>
      </c>
      <c r="D122" s="5">
        <v>249</v>
      </c>
      <c r="E122" s="5">
        <v>399</v>
      </c>
      <c r="F122" s="5" t="str">
        <f>IF(AMAZON[[#This Row],[discounted_price]]&lt;10000,"&lt;$10,000",IF(AMAZON[[#This Row],[discounted_price]]&lt;=20000,"$10,000-$20,000",IF(AMAZON[[#This Row],[discounted_price]]&lt;=50000,"$20,001-$50,000","&gt;$50,000")))</f>
        <v>&lt;$10,000</v>
      </c>
      <c r="G122" s="1">
        <v>0.38</v>
      </c>
      <c r="H122" s="1" t="str">
        <f t="shared" si="3"/>
        <v>NO</v>
      </c>
      <c r="I122" s="5">
        <f>AMAZON[[#This Row],[actual_price]]*AMAZON[[#This Row],[rating_count]]</f>
        <v>17553606</v>
      </c>
      <c r="J122">
        <v>4</v>
      </c>
      <c r="K122" s="8" t="str">
        <f t="shared" si="4"/>
        <v/>
      </c>
      <c r="L122" s="4">
        <v>43994</v>
      </c>
      <c r="M122" s="4">
        <f>AMAZON[[#This Row],[rating]]*AMAZON[[#This Row],[rating_count]]</f>
        <v>175976</v>
      </c>
      <c r="N122" s="4" t="str">
        <f>IF(AMAZON[[#This Row],[rating_count]]&lt;1000,"Under 1k","1k or more")</f>
        <v>1k or more</v>
      </c>
      <c r="O122" t="s">
        <v>180</v>
      </c>
      <c r="P122" t="s">
        <v>30</v>
      </c>
      <c r="Q122" t="s">
        <v>31</v>
      </c>
      <c r="R122" t="s">
        <v>32</v>
      </c>
      <c r="S122" t="s">
        <v>33</v>
      </c>
      <c r="T122" t="s">
        <v>34</v>
      </c>
      <c r="U122" s="8" t="b">
        <f t="shared" si="5"/>
        <v>1</v>
      </c>
    </row>
    <row r="123" spans="1:21" hidden="1">
      <c r="A123" t="s">
        <v>8594</v>
      </c>
      <c r="B123" t="s">
        <v>8595</v>
      </c>
      <c r="C123" t="s">
        <v>8585</v>
      </c>
      <c r="D123" s="5">
        <v>293</v>
      </c>
      <c r="E123" s="5">
        <v>499</v>
      </c>
      <c r="F123" s="5" t="str">
        <f>IF(AMAZON[[#This Row],[discounted_price]]&lt;10000,"&lt;$10,000",IF(AMAZON[[#This Row],[discounted_price]]&lt;=20000,"$10,000-$20,000",IF(AMAZON[[#This Row],[discounted_price]]&lt;=50000,"$20,001-$50,000","&gt;$50,000")))</f>
        <v>&lt;$10,000</v>
      </c>
      <c r="G123" s="1">
        <v>0.41</v>
      </c>
      <c r="H123" s="1" t="str">
        <f t="shared" si="3"/>
        <v>NO</v>
      </c>
      <c r="I123" s="5">
        <f>AMAZON[[#This Row],[actual_price]]*AMAZON[[#This Row],[rating_count]]</f>
        <v>22452006</v>
      </c>
      <c r="J123">
        <v>3.9</v>
      </c>
      <c r="K123" s="8" t="str">
        <f t="shared" si="4"/>
        <v/>
      </c>
      <c r="L123" s="4">
        <v>44994</v>
      </c>
      <c r="M123" s="4">
        <f>AMAZON[[#This Row],[rating]]*AMAZON[[#This Row],[rating_count]]</f>
        <v>175476.6</v>
      </c>
      <c r="N123" s="4" t="str">
        <f>IF(AMAZON[[#This Row],[rating_count]]&lt;1000,"Under 1k","1k or more")</f>
        <v>1k or more</v>
      </c>
      <c r="O123" t="s">
        <v>8596</v>
      </c>
      <c r="P123" t="s">
        <v>8597</v>
      </c>
      <c r="Q123" t="s">
        <v>8598</v>
      </c>
      <c r="R123" t="s">
        <v>8599</v>
      </c>
      <c r="S123" t="s">
        <v>8600</v>
      </c>
      <c r="T123" t="s">
        <v>8601</v>
      </c>
      <c r="U123" s="8" t="b">
        <f t="shared" si="5"/>
        <v>1</v>
      </c>
    </row>
    <row r="124" spans="1:21" hidden="1">
      <c r="A124" t="s">
        <v>8802</v>
      </c>
      <c r="B124" t="s">
        <v>8803</v>
      </c>
      <c r="C124" t="s">
        <v>8710</v>
      </c>
      <c r="D124" s="5">
        <v>1999</v>
      </c>
      <c r="E124" s="5">
        <v>3210</v>
      </c>
      <c r="F124" s="5" t="str">
        <f>IF(AMAZON[[#This Row],[discounted_price]]&lt;10000,"&lt;$10,000",IF(AMAZON[[#This Row],[discounted_price]]&lt;=20000,"$10,000-$20,000",IF(AMAZON[[#This Row],[discounted_price]]&lt;=50000,"$20,001-$50,000","&gt;$50,000")))</f>
        <v>&lt;$10,000</v>
      </c>
      <c r="G124" s="1">
        <v>0.38</v>
      </c>
      <c r="H124" s="1" t="str">
        <f t="shared" si="3"/>
        <v>NO</v>
      </c>
      <c r="I124" s="5">
        <f>AMAZON[[#This Row],[actual_price]]*AMAZON[[#This Row],[rating_count]]</f>
        <v>132730290</v>
      </c>
      <c r="J124">
        <v>4.2</v>
      </c>
      <c r="K124" s="8" t="str">
        <f t="shared" si="4"/>
        <v/>
      </c>
      <c r="L124" s="4">
        <v>41349</v>
      </c>
      <c r="M124" s="4">
        <f>AMAZON[[#This Row],[rating]]*AMAZON[[#This Row],[rating_count]]</f>
        <v>173665.80000000002</v>
      </c>
      <c r="N124" s="4" t="str">
        <f>IF(AMAZON[[#This Row],[rating_count]]&lt;1000,"Under 1k","1k or more")</f>
        <v>1k or more</v>
      </c>
      <c r="O124" t="s">
        <v>8804</v>
      </c>
      <c r="P124" t="s">
        <v>8805</v>
      </c>
      <c r="Q124" t="s">
        <v>8806</v>
      </c>
      <c r="R124" t="s">
        <v>8807</v>
      </c>
      <c r="S124" t="s">
        <v>8808</v>
      </c>
      <c r="T124" t="s">
        <v>8809</v>
      </c>
      <c r="U124" s="8" t="b">
        <f t="shared" si="5"/>
        <v>1</v>
      </c>
    </row>
    <row r="125" spans="1:21" hidden="1">
      <c r="A125" t="s">
        <v>6669</v>
      </c>
      <c r="B125" t="s">
        <v>6670</v>
      </c>
      <c r="C125" t="s">
        <v>5515</v>
      </c>
      <c r="D125" s="5">
        <v>1799</v>
      </c>
      <c r="E125" s="5">
        <v>4990</v>
      </c>
      <c r="F125" s="5" t="str">
        <f>IF(AMAZON[[#This Row],[discounted_price]]&lt;10000,"&lt;$10,000",IF(AMAZON[[#This Row],[discounted_price]]&lt;=20000,"$10,000-$20,000",IF(AMAZON[[#This Row],[discounted_price]]&lt;=50000,"$20,001-$50,000","&gt;$50,000")))</f>
        <v>&lt;$10,000</v>
      </c>
      <c r="G125" s="1">
        <v>0.64</v>
      </c>
      <c r="H125" s="1" t="str">
        <f t="shared" si="3"/>
        <v>YES</v>
      </c>
      <c r="I125" s="5">
        <f>AMAZON[[#This Row],[actual_price]]*AMAZON[[#This Row],[rating_count]]</f>
        <v>205717740</v>
      </c>
      <c r="J125">
        <v>4.2</v>
      </c>
      <c r="K125" s="8" t="str">
        <f t="shared" si="4"/>
        <v/>
      </c>
      <c r="L125" s="4">
        <v>41226</v>
      </c>
      <c r="M125" s="4">
        <f>AMAZON[[#This Row],[rating]]*AMAZON[[#This Row],[rating_count]]</f>
        <v>173149.2</v>
      </c>
      <c r="N125" s="4" t="str">
        <f>IF(AMAZON[[#This Row],[rating_count]]&lt;1000,"Under 1k","1k or more")</f>
        <v>1k or more</v>
      </c>
      <c r="O125" t="s">
        <v>6671</v>
      </c>
      <c r="P125" t="s">
        <v>6672</v>
      </c>
      <c r="Q125" t="s">
        <v>6673</v>
      </c>
      <c r="R125" t="s">
        <v>6674</v>
      </c>
      <c r="S125" t="s">
        <v>6675</v>
      </c>
      <c r="T125" t="s">
        <v>6676</v>
      </c>
      <c r="U125" s="8" t="b">
        <f t="shared" si="5"/>
        <v>1</v>
      </c>
    </row>
    <row r="126" spans="1:21" hidden="1">
      <c r="A126" t="s">
        <v>6148</v>
      </c>
      <c r="B126" t="s">
        <v>6149</v>
      </c>
      <c r="C126" t="s">
        <v>2948</v>
      </c>
      <c r="D126" s="5">
        <v>2499</v>
      </c>
      <c r="E126" s="5">
        <v>9999</v>
      </c>
      <c r="F126" s="5" t="str">
        <f>IF(AMAZON[[#This Row],[discounted_price]]&lt;10000,"&lt;$10,000",IF(AMAZON[[#This Row],[discounted_price]]&lt;=20000,"$10,000-$20,000",IF(AMAZON[[#This Row],[discounted_price]]&lt;=50000,"$20,001-$50,000","&gt;$50,000")))</f>
        <v>&lt;$10,000</v>
      </c>
      <c r="G126" s="1">
        <v>0.75</v>
      </c>
      <c r="H126" s="1" t="str">
        <f t="shared" si="3"/>
        <v>YES</v>
      </c>
      <c r="I126" s="5">
        <f>AMAZON[[#This Row],[actual_price]]*AMAZON[[#This Row],[rating_count]]</f>
        <v>421347861</v>
      </c>
      <c r="J126">
        <v>4.0999999999999996</v>
      </c>
      <c r="K126" s="8" t="str">
        <f t="shared" si="4"/>
        <v/>
      </c>
      <c r="L126" s="4">
        <v>42139</v>
      </c>
      <c r="M126" s="4">
        <f>AMAZON[[#This Row],[rating]]*AMAZON[[#This Row],[rating_count]]</f>
        <v>172769.9</v>
      </c>
      <c r="N126" s="4" t="str">
        <f>IF(AMAZON[[#This Row],[rating_count]]&lt;1000,"Under 1k","1k or more")</f>
        <v>1k or more</v>
      </c>
      <c r="O126" t="s">
        <v>6150</v>
      </c>
      <c r="P126" t="s">
        <v>6151</v>
      </c>
      <c r="Q126" t="s">
        <v>6152</v>
      </c>
      <c r="R126" t="s">
        <v>6153</v>
      </c>
      <c r="S126" t="s">
        <v>6154</v>
      </c>
      <c r="T126" t="s">
        <v>6155</v>
      </c>
      <c r="U126" s="8" t="b">
        <f t="shared" si="5"/>
        <v>1</v>
      </c>
    </row>
    <row r="127" spans="1:21" hidden="1">
      <c r="A127" t="s">
        <v>9059</v>
      </c>
      <c r="B127" t="s">
        <v>9060</v>
      </c>
      <c r="C127" t="s">
        <v>9061</v>
      </c>
      <c r="D127" s="5">
        <v>1299</v>
      </c>
      <c r="E127" s="5">
        <v>1299</v>
      </c>
      <c r="F127" s="5" t="str">
        <f>IF(AMAZON[[#This Row],[discounted_price]]&lt;10000,"&lt;$10,000",IF(AMAZON[[#This Row],[discounted_price]]&lt;=20000,"$10,000-$20,000",IF(AMAZON[[#This Row],[discounted_price]]&lt;=50000,"$20,001-$50,000","&gt;$50,000")))</f>
        <v>&lt;$10,000</v>
      </c>
      <c r="G127" s="1">
        <v>0</v>
      </c>
      <c r="H127" s="1" t="str">
        <f t="shared" si="3"/>
        <v>NO</v>
      </c>
      <c r="I127" s="5">
        <f>AMAZON[[#This Row],[actual_price]]*AMAZON[[#This Row],[rating_count]]</f>
        <v>52097694</v>
      </c>
      <c r="J127">
        <v>4.2</v>
      </c>
      <c r="K127" s="8" t="str">
        <f t="shared" si="4"/>
        <v/>
      </c>
      <c r="L127" s="4">
        <v>40106</v>
      </c>
      <c r="M127" s="4">
        <f>AMAZON[[#This Row],[rating]]*AMAZON[[#This Row],[rating_count]]</f>
        <v>168445.2</v>
      </c>
      <c r="N127" s="4" t="str">
        <f>IF(AMAZON[[#This Row],[rating_count]]&lt;1000,"Under 1k","1k or more")</f>
        <v>1k or more</v>
      </c>
      <c r="O127" t="s">
        <v>9062</v>
      </c>
      <c r="P127" t="s">
        <v>9063</v>
      </c>
      <c r="Q127" t="s">
        <v>9064</v>
      </c>
      <c r="R127" t="s">
        <v>9065</v>
      </c>
      <c r="S127" t="s">
        <v>9066</v>
      </c>
      <c r="T127" t="s">
        <v>9067</v>
      </c>
      <c r="U127" s="8" t="b">
        <f t="shared" si="5"/>
        <v>1</v>
      </c>
    </row>
    <row r="128" spans="1:21" hidden="1">
      <c r="A128" t="s">
        <v>9653</v>
      </c>
      <c r="B128" t="s">
        <v>9654</v>
      </c>
      <c r="C128" t="s">
        <v>8710</v>
      </c>
      <c r="D128" s="5">
        <v>3249</v>
      </c>
      <c r="E128" s="5">
        <v>6295</v>
      </c>
      <c r="F128" s="5" t="str">
        <f>IF(AMAZON[[#This Row],[discounted_price]]&lt;10000,"&lt;$10,000",IF(AMAZON[[#This Row],[discounted_price]]&lt;=20000,"$10,000-$20,000",IF(AMAZON[[#This Row],[discounted_price]]&lt;=50000,"$20,001-$50,000","&gt;$50,000")))</f>
        <v>&lt;$10,000</v>
      </c>
      <c r="G128" s="1">
        <v>0.48</v>
      </c>
      <c r="H128" s="1" t="str">
        <f t="shared" si="3"/>
        <v>NO</v>
      </c>
      <c r="I128" s="5">
        <f>AMAZON[[#This Row],[actual_price]]*AMAZON[[#This Row],[rating_count]]</f>
        <v>271125650</v>
      </c>
      <c r="J128">
        <v>3.9</v>
      </c>
      <c r="K128" s="8" t="str">
        <f t="shared" si="4"/>
        <v/>
      </c>
      <c r="L128" s="4">
        <v>43070</v>
      </c>
      <c r="M128" s="4">
        <f>AMAZON[[#This Row],[rating]]*AMAZON[[#This Row],[rating_count]]</f>
        <v>167973</v>
      </c>
      <c r="N128" s="4" t="str">
        <f>IF(AMAZON[[#This Row],[rating_count]]&lt;1000,"Under 1k","1k or more")</f>
        <v>1k or more</v>
      </c>
      <c r="O128" t="s">
        <v>9655</v>
      </c>
      <c r="P128" t="s">
        <v>9656</v>
      </c>
      <c r="Q128" t="s">
        <v>9657</v>
      </c>
      <c r="R128" t="s">
        <v>9658</v>
      </c>
      <c r="S128" t="s">
        <v>9659</v>
      </c>
      <c r="T128" t="s">
        <v>9660</v>
      </c>
      <c r="U128" s="8" t="b">
        <f t="shared" si="5"/>
        <v>1</v>
      </c>
    </row>
    <row r="129" spans="1:21" hidden="1">
      <c r="A129" t="s">
        <v>8782</v>
      </c>
      <c r="B129" t="s">
        <v>8783</v>
      </c>
      <c r="C129" t="s">
        <v>8710</v>
      </c>
      <c r="D129" s="5">
        <v>1299</v>
      </c>
      <c r="E129" s="5">
        <v>3500</v>
      </c>
      <c r="F129" s="5" t="str">
        <f>IF(AMAZON[[#This Row],[discounted_price]]&lt;10000,"&lt;$10,000",IF(AMAZON[[#This Row],[discounted_price]]&lt;=20000,"$10,000-$20,000",IF(AMAZON[[#This Row],[discounted_price]]&lt;=50000,"$20,001-$50,000","&gt;$50,000")))</f>
        <v>&lt;$10,000</v>
      </c>
      <c r="G129" s="1">
        <v>0.63</v>
      </c>
      <c r="H129" s="1" t="str">
        <f t="shared" si="3"/>
        <v>YES</v>
      </c>
      <c r="I129" s="5">
        <f>AMAZON[[#This Row],[actual_price]]*AMAZON[[#This Row],[rating_count]]</f>
        <v>154175000</v>
      </c>
      <c r="J129">
        <v>3.8</v>
      </c>
      <c r="K129" s="8" t="str">
        <f t="shared" si="4"/>
        <v/>
      </c>
      <c r="L129" s="4">
        <v>44050</v>
      </c>
      <c r="M129" s="4">
        <f>AMAZON[[#This Row],[rating]]*AMAZON[[#This Row],[rating_count]]</f>
        <v>167390</v>
      </c>
      <c r="N129" s="4" t="str">
        <f>IF(AMAZON[[#This Row],[rating_count]]&lt;1000,"Under 1k","1k or more")</f>
        <v>1k or more</v>
      </c>
      <c r="O129" t="s">
        <v>8784</v>
      </c>
      <c r="P129" t="s">
        <v>8785</v>
      </c>
      <c r="Q129" t="s">
        <v>8786</v>
      </c>
      <c r="R129" t="s">
        <v>8787</v>
      </c>
      <c r="S129" t="s">
        <v>8788</v>
      </c>
      <c r="T129" t="s">
        <v>8789</v>
      </c>
      <c r="U129" s="8" t="b">
        <f t="shared" si="5"/>
        <v>1</v>
      </c>
    </row>
    <row r="130" spans="1:21" hidden="1">
      <c r="A130" t="s">
        <v>8978</v>
      </c>
      <c r="B130" t="s">
        <v>8979</v>
      </c>
      <c r="C130" t="s">
        <v>8647</v>
      </c>
      <c r="D130" s="5">
        <v>3229</v>
      </c>
      <c r="E130" s="5">
        <v>5295</v>
      </c>
      <c r="F130" s="5" t="str">
        <f>IF(AMAZON[[#This Row],[discounted_price]]&lt;10000,"&lt;$10,000",IF(AMAZON[[#This Row],[discounted_price]]&lt;=20000,"$10,000-$20,000",IF(AMAZON[[#This Row],[discounted_price]]&lt;=50000,"$20,001-$50,000","&gt;$50,000")))</f>
        <v>&lt;$10,000</v>
      </c>
      <c r="G130" s="1">
        <v>0.39</v>
      </c>
      <c r="H130" s="1" t="str">
        <f t="shared" ref="H130:H193" si="6">IF(G130&gt;=0.5, "YES", "NO")</f>
        <v>NO</v>
      </c>
      <c r="I130" s="5">
        <f>AMAZON[[#This Row],[actual_price]]*AMAZON[[#This Row],[rating_count]]</f>
        <v>210338580</v>
      </c>
      <c r="J130">
        <v>4.2</v>
      </c>
      <c r="K130" s="8" t="str">
        <f t="shared" ref="K130:K193" si="7">IF(AND(G130&gt;50%, J130&lt;3.5), " Flag", "")</f>
        <v/>
      </c>
      <c r="L130" s="4">
        <v>39724</v>
      </c>
      <c r="M130" s="4">
        <f>AMAZON[[#This Row],[rating]]*AMAZON[[#This Row],[rating_count]]</f>
        <v>166840.80000000002</v>
      </c>
      <c r="N130" s="4" t="str">
        <f>IF(AMAZON[[#This Row],[rating_count]]&lt;1000,"Under 1k","1k or more")</f>
        <v>1k or more</v>
      </c>
      <c r="O130" t="s">
        <v>8980</v>
      </c>
      <c r="P130" t="s">
        <v>8981</v>
      </c>
      <c r="Q130" t="s">
        <v>8982</v>
      </c>
      <c r="R130" t="s">
        <v>8983</v>
      </c>
      <c r="S130" t="s">
        <v>8984</v>
      </c>
      <c r="T130" t="s">
        <v>8985</v>
      </c>
      <c r="U130" s="8" t="b">
        <f t="shared" ref="U130:U193" si="8">ISNUMBER(G131)</f>
        <v>1</v>
      </c>
    </row>
    <row r="131" spans="1:21" hidden="1">
      <c r="A131" t="s">
        <v>5838</v>
      </c>
      <c r="B131" t="s">
        <v>5839</v>
      </c>
      <c r="C131" t="s">
        <v>3107</v>
      </c>
      <c r="D131" s="5">
        <v>571</v>
      </c>
      <c r="E131" s="5">
        <v>999</v>
      </c>
      <c r="F131" s="5" t="str">
        <f>IF(AMAZON[[#This Row],[discounted_price]]&lt;10000,"&lt;$10,000",IF(AMAZON[[#This Row],[discounted_price]]&lt;=20000,"$10,000-$20,000",IF(AMAZON[[#This Row],[discounted_price]]&lt;=50000,"$20,001-$50,000","&gt;$50,000")))</f>
        <v>&lt;$10,000</v>
      </c>
      <c r="G131" s="1">
        <v>0.43</v>
      </c>
      <c r="H131" s="1" t="str">
        <f t="shared" si="6"/>
        <v>NO</v>
      </c>
      <c r="I131" s="5">
        <f>AMAZON[[#This Row],[actual_price]]*AMAZON[[#This Row],[rating_count]]</f>
        <v>38182779</v>
      </c>
      <c r="J131">
        <v>4.3</v>
      </c>
      <c r="K131" s="8" t="str">
        <f t="shared" si="7"/>
        <v/>
      </c>
      <c r="L131" s="4">
        <v>38221</v>
      </c>
      <c r="M131" s="4">
        <f>AMAZON[[#This Row],[rating]]*AMAZON[[#This Row],[rating_count]]</f>
        <v>164350.29999999999</v>
      </c>
      <c r="N131" s="4" t="str">
        <f>IF(AMAZON[[#This Row],[rating_count]]&lt;1000,"Under 1k","1k or more")</f>
        <v>1k or more</v>
      </c>
      <c r="O131" t="s">
        <v>5840</v>
      </c>
      <c r="P131" t="s">
        <v>5841</v>
      </c>
      <c r="Q131" t="s">
        <v>5842</v>
      </c>
      <c r="R131" t="s">
        <v>5843</v>
      </c>
      <c r="S131" t="s">
        <v>5844</v>
      </c>
      <c r="T131" t="s">
        <v>5845</v>
      </c>
      <c r="U131" s="8" t="b">
        <f t="shared" si="8"/>
        <v>1</v>
      </c>
    </row>
    <row r="132" spans="1:21" hidden="1">
      <c r="A132" t="s">
        <v>8895</v>
      </c>
      <c r="B132" t="s">
        <v>8896</v>
      </c>
      <c r="C132" t="s">
        <v>8897</v>
      </c>
      <c r="D132" s="5">
        <v>1614</v>
      </c>
      <c r="E132" s="5">
        <v>1745</v>
      </c>
      <c r="F132" s="5" t="str">
        <f>IF(AMAZON[[#This Row],[discounted_price]]&lt;10000,"&lt;$10,000",IF(AMAZON[[#This Row],[discounted_price]]&lt;=20000,"$10,000-$20,000",IF(AMAZON[[#This Row],[discounted_price]]&lt;=50000,"$20,001-$50,000","&gt;$50,000")))</f>
        <v>&lt;$10,000</v>
      </c>
      <c r="G132" s="1">
        <v>0.08</v>
      </c>
      <c r="H132" s="1" t="str">
        <f t="shared" si="6"/>
        <v>NO</v>
      </c>
      <c r="I132" s="5">
        <f>AMAZON[[#This Row],[actual_price]]*AMAZON[[#This Row],[rating_count]]</f>
        <v>66264630</v>
      </c>
      <c r="J132">
        <v>4.3</v>
      </c>
      <c r="K132" s="8" t="str">
        <f t="shared" si="7"/>
        <v/>
      </c>
      <c r="L132" s="4">
        <v>37974</v>
      </c>
      <c r="M132" s="4">
        <f>AMAZON[[#This Row],[rating]]*AMAZON[[#This Row],[rating_count]]</f>
        <v>163288.19999999998</v>
      </c>
      <c r="N132" s="4" t="str">
        <f>IF(AMAZON[[#This Row],[rating_count]]&lt;1000,"Under 1k","1k or more")</f>
        <v>1k or more</v>
      </c>
      <c r="O132" t="s">
        <v>8898</v>
      </c>
      <c r="P132" t="s">
        <v>8899</v>
      </c>
      <c r="Q132" t="s">
        <v>8900</v>
      </c>
      <c r="R132" t="s">
        <v>8901</v>
      </c>
      <c r="S132" t="s">
        <v>8902</v>
      </c>
      <c r="T132" t="s">
        <v>8903</v>
      </c>
      <c r="U132" s="8" t="b">
        <f t="shared" si="8"/>
        <v>1</v>
      </c>
    </row>
    <row r="133" spans="1:21" hidden="1">
      <c r="A133" t="s">
        <v>7603</v>
      </c>
      <c r="B133" t="s">
        <v>7604</v>
      </c>
      <c r="C133" t="s">
        <v>2948</v>
      </c>
      <c r="D133" s="5">
        <v>2499</v>
      </c>
      <c r="E133" s="5">
        <v>5999</v>
      </c>
      <c r="F133" s="5" t="str">
        <f>IF(AMAZON[[#This Row],[discounted_price]]&lt;10000,"&lt;$10,000",IF(AMAZON[[#This Row],[discounted_price]]&lt;=20000,"$10,000-$20,000",IF(AMAZON[[#This Row],[discounted_price]]&lt;=50000,"$20,001-$50,000","&gt;$50,000")))</f>
        <v>&lt;$10,000</v>
      </c>
      <c r="G133" s="1">
        <v>0.57999999999999996</v>
      </c>
      <c r="H133" s="1" t="str">
        <f t="shared" si="6"/>
        <v>YES</v>
      </c>
      <c r="I133" s="5">
        <f>AMAZON[[#This Row],[actual_price]]*AMAZON[[#This Row],[rating_count]]</f>
        <v>233235121</v>
      </c>
      <c r="J133">
        <v>4.0999999999999996</v>
      </c>
      <c r="K133" s="8" t="str">
        <f t="shared" si="7"/>
        <v/>
      </c>
      <c r="L133" s="4">
        <v>38879</v>
      </c>
      <c r="M133" s="4">
        <f>AMAZON[[#This Row],[rating]]*AMAZON[[#This Row],[rating_count]]</f>
        <v>159403.9</v>
      </c>
      <c r="N133" s="4" t="str">
        <f>IF(AMAZON[[#This Row],[rating_count]]&lt;1000,"Under 1k","1k or more")</f>
        <v>1k or more</v>
      </c>
      <c r="O133" t="s">
        <v>7605</v>
      </c>
      <c r="P133" t="s">
        <v>4416</v>
      </c>
      <c r="Q133" t="s">
        <v>4417</v>
      </c>
      <c r="R133" t="s">
        <v>4418</v>
      </c>
      <c r="S133" t="s">
        <v>4419</v>
      </c>
      <c r="T133" t="s">
        <v>4420</v>
      </c>
      <c r="U133" s="8" t="b">
        <f t="shared" si="8"/>
        <v>1</v>
      </c>
    </row>
    <row r="134" spans="1:21" hidden="1">
      <c r="A134" t="s">
        <v>4413</v>
      </c>
      <c r="B134" t="s">
        <v>4414</v>
      </c>
      <c r="C134" t="s">
        <v>2948</v>
      </c>
      <c r="D134" s="5">
        <v>2799</v>
      </c>
      <c r="E134" s="5">
        <v>6499</v>
      </c>
      <c r="F134" s="5" t="str">
        <f>IF(AMAZON[[#This Row],[discounted_price]]&lt;10000,"&lt;$10,000",IF(AMAZON[[#This Row],[discounted_price]]&lt;=20000,"$10,000-$20,000",IF(AMAZON[[#This Row],[discounted_price]]&lt;=50000,"$20,001-$50,000","&gt;$50,000")))</f>
        <v>&lt;$10,000</v>
      </c>
      <c r="G134" s="1">
        <v>0.56999999999999995</v>
      </c>
      <c r="H134" s="1" t="str">
        <f t="shared" si="6"/>
        <v>YES</v>
      </c>
      <c r="I134" s="5">
        <f>AMAZON[[#This Row],[actual_price]]*AMAZON[[#This Row],[rating_count]]</f>
        <v>252674621</v>
      </c>
      <c r="J134">
        <v>4.0999999999999996</v>
      </c>
      <c r="K134" s="8" t="str">
        <f t="shared" si="7"/>
        <v/>
      </c>
      <c r="L134" s="4">
        <v>38879</v>
      </c>
      <c r="M134" s="4">
        <f>AMAZON[[#This Row],[rating]]*AMAZON[[#This Row],[rating_count]]</f>
        <v>159403.9</v>
      </c>
      <c r="N134" s="4" t="str">
        <f>IF(AMAZON[[#This Row],[rating_count]]&lt;1000,"Under 1k","1k or more")</f>
        <v>1k or more</v>
      </c>
      <c r="O134" t="s">
        <v>4415</v>
      </c>
      <c r="P134" t="s">
        <v>4416</v>
      </c>
      <c r="Q134" t="s">
        <v>4417</v>
      </c>
      <c r="R134" t="s">
        <v>4418</v>
      </c>
      <c r="S134" t="s">
        <v>4419</v>
      </c>
      <c r="T134" t="s">
        <v>4420</v>
      </c>
      <c r="U134" s="8" t="b">
        <f t="shared" si="8"/>
        <v>1</v>
      </c>
    </row>
    <row r="135" spans="1:21" hidden="1">
      <c r="A135" t="s">
        <v>2345</v>
      </c>
      <c r="B135" t="s">
        <v>2346</v>
      </c>
      <c r="C135" t="s">
        <v>129</v>
      </c>
      <c r="D135" s="5">
        <v>269</v>
      </c>
      <c r="E135" s="5">
        <v>650</v>
      </c>
      <c r="F135" s="5" t="str">
        <f>IF(AMAZON[[#This Row],[discounted_price]]&lt;10000,"&lt;$10,000",IF(AMAZON[[#This Row],[discounted_price]]&lt;=20000,"$10,000-$20,000",IF(AMAZON[[#This Row],[discounted_price]]&lt;=50000,"$20,001-$50,000","&gt;$50,000")))</f>
        <v>&lt;$10,000</v>
      </c>
      <c r="G135" s="1">
        <v>0.59</v>
      </c>
      <c r="H135" s="1" t="str">
        <f t="shared" si="6"/>
        <v>YES</v>
      </c>
      <c r="I135" s="5">
        <f>AMAZON[[#This Row],[actual_price]]*AMAZON[[#This Row],[rating_count]]</f>
        <v>23320050</v>
      </c>
      <c r="J135">
        <v>4.4000000000000004</v>
      </c>
      <c r="K135" s="8" t="str">
        <f t="shared" si="7"/>
        <v/>
      </c>
      <c r="L135" s="4">
        <v>35877</v>
      </c>
      <c r="M135" s="4">
        <f>AMAZON[[#This Row],[rating]]*AMAZON[[#This Row],[rating_count]]</f>
        <v>157858.80000000002</v>
      </c>
      <c r="N135" s="4" t="str">
        <f>IF(AMAZON[[#This Row],[rating_count]]&lt;1000,"Under 1k","1k or more")</f>
        <v>1k or more</v>
      </c>
      <c r="O135" t="s">
        <v>2347</v>
      </c>
      <c r="P135" t="s">
        <v>2348</v>
      </c>
      <c r="Q135" t="s">
        <v>2349</v>
      </c>
      <c r="R135" t="s">
        <v>2350</v>
      </c>
      <c r="S135" t="s">
        <v>2351</v>
      </c>
      <c r="T135" t="s">
        <v>2352</v>
      </c>
      <c r="U135" s="8" t="b">
        <f t="shared" si="8"/>
        <v>1</v>
      </c>
    </row>
    <row r="136" spans="1:21" hidden="1">
      <c r="A136" t="s">
        <v>7055</v>
      </c>
      <c r="B136" t="s">
        <v>7056</v>
      </c>
      <c r="C136" t="s">
        <v>7057</v>
      </c>
      <c r="D136" s="5">
        <v>299</v>
      </c>
      <c r="E136" s="5">
        <v>400</v>
      </c>
      <c r="F136" s="5" t="str">
        <f>IF(AMAZON[[#This Row],[discounted_price]]&lt;10000,"&lt;$10,000",IF(AMAZON[[#This Row],[discounted_price]]&lt;=20000,"$10,000-$20,000",IF(AMAZON[[#This Row],[discounted_price]]&lt;=50000,"$20,001-$50,000","&gt;$50,000")))</f>
        <v>&lt;$10,000</v>
      </c>
      <c r="G136" s="1">
        <v>0.25</v>
      </c>
      <c r="H136" s="1" t="str">
        <f t="shared" si="6"/>
        <v>NO</v>
      </c>
      <c r="I136" s="5">
        <f>AMAZON[[#This Row],[actual_price]]*AMAZON[[#This Row],[rating_count]]</f>
        <v>16358000</v>
      </c>
      <c r="J136">
        <v>3.8</v>
      </c>
      <c r="K136" s="8" t="str">
        <f t="shared" si="7"/>
        <v/>
      </c>
      <c r="L136" s="4">
        <v>40895</v>
      </c>
      <c r="M136" s="4">
        <f>AMAZON[[#This Row],[rating]]*AMAZON[[#This Row],[rating_count]]</f>
        <v>155401</v>
      </c>
      <c r="N136" s="4" t="str">
        <f>IF(AMAZON[[#This Row],[rating_count]]&lt;1000,"Under 1k","1k or more")</f>
        <v>1k or more</v>
      </c>
      <c r="O136" t="s">
        <v>7058</v>
      </c>
      <c r="P136" t="s">
        <v>7059</v>
      </c>
      <c r="Q136" t="s">
        <v>7060</v>
      </c>
      <c r="R136" t="s">
        <v>7061</v>
      </c>
      <c r="S136" t="s">
        <v>7062</v>
      </c>
      <c r="T136" t="s">
        <v>7063</v>
      </c>
      <c r="U136" s="8" t="b">
        <f t="shared" si="8"/>
        <v>1</v>
      </c>
    </row>
    <row r="137" spans="1:21" hidden="1">
      <c r="A137" t="s">
        <v>5441</v>
      </c>
      <c r="B137" t="s">
        <v>5442</v>
      </c>
      <c r="C137" t="s">
        <v>5443</v>
      </c>
      <c r="D137" s="5">
        <v>2499</v>
      </c>
      <c r="E137" s="5">
        <v>4999</v>
      </c>
      <c r="F137" s="5" t="str">
        <f>IF(AMAZON[[#This Row],[discounted_price]]&lt;10000,"&lt;$10,000",IF(AMAZON[[#This Row],[discounted_price]]&lt;=20000,"$10,000-$20,000",IF(AMAZON[[#This Row],[discounted_price]]&lt;=50000,"$20,001-$50,000","&gt;$50,000")))</f>
        <v>&lt;$10,000</v>
      </c>
      <c r="G137" s="1">
        <v>0.5</v>
      </c>
      <c r="H137" s="1" t="str">
        <f t="shared" si="6"/>
        <v>YES</v>
      </c>
      <c r="I137" s="5">
        <f>AMAZON[[#This Row],[actual_price]]*AMAZON[[#This Row],[rating_count]]</f>
        <v>175084976</v>
      </c>
      <c r="J137">
        <v>4.4000000000000004</v>
      </c>
      <c r="K137" s="8" t="str">
        <f t="shared" si="7"/>
        <v/>
      </c>
      <c r="L137" s="4">
        <v>35024</v>
      </c>
      <c r="M137" s="4">
        <f>AMAZON[[#This Row],[rating]]*AMAZON[[#This Row],[rating_count]]</f>
        <v>154105.60000000001</v>
      </c>
      <c r="N137" s="4" t="str">
        <f>IF(AMAZON[[#This Row],[rating_count]]&lt;1000,"Under 1k","1k or more")</f>
        <v>1k or more</v>
      </c>
      <c r="O137" t="s">
        <v>5444</v>
      </c>
      <c r="P137" t="s">
        <v>5445</v>
      </c>
      <c r="Q137" t="s">
        <v>5446</v>
      </c>
      <c r="R137" t="s">
        <v>5447</v>
      </c>
      <c r="S137" t="s">
        <v>5448</v>
      </c>
      <c r="T137" t="s">
        <v>5449</v>
      </c>
      <c r="U137" s="8" t="b">
        <f t="shared" si="8"/>
        <v>1</v>
      </c>
    </row>
    <row r="138" spans="1:21">
      <c r="A138" t="s">
        <v>6823</v>
      </c>
      <c r="B138" t="s">
        <v>6824</v>
      </c>
      <c r="C138" t="s">
        <v>6007</v>
      </c>
      <c r="D138" s="5">
        <v>299</v>
      </c>
      <c r="E138" s="5">
        <v>550</v>
      </c>
      <c r="F138" s="5" t="str">
        <f>IF(AMAZON[[#This Row],[discounted_price]]&lt;10000,"&lt;$10,000",IF(AMAZON[[#This Row],[discounted_price]]&lt;=20000,"$10,000-$20,000",IF(AMAZON[[#This Row],[discounted_price]]&lt;=50000,"$20,001-$50,000","&gt;$50,000")))</f>
        <v>&lt;$10,000</v>
      </c>
      <c r="G138" s="1">
        <v>0.46</v>
      </c>
      <c r="H138" s="1" t="str">
        <f t="shared" si="6"/>
        <v>NO</v>
      </c>
      <c r="I138" s="5">
        <f>AMAZON[[#This Row],[actual_price]]*AMAZON[[#This Row],[rating_count]]</f>
        <v>18388700</v>
      </c>
      <c r="J138">
        <v>4.5999999999999996</v>
      </c>
      <c r="K138" s="8" t="str">
        <f t="shared" si="7"/>
        <v/>
      </c>
      <c r="L138" s="4">
        <v>33434</v>
      </c>
      <c r="M138" s="4">
        <f>AMAZON[[#This Row],[rating]]*AMAZON[[#This Row],[rating_count]]</f>
        <v>153796.4</v>
      </c>
      <c r="N138" s="4" t="str">
        <f>IF(AMAZON[[#This Row],[rating_count]]&lt;1000,"Under 1k","1k or more")</f>
        <v>1k or more</v>
      </c>
      <c r="O138" t="s">
        <v>6825</v>
      </c>
      <c r="P138" t="s">
        <v>6826</v>
      </c>
      <c r="Q138" t="s">
        <v>6827</v>
      </c>
      <c r="R138" t="s">
        <v>6828</v>
      </c>
      <c r="S138" t="s">
        <v>6829</v>
      </c>
      <c r="T138" t="s">
        <v>6830</v>
      </c>
      <c r="U138" s="8" t="b">
        <f t="shared" si="8"/>
        <v>1</v>
      </c>
    </row>
    <row r="139" spans="1:21" hidden="1">
      <c r="A139" t="s">
        <v>5610</v>
      </c>
      <c r="B139" t="s">
        <v>5611</v>
      </c>
      <c r="C139" t="s">
        <v>4845</v>
      </c>
      <c r="D139" s="5">
        <v>799</v>
      </c>
      <c r="E139" s="5">
        <v>1295</v>
      </c>
      <c r="F139" s="5" t="str">
        <f>IF(AMAZON[[#This Row],[discounted_price]]&lt;10000,"&lt;$10,000",IF(AMAZON[[#This Row],[discounted_price]]&lt;=20000,"$10,000-$20,000",IF(AMAZON[[#This Row],[discounted_price]]&lt;=50000,"$20,001-$50,000","&gt;$50,000")))</f>
        <v>&lt;$10,000</v>
      </c>
      <c r="G139" s="1">
        <v>0.38</v>
      </c>
      <c r="H139" s="1" t="str">
        <f t="shared" si="6"/>
        <v>NO</v>
      </c>
      <c r="I139" s="5">
        <f>AMAZON[[#This Row],[actual_price]]*AMAZON[[#This Row],[rating_count]]</f>
        <v>45133340</v>
      </c>
      <c r="J139">
        <v>4.4000000000000004</v>
      </c>
      <c r="K139" s="8" t="str">
        <f t="shared" si="7"/>
        <v/>
      </c>
      <c r="L139" s="4">
        <v>34852</v>
      </c>
      <c r="M139" s="4">
        <f>AMAZON[[#This Row],[rating]]*AMAZON[[#This Row],[rating_count]]</f>
        <v>153348.80000000002</v>
      </c>
      <c r="N139" s="4" t="str">
        <f>IF(AMAZON[[#This Row],[rating_count]]&lt;1000,"Under 1k","1k or more")</f>
        <v>1k or more</v>
      </c>
      <c r="O139" t="s">
        <v>5612</v>
      </c>
      <c r="P139" t="s">
        <v>5613</v>
      </c>
      <c r="Q139" t="s">
        <v>5614</v>
      </c>
      <c r="R139" t="s">
        <v>5615</v>
      </c>
      <c r="S139" t="s">
        <v>5616</v>
      </c>
      <c r="T139" t="s">
        <v>5617</v>
      </c>
      <c r="U139" s="8" t="b">
        <f t="shared" si="8"/>
        <v>1</v>
      </c>
    </row>
    <row r="140" spans="1:21" hidden="1">
      <c r="A140" t="s">
        <v>9714</v>
      </c>
      <c r="B140" t="s">
        <v>9715</v>
      </c>
      <c r="C140" t="s">
        <v>8699</v>
      </c>
      <c r="D140" s="5">
        <v>616</v>
      </c>
      <c r="E140" s="5">
        <v>1190</v>
      </c>
      <c r="F140" s="5" t="str">
        <f>IF(AMAZON[[#This Row],[discounted_price]]&lt;10000,"&lt;$10,000",IF(AMAZON[[#This Row],[discounted_price]]&lt;=20000,"$10,000-$20,000",IF(AMAZON[[#This Row],[discounted_price]]&lt;=50000,"$20,001-$50,000","&gt;$50,000")))</f>
        <v>&lt;$10,000</v>
      </c>
      <c r="G140" s="1">
        <v>0.48</v>
      </c>
      <c r="H140" s="1" t="str">
        <f t="shared" si="6"/>
        <v>NO</v>
      </c>
      <c r="I140" s="5">
        <f>AMAZON[[#This Row],[actual_price]]*AMAZON[[#This Row],[rating_count]]</f>
        <v>44179940</v>
      </c>
      <c r="J140">
        <v>4.0999999999999996</v>
      </c>
      <c r="K140" s="8" t="str">
        <f t="shared" si="7"/>
        <v/>
      </c>
      <c r="L140" s="4">
        <v>37126</v>
      </c>
      <c r="M140" s="4">
        <f>AMAZON[[#This Row],[rating]]*AMAZON[[#This Row],[rating_count]]</f>
        <v>152216.59999999998</v>
      </c>
      <c r="N140" s="4" t="str">
        <f>IF(AMAZON[[#This Row],[rating_count]]&lt;1000,"Under 1k","1k or more")</f>
        <v>1k or more</v>
      </c>
      <c r="O140" t="s">
        <v>9716</v>
      </c>
      <c r="P140" t="s">
        <v>9717</v>
      </c>
      <c r="Q140" t="s">
        <v>9718</v>
      </c>
      <c r="R140" t="s">
        <v>9719</v>
      </c>
      <c r="S140" t="s">
        <v>9720</v>
      </c>
      <c r="T140" t="s">
        <v>9721</v>
      </c>
      <c r="U140" s="8" t="b">
        <f t="shared" si="8"/>
        <v>1</v>
      </c>
    </row>
    <row r="141" spans="1:21" hidden="1">
      <c r="A141" t="s">
        <v>3388</v>
      </c>
      <c r="B141" t="s">
        <v>3389</v>
      </c>
      <c r="C141" t="s">
        <v>3066</v>
      </c>
      <c r="D141" s="5">
        <v>399</v>
      </c>
      <c r="E141" s="5">
        <v>699</v>
      </c>
      <c r="F141" s="5" t="str">
        <f>IF(AMAZON[[#This Row],[discounted_price]]&lt;10000,"&lt;$10,000",IF(AMAZON[[#This Row],[discounted_price]]&lt;=20000,"$10,000-$20,000",IF(AMAZON[[#This Row],[discounted_price]]&lt;=50000,"$20,001-$50,000","&gt;$50,000")))</f>
        <v>&lt;$10,000</v>
      </c>
      <c r="G141" s="1">
        <v>0.43</v>
      </c>
      <c r="H141" s="1" t="str">
        <f t="shared" si="6"/>
        <v>NO</v>
      </c>
      <c r="I141" s="5">
        <f>AMAZON[[#This Row],[actual_price]]*AMAZON[[#This Row],[rating_count]]</f>
        <v>26434083</v>
      </c>
      <c r="J141">
        <v>4</v>
      </c>
      <c r="K141" s="8" t="str">
        <f t="shared" si="7"/>
        <v/>
      </c>
      <c r="L141" s="4">
        <v>37817</v>
      </c>
      <c r="M141" s="4">
        <f>AMAZON[[#This Row],[rating]]*AMAZON[[#This Row],[rating_count]]</f>
        <v>151268</v>
      </c>
      <c r="N141" s="4" t="str">
        <f>IF(AMAZON[[#This Row],[rating_count]]&lt;1000,"Under 1k","1k or more")</f>
        <v>1k or more</v>
      </c>
      <c r="O141" t="s">
        <v>3390</v>
      </c>
      <c r="P141" t="s">
        <v>3391</v>
      </c>
      <c r="Q141" t="s">
        <v>3392</v>
      </c>
      <c r="R141" t="s">
        <v>3393</v>
      </c>
      <c r="S141" t="s">
        <v>3394</v>
      </c>
      <c r="T141" t="s">
        <v>3395</v>
      </c>
      <c r="U141" s="8" t="b">
        <f t="shared" si="8"/>
        <v>1</v>
      </c>
    </row>
    <row r="142" spans="1:21" hidden="1">
      <c r="A142" t="s">
        <v>9170</v>
      </c>
      <c r="B142" t="s">
        <v>9171</v>
      </c>
      <c r="C142" t="s">
        <v>8762</v>
      </c>
      <c r="D142" s="5">
        <v>749</v>
      </c>
      <c r="E142" s="5">
        <v>1111</v>
      </c>
      <c r="F142" s="5" t="str">
        <f>IF(AMAZON[[#This Row],[discounted_price]]&lt;10000,"&lt;$10,000",IF(AMAZON[[#This Row],[discounted_price]]&lt;=20000,"$10,000-$20,000",IF(AMAZON[[#This Row],[discounted_price]]&lt;=50000,"$20,001-$50,000","&gt;$50,000")))</f>
        <v>&lt;$10,000</v>
      </c>
      <c r="G142" s="1">
        <v>0.33</v>
      </c>
      <c r="H142" s="1" t="str">
        <f t="shared" si="6"/>
        <v>NO</v>
      </c>
      <c r="I142" s="5">
        <f>AMAZON[[#This Row],[actual_price]]*AMAZON[[#This Row],[rating_count]]</f>
        <v>39654923</v>
      </c>
      <c r="J142">
        <v>4.2</v>
      </c>
      <c r="K142" s="8" t="str">
        <f t="shared" si="7"/>
        <v/>
      </c>
      <c r="L142" s="4">
        <v>35693</v>
      </c>
      <c r="M142" s="4">
        <f>AMAZON[[#This Row],[rating]]*AMAZON[[#This Row],[rating_count]]</f>
        <v>149910.6</v>
      </c>
      <c r="N142" s="4" t="str">
        <f>IF(AMAZON[[#This Row],[rating_count]]&lt;1000,"Under 1k","1k or more")</f>
        <v>1k or more</v>
      </c>
      <c r="O142" t="s">
        <v>9172</v>
      </c>
      <c r="P142" t="s">
        <v>9173</v>
      </c>
      <c r="Q142" t="s">
        <v>9174</v>
      </c>
      <c r="R142" t="s">
        <v>9175</v>
      </c>
      <c r="S142" t="s">
        <v>9176</v>
      </c>
      <c r="T142" t="s">
        <v>9177</v>
      </c>
      <c r="U142" s="8" t="b">
        <f t="shared" si="8"/>
        <v>1</v>
      </c>
    </row>
    <row r="143" spans="1:21">
      <c r="A143" t="s">
        <v>5022</v>
      </c>
      <c r="B143" t="s">
        <v>5023</v>
      </c>
      <c r="C143" t="s">
        <v>4845</v>
      </c>
      <c r="D143" s="5">
        <v>299</v>
      </c>
      <c r="E143" s="5">
        <v>650</v>
      </c>
      <c r="F143" s="5" t="str">
        <f>IF(AMAZON[[#This Row],[discounted_price]]&lt;10000,"&lt;$10,000",IF(AMAZON[[#This Row],[discounted_price]]&lt;=20000,"$10,000-$20,000",IF(AMAZON[[#This Row],[discounted_price]]&lt;=50000,"$20,001-$50,000","&gt;$50,000")))</f>
        <v>&lt;$10,000</v>
      </c>
      <c r="G143" s="1">
        <v>0.54</v>
      </c>
      <c r="H143" s="1" t="str">
        <f t="shared" si="6"/>
        <v>YES</v>
      </c>
      <c r="I143" s="5">
        <f>AMAZON[[#This Row],[actual_price]]*AMAZON[[#This Row],[rating_count]]</f>
        <v>21564400</v>
      </c>
      <c r="J143">
        <v>4.5</v>
      </c>
      <c r="K143" s="8" t="str">
        <f t="shared" si="7"/>
        <v/>
      </c>
      <c r="L143" s="4">
        <v>33176</v>
      </c>
      <c r="M143" s="4">
        <f>AMAZON[[#This Row],[rating]]*AMAZON[[#This Row],[rating_count]]</f>
        <v>149292</v>
      </c>
      <c r="N143" s="4" t="str">
        <f>IF(AMAZON[[#This Row],[rating_count]]&lt;1000,"Under 1k","1k or more")</f>
        <v>1k or more</v>
      </c>
      <c r="O143" t="s">
        <v>5024</v>
      </c>
      <c r="P143" t="s">
        <v>5025</v>
      </c>
      <c r="Q143" t="s">
        <v>5026</v>
      </c>
      <c r="R143" t="s">
        <v>5027</v>
      </c>
      <c r="S143" t="s">
        <v>5028</v>
      </c>
      <c r="T143" t="s">
        <v>5029</v>
      </c>
      <c r="U143" s="8" t="b">
        <f t="shared" si="8"/>
        <v>1</v>
      </c>
    </row>
    <row r="144" spans="1:21" hidden="1">
      <c r="A144" t="s">
        <v>8842</v>
      </c>
      <c r="B144" t="s">
        <v>8843</v>
      </c>
      <c r="C144" t="s">
        <v>8844</v>
      </c>
      <c r="D144" s="5">
        <v>539</v>
      </c>
      <c r="E144" s="5">
        <v>720</v>
      </c>
      <c r="F144" s="5" t="str">
        <f>IF(AMAZON[[#This Row],[discounted_price]]&lt;10000,"&lt;$10,000",IF(AMAZON[[#This Row],[discounted_price]]&lt;=20000,"$10,000-$20,000",IF(AMAZON[[#This Row],[discounted_price]]&lt;=50000,"$20,001-$50,000","&gt;$50,000")))</f>
        <v>&lt;$10,000</v>
      </c>
      <c r="G144" s="1">
        <v>0.25</v>
      </c>
      <c r="H144" s="1" t="str">
        <f t="shared" si="6"/>
        <v>NO</v>
      </c>
      <c r="I144" s="5">
        <f>AMAZON[[#This Row],[actual_price]]*AMAZON[[#This Row],[rating_count]]</f>
        <v>25932240</v>
      </c>
      <c r="J144">
        <v>4.0999999999999996</v>
      </c>
      <c r="K144" s="8" t="str">
        <f t="shared" si="7"/>
        <v/>
      </c>
      <c r="L144" s="4">
        <v>36017</v>
      </c>
      <c r="M144" s="4">
        <f>AMAZON[[#This Row],[rating]]*AMAZON[[#This Row],[rating_count]]</f>
        <v>147669.69999999998</v>
      </c>
      <c r="N144" s="4" t="str">
        <f>IF(AMAZON[[#This Row],[rating_count]]&lt;1000,"Under 1k","1k or more")</f>
        <v>1k or more</v>
      </c>
      <c r="O144" t="s">
        <v>8845</v>
      </c>
      <c r="P144" t="s">
        <v>8846</v>
      </c>
      <c r="Q144" t="s">
        <v>8847</v>
      </c>
      <c r="R144" t="s">
        <v>8848</v>
      </c>
      <c r="S144" t="s">
        <v>8849</v>
      </c>
      <c r="T144" t="s">
        <v>8850</v>
      </c>
      <c r="U144" s="8" t="b">
        <f t="shared" si="8"/>
        <v>1</v>
      </c>
    </row>
    <row r="145" spans="1:21" hidden="1">
      <c r="A145" t="s">
        <v>262</v>
      </c>
      <c r="B145" t="s">
        <v>263</v>
      </c>
      <c r="C145" t="s">
        <v>169</v>
      </c>
      <c r="D145" s="5">
        <v>14999</v>
      </c>
      <c r="E145" s="5">
        <v>19999</v>
      </c>
      <c r="F145" s="5" t="str">
        <f>IF(AMAZON[[#This Row],[discounted_price]]&lt;10000,"&lt;$10,000",IF(AMAZON[[#This Row],[discounted_price]]&lt;=20000,"$10,000-$20,000",IF(AMAZON[[#This Row],[discounted_price]]&lt;=50000,"$20,001-$50,000","&gt;$50,000")))</f>
        <v>$10,000-$20,000</v>
      </c>
      <c r="G145" s="1">
        <v>0.25</v>
      </c>
      <c r="H145" s="1" t="str">
        <f t="shared" si="6"/>
        <v>NO</v>
      </c>
      <c r="I145" s="5">
        <f>AMAZON[[#This Row],[actual_price]]*AMAZON[[#This Row],[rating_count]]</f>
        <v>697945101</v>
      </c>
      <c r="J145">
        <v>4.2</v>
      </c>
      <c r="K145" s="8" t="str">
        <f t="shared" si="7"/>
        <v/>
      </c>
      <c r="L145" s="4">
        <v>34899</v>
      </c>
      <c r="M145" s="4">
        <f>AMAZON[[#This Row],[rating]]*AMAZON[[#This Row],[rating_count]]</f>
        <v>146575.80000000002</v>
      </c>
      <c r="N145" s="4" t="str">
        <f>IF(AMAZON[[#This Row],[rating_count]]&lt;1000,"Under 1k","1k or more")</f>
        <v>1k or more</v>
      </c>
      <c r="O145" t="s">
        <v>264</v>
      </c>
      <c r="P145" t="s">
        <v>265</v>
      </c>
      <c r="Q145" t="s">
        <v>266</v>
      </c>
      <c r="R145" t="s">
        <v>267</v>
      </c>
      <c r="S145" t="s">
        <v>268</v>
      </c>
      <c r="T145" t="s">
        <v>269</v>
      </c>
      <c r="U145" s="8" t="b">
        <f t="shared" si="8"/>
        <v>1</v>
      </c>
    </row>
    <row r="146" spans="1:21" hidden="1">
      <c r="A146" t="s">
        <v>541</v>
      </c>
      <c r="B146" t="s">
        <v>542</v>
      </c>
      <c r="C146" t="s">
        <v>169</v>
      </c>
      <c r="D146" s="5">
        <v>15999</v>
      </c>
      <c r="E146" s="5">
        <v>21999</v>
      </c>
      <c r="F146" s="5" t="str">
        <f>IF(AMAZON[[#This Row],[discounted_price]]&lt;10000,"&lt;$10,000",IF(AMAZON[[#This Row],[discounted_price]]&lt;=20000,"$10,000-$20,000",IF(AMAZON[[#This Row],[discounted_price]]&lt;=50000,"$20,001-$50,000","&gt;$50,000")))</f>
        <v>$10,000-$20,000</v>
      </c>
      <c r="G146" s="1">
        <v>0.27</v>
      </c>
      <c r="H146" s="1" t="str">
        <f t="shared" si="6"/>
        <v>NO</v>
      </c>
      <c r="I146" s="5">
        <f>AMAZON[[#This Row],[actual_price]]*AMAZON[[#This Row],[rating_count]]</f>
        <v>767743101</v>
      </c>
      <c r="J146">
        <v>4.2</v>
      </c>
      <c r="K146" s="8" t="str">
        <f t="shared" si="7"/>
        <v/>
      </c>
      <c r="L146" s="4">
        <v>34899</v>
      </c>
      <c r="M146" s="4">
        <f>AMAZON[[#This Row],[rating]]*AMAZON[[#This Row],[rating_count]]</f>
        <v>146575.80000000002</v>
      </c>
      <c r="N146" s="4" t="str">
        <f>IF(AMAZON[[#This Row],[rating_count]]&lt;1000,"Under 1k","1k or more")</f>
        <v>1k or more</v>
      </c>
      <c r="O146" t="s">
        <v>543</v>
      </c>
      <c r="P146" t="s">
        <v>265</v>
      </c>
      <c r="Q146" t="s">
        <v>266</v>
      </c>
      <c r="R146" t="s">
        <v>267</v>
      </c>
      <c r="S146" t="s">
        <v>268</v>
      </c>
      <c r="T146" t="s">
        <v>269</v>
      </c>
      <c r="U146" s="8" t="b">
        <f t="shared" si="8"/>
        <v>1</v>
      </c>
    </row>
    <row r="147" spans="1:21" hidden="1">
      <c r="A147" t="s">
        <v>838</v>
      </c>
      <c r="B147" t="s">
        <v>839</v>
      </c>
      <c r="C147" t="s">
        <v>169</v>
      </c>
      <c r="D147" s="5">
        <v>24999</v>
      </c>
      <c r="E147" s="5">
        <v>31999</v>
      </c>
      <c r="F147" s="5" t="str">
        <f>IF(AMAZON[[#This Row],[discounted_price]]&lt;10000,"&lt;$10,000",IF(AMAZON[[#This Row],[discounted_price]]&lt;=20000,"$10,000-$20,000",IF(AMAZON[[#This Row],[discounted_price]]&lt;=50000,"$20,001-$50,000","&gt;$50,000")))</f>
        <v>$20,001-$50,000</v>
      </c>
      <c r="G147" s="1">
        <v>0.22</v>
      </c>
      <c r="H147" s="1" t="str">
        <f t="shared" si="6"/>
        <v>NO</v>
      </c>
      <c r="I147" s="5">
        <f>AMAZON[[#This Row],[actual_price]]*AMAZON[[#This Row],[rating_count]]</f>
        <v>1116733101</v>
      </c>
      <c r="J147">
        <v>4.2</v>
      </c>
      <c r="K147" s="8" t="str">
        <f t="shared" si="7"/>
        <v/>
      </c>
      <c r="L147" s="4">
        <v>34899</v>
      </c>
      <c r="M147" s="4">
        <f>AMAZON[[#This Row],[rating]]*AMAZON[[#This Row],[rating_count]]</f>
        <v>146575.80000000002</v>
      </c>
      <c r="N147" s="4" t="str">
        <f>IF(AMAZON[[#This Row],[rating_count]]&lt;1000,"Under 1k","1k or more")</f>
        <v>1k or more</v>
      </c>
      <c r="O147" t="s">
        <v>840</v>
      </c>
      <c r="P147" t="s">
        <v>265</v>
      </c>
      <c r="Q147" t="s">
        <v>266</v>
      </c>
      <c r="R147" t="s">
        <v>267</v>
      </c>
      <c r="S147" t="s">
        <v>268</v>
      </c>
      <c r="T147" t="s">
        <v>269</v>
      </c>
      <c r="U147" s="8" t="b">
        <f t="shared" si="8"/>
        <v>1</v>
      </c>
    </row>
    <row r="148" spans="1:21" hidden="1">
      <c r="A148" t="s">
        <v>7524</v>
      </c>
      <c r="B148" t="s">
        <v>7525</v>
      </c>
      <c r="C148" t="s">
        <v>2979</v>
      </c>
      <c r="D148" s="5">
        <v>900</v>
      </c>
      <c r="E148" s="5">
        <v>2499</v>
      </c>
      <c r="F148" s="5" t="str">
        <f>IF(AMAZON[[#This Row],[discounted_price]]&lt;10000,"&lt;$10,000",IF(AMAZON[[#This Row],[discounted_price]]&lt;=20000,"$10,000-$20,000",IF(AMAZON[[#This Row],[discounted_price]]&lt;=50000,"$20,001-$50,000","&gt;$50,000")))</f>
        <v>&lt;$10,000</v>
      </c>
      <c r="G148" s="1">
        <v>0.64</v>
      </c>
      <c r="H148" s="1" t="str">
        <f t="shared" si="6"/>
        <v>YES</v>
      </c>
      <c r="I148" s="5">
        <f>AMAZON[[#This Row],[actual_price]]*AMAZON[[#This Row],[rating_count]]</f>
        <v>90923616</v>
      </c>
      <c r="J148">
        <v>4</v>
      </c>
      <c r="K148" s="8" t="str">
        <f t="shared" si="7"/>
        <v/>
      </c>
      <c r="L148" s="4">
        <v>36384</v>
      </c>
      <c r="M148" s="4">
        <f>AMAZON[[#This Row],[rating]]*AMAZON[[#This Row],[rating_count]]</f>
        <v>145536</v>
      </c>
      <c r="N148" s="4" t="str">
        <f>IF(AMAZON[[#This Row],[rating_count]]&lt;1000,"Under 1k","1k or more")</f>
        <v>1k or more</v>
      </c>
      <c r="O148" t="s">
        <v>7526</v>
      </c>
      <c r="P148" t="s">
        <v>4564</v>
      </c>
      <c r="Q148" t="s">
        <v>4565</v>
      </c>
      <c r="R148" t="s">
        <v>4566</v>
      </c>
      <c r="S148" t="s">
        <v>4567</v>
      </c>
      <c r="T148" t="s">
        <v>4568</v>
      </c>
      <c r="U148" s="8" t="b">
        <f t="shared" si="8"/>
        <v>1</v>
      </c>
    </row>
    <row r="149" spans="1:21" hidden="1">
      <c r="A149" t="s">
        <v>4561</v>
      </c>
      <c r="B149" t="s">
        <v>4562</v>
      </c>
      <c r="C149" t="s">
        <v>2979</v>
      </c>
      <c r="D149" s="5">
        <v>1599</v>
      </c>
      <c r="E149" s="5">
        <v>3499</v>
      </c>
      <c r="F149" s="5" t="str">
        <f>IF(AMAZON[[#This Row],[discounted_price]]&lt;10000,"&lt;$10,000",IF(AMAZON[[#This Row],[discounted_price]]&lt;=20000,"$10,000-$20,000",IF(AMAZON[[#This Row],[discounted_price]]&lt;=50000,"$20,001-$50,000","&gt;$50,000")))</f>
        <v>&lt;$10,000</v>
      </c>
      <c r="G149" s="1">
        <v>0.54</v>
      </c>
      <c r="H149" s="1" t="str">
        <f t="shared" si="6"/>
        <v>YES</v>
      </c>
      <c r="I149" s="5">
        <f>AMAZON[[#This Row],[actual_price]]*AMAZON[[#This Row],[rating_count]]</f>
        <v>127307616</v>
      </c>
      <c r="J149">
        <v>4</v>
      </c>
      <c r="K149" s="8" t="str">
        <f t="shared" si="7"/>
        <v/>
      </c>
      <c r="L149" s="4">
        <v>36384</v>
      </c>
      <c r="M149" s="4">
        <f>AMAZON[[#This Row],[rating]]*AMAZON[[#This Row],[rating_count]]</f>
        <v>145536</v>
      </c>
      <c r="N149" s="4" t="str">
        <f>IF(AMAZON[[#This Row],[rating_count]]&lt;1000,"Under 1k","1k or more")</f>
        <v>1k or more</v>
      </c>
      <c r="O149" t="s">
        <v>4563</v>
      </c>
      <c r="P149" t="s">
        <v>4564</v>
      </c>
      <c r="Q149" t="s">
        <v>4565</v>
      </c>
      <c r="R149" t="s">
        <v>4566</v>
      </c>
      <c r="S149" t="s">
        <v>4567</v>
      </c>
      <c r="T149" t="s">
        <v>4568</v>
      </c>
      <c r="U149" s="8" t="b">
        <f t="shared" si="8"/>
        <v>1</v>
      </c>
    </row>
    <row r="150" spans="1:21" hidden="1">
      <c r="A150" t="s">
        <v>2279</v>
      </c>
      <c r="B150" t="s">
        <v>2280</v>
      </c>
      <c r="C150" t="s">
        <v>18</v>
      </c>
      <c r="D150" s="5">
        <v>789</v>
      </c>
      <c r="E150" s="5">
        <v>1999</v>
      </c>
      <c r="F150" s="5" t="str">
        <f>IF(AMAZON[[#This Row],[discounted_price]]&lt;10000,"&lt;$10,000",IF(AMAZON[[#This Row],[discounted_price]]&lt;=20000,"$10,000-$20,000",IF(AMAZON[[#This Row],[discounted_price]]&lt;=50000,"$20,001-$50,000","&gt;$50,000")))</f>
        <v>&lt;$10,000</v>
      </c>
      <c r="G150" s="1">
        <v>0.61</v>
      </c>
      <c r="H150" s="1" t="str">
        <f t="shared" si="6"/>
        <v>YES</v>
      </c>
      <c r="I150" s="5">
        <f>AMAZON[[#This Row],[actual_price]]*AMAZON[[#This Row],[rating_count]]</f>
        <v>69045460</v>
      </c>
      <c r="J150">
        <v>4.2</v>
      </c>
      <c r="K150" s="8" t="str">
        <f t="shared" si="7"/>
        <v/>
      </c>
      <c r="L150" s="4">
        <v>34540</v>
      </c>
      <c r="M150" s="4">
        <f>AMAZON[[#This Row],[rating]]*AMAZON[[#This Row],[rating_count]]</f>
        <v>145068</v>
      </c>
      <c r="N150" s="4" t="str">
        <f>IF(AMAZON[[#This Row],[rating_count]]&lt;1000,"Under 1k","1k or more")</f>
        <v>1k or more</v>
      </c>
      <c r="O150" t="s">
        <v>2281</v>
      </c>
      <c r="P150" t="s">
        <v>2282</v>
      </c>
      <c r="Q150" t="s">
        <v>2283</v>
      </c>
      <c r="R150" t="s">
        <v>2284</v>
      </c>
      <c r="S150" t="s">
        <v>2285</v>
      </c>
      <c r="T150" t="s">
        <v>2286</v>
      </c>
      <c r="U150" s="8" t="b">
        <f t="shared" si="8"/>
        <v>1</v>
      </c>
    </row>
    <row r="151" spans="1:21" hidden="1">
      <c r="A151" t="s">
        <v>5100</v>
      </c>
      <c r="B151" t="s">
        <v>5101</v>
      </c>
      <c r="C151" t="s">
        <v>5102</v>
      </c>
      <c r="D151" s="5">
        <v>1399</v>
      </c>
      <c r="E151" s="5">
        <v>2498</v>
      </c>
      <c r="F151" s="5" t="str">
        <f>IF(AMAZON[[#This Row],[discounted_price]]&lt;10000,"&lt;$10,000",IF(AMAZON[[#This Row],[discounted_price]]&lt;=20000,"$10,000-$20,000",IF(AMAZON[[#This Row],[discounted_price]]&lt;=50000,"$20,001-$50,000","&gt;$50,000")))</f>
        <v>&lt;$10,000</v>
      </c>
      <c r="G151" s="1">
        <v>0.44</v>
      </c>
      <c r="H151" s="1" t="str">
        <f t="shared" si="6"/>
        <v>NO</v>
      </c>
      <c r="I151" s="5">
        <f>AMAZON[[#This Row],[actual_price]]*AMAZON[[#This Row],[rating_count]]</f>
        <v>84225066</v>
      </c>
      <c r="J151">
        <v>4.2</v>
      </c>
      <c r="K151" s="8" t="str">
        <f t="shared" si="7"/>
        <v/>
      </c>
      <c r="L151" s="4">
        <v>33717</v>
      </c>
      <c r="M151" s="4">
        <f>AMAZON[[#This Row],[rating]]*AMAZON[[#This Row],[rating_count]]</f>
        <v>141611.4</v>
      </c>
      <c r="N151" s="4" t="str">
        <f>IF(AMAZON[[#This Row],[rating_count]]&lt;1000,"Under 1k","1k or more")</f>
        <v>1k or more</v>
      </c>
      <c r="O151" t="s">
        <v>5103</v>
      </c>
      <c r="P151" t="s">
        <v>5104</v>
      </c>
      <c r="Q151" t="s">
        <v>5105</v>
      </c>
      <c r="R151" t="s">
        <v>5106</v>
      </c>
      <c r="S151" t="s">
        <v>5107</v>
      </c>
      <c r="T151" t="s">
        <v>5108</v>
      </c>
      <c r="U151" s="8" t="b">
        <f t="shared" si="8"/>
        <v>1</v>
      </c>
    </row>
    <row r="152" spans="1:21" hidden="1">
      <c r="A152" t="s">
        <v>6960</v>
      </c>
      <c r="B152" t="s">
        <v>6961</v>
      </c>
      <c r="C152" t="s">
        <v>5047</v>
      </c>
      <c r="D152" s="5">
        <v>879</v>
      </c>
      <c r="E152" s="5">
        <v>1109</v>
      </c>
      <c r="F152" s="5" t="str">
        <f>IF(AMAZON[[#This Row],[discounted_price]]&lt;10000,"&lt;$10,000",IF(AMAZON[[#This Row],[discounted_price]]&lt;=20000,"$10,000-$20,000",IF(AMAZON[[#This Row],[discounted_price]]&lt;=50000,"$20,001-$50,000","&gt;$50,000")))</f>
        <v>&lt;$10,000</v>
      </c>
      <c r="G152" s="1">
        <v>0.21</v>
      </c>
      <c r="H152" s="1" t="str">
        <f t="shared" si="6"/>
        <v>NO</v>
      </c>
      <c r="I152" s="5">
        <f>AMAZON[[#This Row],[actual_price]]*AMAZON[[#This Row],[rating_count]]</f>
        <v>35043291</v>
      </c>
      <c r="J152">
        <v>4.4000000000000004</v>
      </c>
      <c r="K152" s="8" t="str">
        <f t="shared" si="7"/>
        <v/>
      </c>
      <c r="L152" s="4">
        <v>31599</v>
      </c>
      <c r="M152" s="4">
        <f>AMAZON[[#This Row],[rating]]*AMAZON[[#This Row],[rating_count]]</f>
        <v>139035.6</v>
      </c>
      <c r="N152" s="4" t="str">
        <f>IF(AMAZON[[#This Row],[rating_count]]&lt;1000,"Under 1k","1k or more")</f>
        <v>1k or more</v>
      </c>
      <c r="O152" t="s">
        <v>6962</v>
      </c>
      <c r="P152" t="s">
        <v>6963</v>
      </c>
      <c r="Q152" t="s">
        <v>6964</v>
      </c>
      <c r="R152" t="s">
        <v>6965</v>
      </c>
      <c r="S152" t="s">
        <v>6966</v>
      </c>
      <c r="T152" t="s">
        <v>6967</v>
      </c>
      <c r="U152" s="8" t="b">
        <f t="shared" si="8"/>
        <v>1</v>
      </c>
    </row>
    <row r="153" spans="1:21" hidden="1">
      <c r="A153" t="s">
        <v>3358</v>
      </c>
      <c r="B153" t="s">
        <v>3359</v>
      </c>
      <c r="C153" t="s">
        <v>2990</v>
      </c>
      <c r="D153" s="5">
        <v>15490</v>
      </c>
      <c r="E153" s="5">
        <v>20990</v>
      </c>
      <c r="F153" s="5" t="str">
        <f>IF(AMAZON[[#This Row],[discounted_price]]&lt;10000,"&lt;$10,000",IF(AMAZON[[#This Row],[discounted_price]]&lt;=20000,"$10,000-$20,000",IF(AMAZON[[#This Row],[discounted_price]]&lt;=50000,"$20,001-$50,000","&gt;$50,000")))</f>
        <v>$10,000-$20,000</v>
      </c>
      <c r="G153" s="1">
        <v>0.26</v>
      </c>
      <c r="H153" s="1" t="str">
        <f t="shared" si="6"/>
        <v>NO</v>
      </c>
      <c r="I153" s="5">
        <f>AMAZON[[#This Row],[actual_price]]*AMAZON[[#This Row],[rating_count]]</f>
        <v>690906840</v>
      </c>
      <c r="J153">
        <v>4.2</v>
      </c>
      <c r="K153" s="8" t="str">
        <f t="shared" si="7"/>
        <v/>
      </c>
      <c r="L153" s="4">
        <v>32916</v>
      </c>
      <c r="M153" s="4">
        <f>AMAZON[[#This Row],[rating]]*AMAZON[[#This Row],[rating_count]]</f>
        <v>138247.20000000001</v>
      </c>
      <c r="N153" s="4" t="str">
        <f>IF(AMAZON[[#This Row],[rating_count]]&lt;1000,"Under 1k","1k or more")</f>
        <v>1k or more</v>
      </c>
      <c r="O153" t="s">
        <v>3360</v>
      </c>
      <c r="P153" t="s">
        <v>3361</v>
      </c>
      <c r="Q153" t="s">
        <v>3362</v>
      </c>
      <c r="R153" t="s">
        <v>3363</v>
      </c>
      <c r="S153" t="s">
        <v>3364</v>
      </c>
      <c r="T153" t="s">
        <v>3365</v>
      </c>
      <c r="U153" s="8" t="b">
        <f t="shared" si="8"/>
        <v>1</v>
      </c>
    </row>
    <row r="154" spans="1:21" hidden="1">
      <c r="A154" t="s">
        <v>3770</v>
      </c>
      <c r="B154" t="s">
        <v>3771</v>
      </c>
      <c r="C154" t="s">
        <v>2990</v>
      </c>
      <c r="D154" s="5">
        <v>15490</v>
      </c>
      <c r="E154" s="5">
        <v>20990</v>
      </c>
      <c r="F154" s="5" t="str">
        <f>IF(AMAZON[[#This Row],[discounted_price]]&lt;10000,"&lt;$10,000",IF(AMAZON[[#This Row],[discounted_price]]&lt;=20000,"$10,000-$20,000",IF(AMAZON[[#This Row],[discounted_price]]&lt;=50000,"$20,001-$50,000","&gt;$50,000")))</f>
        <v>$10,000-$20,000</v>
      </c>
      <c r="G154" s="1">
        <v>0.26</v>
      </c>
      <c r="H154" s="1" t="str">
        <f t="shared" si="6"/>
        <v>NO</v>
      </c>
      <c r="I154" s="5">
        <f>AMAZON[[#This Row],[actual_price]]*AMAZON[[#This Row],[rating_count]]</f>
        <v>690906840</v>
      </c>
      <c r="J154">
        <v>4.2</v>
      </c>
      <c r="K154" s="8" t="str">
        <f t="shared" si="7"/>
        <v/>
      </c>
      <c r="L154" s="4">
        <v>32916</v>
      </c>
      <c r="M154" s="4">
        <f>AMAZON[[#This Row],[rating]]*AMAZON[[#This Row],[rating_count]]</f>
        <v>138247.20000000001</v>
      </c>
      <c r="N154" s="4" t="str">
        <f>IF(AMAZON[[#This Row],[rating_count]]&lt;1000,"Under 1k","1k or more")</f>
        <v>1k or more</v>
      </c>
      <c r="O154" t="s">
        <v>3772</v>
      </c>
      <c r="P154" t="s">
        <v>3361</v>
      </c>
      <c r="Q154" t="s">
        <v>3362</v>
      </c>
      <c r="R154" t="s">
        <v>3363</v>
      </c>
      <c r="S154" t="s">
        <v>3364</v>
      </c>
      <c r="T154" t="s">
        <v>3365</v>
      </c>
      <c r="U154" s="8" t="b">
        <f t="shared" si="8"/>
        <v>1</v>
      </c>
    </row>
    <row r="155" spans="1:21" hidden="1">
      <c r="A155" t="s">
        <v>167</v>
      </c>
      <c r="B155" t="s">
        <v>168</v>
      </c>
      <c r="C155" t="s">
        <v>169</v>
      </c>
      <c r="D155" s="5">
        <v>13999</v>
      </c>
      <c r="E155" s="5">
        <v>24999</v>
      </c>
      <c r="F155" s="5" t="str">
        <f>IF(AMAZON[[#This Row],[discounted_price]]&lt;10000,"&lt;$10,000",IF(AMAZON[[#This Row],[discounted_price]]&lt;=20000,"$10,000-$20,000",IF(AMAZON[[#This Row],[discounted_price]]&lt;=50000,"$20,001-$50,000","&gt;$50,000")))</f>
        <v>$10,000-$20,000</v>
      </c>
      <c r="G155" s="1">
        <v>0.44</v>
      </c>
      <c r="H155" s="1" t="str">
        <f t="shared" si="6"/>
        <v>NO</v>
      </c>
      <c r="I155" s="5">
        <f>AMAZON[[#This Row],[actual_price]]*AMAZON[[#This Row],[rating_count]]</f>
        <v>820967160</v>
      </c>
      <c r="J155">
        <v>4.2</v>
      </c>
      <c r="K155" s="8" t="str">
        <f t="shared" si="7"/>
        <v/>
      </c>
      <c r="L155" s="4">
        <v>32840</v>
      </c>
      <c r="M155" s="4">
        <f>AMAZON[[#This Row],[rating]]*AMAZON[[#This Row],[rating_count]]</f>
        <v>137928</v>
      </c>
      <c r="N155" s="4" t="str">
        <f>IF(AMAZON[[#This Row],[rating_count]]&lt;1000,"Under 1k","1k or more")</f>
        <v>1k or more</v>
      </c>
      <c r="O155" t="s">
        <v>170</v>
      </c>
      <c r="P155" t="s">
        <v>171</v>
      </c>
      <c r="Q155" t="s">
        <v>172</v>
      </c>
      <c r="R155" t="s">
        <v>173</v>
      </c>
      <c r="S155" t="s">
        <v>174</v>
      </c>
      <c r="T155" t="s">
        <v>175</v>
      </c>
      <c r="U155" s="8" t="b">
        <f t="shared" si="8"/>
        <v>1</v>
      </c>
    </row>
    <row r="156" spans="1:21" hidden="1">
      <c r="A156" t="s">
        <v>2726</v>
      </c>
      <c r="B156" t="s">
        <v>2727</v>
      </c>
      <c r="C156" t="s">
        <v>169</v>
      </c>
      <c r="D156" s="5">
        <v>16999</v>
      </c>
      <c r="E156" s="5">
        <v>25999</v>
      </c>
      <c r="F156" s="5" t="str">
        <f>IF(AMAZON[[#This Row],[discounted_price]]&lt;10000,"&lt;$10,000",IF(AMAZON[[#This Row],[discounted_price]]&lt;=20000,"$10,000-$20,000",IF(AMAZON[[#This Row],[discounted_price]]&lt;=50000,"$20,001-$50,000","&gt;$50,000")))</f>
        <v>$10,000-$20,000</v>
      </c>
      <c r="G156" s="1">
        <v>0.35</v>
      </c>
      <c r="H156" s="1" t="str">
        <f t="shared" si="6"/>
        <v>NO</v>
      </c>
      <c r="I156" s="5">
        <f>AMAZON[[#This Row],[actual_price]]*AMAZON[[#This Row],[rating_count]]</f>
        <v>853807160</v>
      </c>
      <c r="J156">
        <v>4.2</v>
      </c>
      <c r="K156" s="8" t="str">
        <f t="shared" si="7"/>
        <v/>
      </c>
      <c r="L156" s="4">
        <v>32840</v>
      </c>
      <c r="M156" s="4">
        <f>AMAZON[[#This Row],[rating]]*AMAZON[[#This Row],[rating_count]]</f>
        <v>137928</v>
      </c>
      <c r="N156" s="4" t="str">
        <f>IF(AMAZON[[#This Row],[rating_count]]&lt;1000,"Under 1k","1k or more")</f>
        <v>1k or more</v>
      </c>
      <c r="O156" t="s">
        <v>2728</v>
      </c>
      <c r="P156" t="s">
        <v>171</v>
      </c>
      <c r="Q156" t="s">
        <v>172</v>
      </c>
      <c r="R156" t="s">
        <v>173</v>
      </c>
      <c r="S156" t="s">
        <v>174</v>
      </c>
      <c r="T156" t="s">
        <v>175</v>
      </c>
      <c r="U156" s="8" t="b">
        <f t="shared" si="8"/>
        <v>1</v>
      </c>
    </row>
    <row r="157" spans="1:21" hidden="1">
      <c r="A157" t="s">
        <v>945</v>
      </c>
      <c r="B157" t="s">
        <v>946</v>
      </c>
      <c r="C157" t="s">
        <v>169</v>
      </c>
      <c r="D157" s="5">
        <v>21999</v>
      </c>
      <c r="E157" s="5">
        <v>29999</v>
      </c>
      <c r="F157" s="5" t="str">
        <f>IF(AMAZON[[#This Row],[discounted_price]]&lt;10000,"&lt;$10,000",IF(AMAZON[[#This Row],[discounted_price]]&lt;=20000,"$10,000-$20,000",IF(AMAZON[[#This Row],[discounted_price]]&lt;=50000,"$20,001-$50,000","&gt;$50,000")))</f>
        <v>$20,001-$50,000</v>
      </c>
      <c r="G157" s="1">
        <v>0.27</v>
      </c>
      <c r="H157" s="1" t="str">
        <f t="shared" si="6"/>
        <v>NO</v>
      </c>
      <c r="I157" s="5">
        <f>AMAZON[[#This Row],[actual_price]]*AMAZON[[#This Row],[rating_count]]</f>
        <v>985167160</v>
      </c>
      <c r="J157">
        <v>4.2</v>
      </c>
      <c r="K157" s="8" t="str">
        <f t="shared" si="7"/>
        <v/>
      </c>
      <c r="L157" s="4">
        <v>32840</v>
      </c>
      <c r="M157" s="4">
        <f>AMAZON[[#This Row],[rating]]*AMAZON[[#This Row],[rating_count]]</f>
        <v>137928</v>
      </c>
      <c r="N157" s="4" t="str">
        <f>IF(AMAZON[[#This Row],[rating_count]]&lt;1000,"Under 1k","1k or more")</f>
        <v>1k or more</v>
      </c>
      <c r="O157" t="s">
        <v>947</v>
      </c>
      <c r="P157" t="s">
        <v>171</v>
      </c>
      <c r="Q157" t="s">
        <v>172</v>
      </c>
      <c r="R157" t="s">
        <v>173</v>
      </c>
      <c r="S157" t="s">
        <v>174</v>
      </c>
      <c r="T157" t="s">
        <v>948</v>
      </c>
      <c r="U157" s="8" t="b">
        <f t="shared" si="8"/>
        <v>1</v>
      </c>
    </row>
    <row r="158" spans="1:21" hidden="1">
      <c r="A158" t="s">
        <v>2442</v>
      </c>
      <c r="B158" t="s">
        <v>2443</v>
      </c>
      <c r="C158" t="s">
        <v>169</v>
      </c>
      <c r="D158" s="5">
        <v>21999</v>
      </c>
      <c r="E158" s="5">
        <v>29999</v>
      </c>
      <c r="F158" s="5" t="str">
        <f>IF(AMAZON[[#This Row],[discounted_price]]&lt;10000,"&lt;$10,000",IF(AMAZON[[#This Row],[discounted_price]]&lt;=20000,"$10,000-$20,000",IF(AMAZON[[#This Row],[discounted_price]]&lt;=50000,"$20,001-$50,000","&gt;$50,000")))</f>
        <v>$20,001-$50,000</v>
      </c>
      <c r="G158" s="1">
        <v>0.27</v>
      </c>
      <c r="H158" s="1" t="str">
        <f t="shared" si="6"/>
        <v>NO</v>
      </c>
      <c r="I158" s="5">
        <f>AMAZON[[#This Row],[actual_price]]*AMAZON[[#This Row],[rating_count]]</f>
        <v>985167160</v>
      </c>
      <c r="J158">
        <v>4.2</v>
      </c>
      <c r="K158" s="8" t="str">
        <f t="shared" si="7"/>
        <v/>
      </c>
      <c r="L158" s="4">
        <v>32840</v>
      </c>
      <c r="M158" s="4">
        <f>AMAZON[[#This Row],[rating]]*AMAZON[[#This Row],[rating_count]]</f>
        <v>137928</v>
      </c>
      <c r="N158" s="4" t="str">
        <f>IF(AMAZON[[#This Row],[rating_count]]&lt;1000,"Under 1k","1k or more")</f>
        <v>1k or more</v>
      </c>
      <c r="O158" t="s">
        <v>2444</v>
      </c>
      <c r="P158" t="s">
        <v>171</v>
      </c>
      <c r="Q158" t="s">
        <v>172</v>
      </c>
      <c r="R158" t="s">
        <v>173</v>
      </c>
      <c r="S158" t="s">
        <v>174</v>
      </c>
      <c r="T158" t="s">
        <v>948</v>
      </c>
      <c r="U158" s="8" t="b">
        <f t="shared" si="8"/>
        <v>1</v>
      </c>
    </row>
    <row r="159" spans="1:21" hidden="1">
      <c r="A159" t="s">
        <v>1729</v>
      </c>
      <c r="B159" t="s">
        <v>1730</v>
      </c>
      <c r="C159" t="s">
        <v>169</v>
      </c>
      <c r="D159" s="5">
        <v>24999</v>
      </c>
      <c r="E159" s="5">
        <v>35999</v>
      </c>
      <c r="F159" s="5" t="str">
        <f>IF(AMAZON[[#This Row],[discounted_price]]&lt;10000,"&lt;$10,000",IF(AMAZON[[#This Row],[discounted_price]]&lt;=20000,"$10,000-$20,000",IF(AMAZON[[#This Row],[discounted_price]]&lt;=50000,"$20,001-$50,000","&gt;$50,000")))</f>
        <v>$20,001-$50,000</v>
      </c>
      <c r="G159" s="1">
        <v>0.31</v>
      </c>
      <c r="H159" s="1" t="str">
        <f t="shared" si="6"/>
        <v>NO</v>
      </c>
      <c r="I159" s="5">
        <f>AMAZON[[#This Row],[actual_price]]*AMAZON[[#This Row],[rating_count]]</f>
        <v>1182207160</v>
      </c>
      <c r="J159">
        <v>4.2</v>
      </c>
      <c r="K159" s="8" t="str">
        <f t="shared" si="7"/>
        <v/>
      </c>
      <c r="L159" s="4">
        <v>32840</v>
      </c>
      <c r="M159" s="4">
        <f>AMAZON[[#This Row],[rating]]*AMAZON[[#This Row],[rating_count]]</f>
        <v>137928</v>
      </c>
      <c r="N159" s="4" t="str">
        <f>IF(AMAZON[[#This Row],[rating_count]]&lt;1000,"Under 1k","1k or more")</f>
        <v>1k or more</v>
      </c>
      <c r="O159" t="s">
        <v>947</v>
      </c>
      <c r="P159" t="s">
        <v>171</v>
      </c>
      <c r="Q159" t="s">
        <v>172</v>
      </c>
      <c r="R159" t="s">
        <v>173</v>
      </c>
      <c r="S159" t="s">
        <v>174</v>
      </c>
      <c r="T159" t="s">
        <v>1731</v>
      </c>
      <c r="U159" s="8" t="b">
        <f t="shared" si="8"/>
        <v>1</v>
      </c>
    </row>
    <row r="160" spans="1:21" hidden="1">
      <c r="A160" t="s">
        <v>5937</v>
      </c>
      <c r="B160" t="s">
        <v>5938</v>
      </c>
      <c r="C160" t="s">
        <v>4845</v>
      </c>
      <c r="D160" s="5">
        <v>279</v>
      </c>
      <c r="E160" s="5">
        <v>375</v>
      </c>
      <c r="F160" s="5" t="str">
        <f>IF(AMAZON[[#This Row],[discounted_price]]&lt;10000,"&lt;$10,000",IF(AMAZON[[#This Row],[discounted_price]]&lt;=20000,"$10,000-$20,000",IF(AMAZON[[#This Row],[discounted_price]]&lt;=50000,"$20,001-$50,000","&gt;$50,000")))</f>
        <v>&lt;$10,000</v>
      </c>
      <c r="G160" s="1">
        <v>0.26</v>
      </c>
      <c r="H160" s="1" t="str">
        <f t="shared" si="6"/>
        <v>NO</v>
      </c>
      <c r="I160" s="5">
        <f>AMAZON[[#This Row],[actual_price]]*AMAZON[[#This Row],[rating_count]]</f>
        <v>11825250</v>
      </c>
      <c r="J160">
        <v>4.3</v>
      </c>
      <c r="K160" s="8" t="str">
        <f t="shared" si="7"/>
        <v/>
      </c>
      <c r="L160" s="4">
        <v>31534</v>
      </c>
      <c r="M160" s="4">
        <f>AMAZON[[#This Row],[rating]]*AMAZON[[#This Row],[rating_count]]</f>
        <v>135596.19999999998</v>
      </c>
      <c r="N160" s="4" t="str">
        <f>IF(AMAZON[[#This Row],[rating_count]]&lt;1000,"Under 1k","1k or more")</f>
        <v>1k or more</v>
      </c>
      <c r="O160" t="s">
        <v>5939</v>
      </c>
      <c r="P160" t="s">
        <v>5940</v>
      </c>
      <c r="Q160" t="s">
        <v>5941</v>
      </c>
      <c r="R160" t="s">
        <v>5942</v>
      </c>
      <c r="S160" t="s">
        <v>5943</v>
      </c>
      <c r="T160" t="s">
        <v>5944</v>
      </c>
      <c r="U160" s="8" t="b">
        <f t="shared" si="8"/>
        <v>1</v>
      </c>
    </row>
    <row r="161" spans="1:21" hidden="1">
      <c r="A161" t="s">
        <v>5503</v>
      </c>
      <c r="B161" t="s">
        <v>5504</v>
      </c>
      <c r="C161" t="s">
        <v>4425</v>
      </c>
      <c r="D161" s="5">
        <v>1199</v>
      </c>
      <c r="E161" s="5">
        <v>2499</v>
      </c>
      <c r="F161" s="5" t="str">
        <f>IF(AMAZON[[#This Row],[discounted_price]]&lt;10000,"&lt;$10,000",IF(AMAZON[[#This Row],[discounted_price]]&lt;=20000,"$10,000-$20,000",IF(AMAZON[[#This Row],[discounted_price]]&lt;=50000,"$20,001-$50,000","&gt;$50,000")))</f>
        <v>&lt;$10,000</v>
      </c>
      <c r="G161" s="1">
        <v>0.52</v>
      </c>
      <c r="H161" s="1" t="str">
        <f t="shared" si="6"/>
        <v>YES</v>
      </c>
      <c r="I161" s="5">
        <f>AMAZON[[#This Row],[actual_price]]*AMAZON[[#This Row],[rating_count]]</f>
        <v>83926416</v>
      </c>
      <c r="J161">
        <v>4</v>
      </c>
      <c r="K161" s="8" t="str">
        <f t="shared" si="7"/>
        <v/>
      </c>
      <c r="L161" s="4">
        <v>33584</v>
      </c>
      <c r="M161" s="4">
        <f>AMAZON[[#This Row],[rating]]*AMAZON[[#This Row],[rating_count]]</f>
        <v>134336</v>
      </c>
      <c r="N161" s="4" t="str">
        <f>IF(AMAZON[[#This Row],[rating_count]]&lt;1000,"Under 1k","1k or more")</f>
        <v>1k or more</v>
      </c>
      <c r="O161" t="s">
        <v>5505</v>
      </c>
      <c r="P161" t="s">
        <v>5506</v>
      </c>
      <c r="Q161" t="s">
        <v>5507</v>
      </c>
      <c r="R161" t="s">
        <v>5508</v>
      </c>
      <c r="S161" t="s">
        <v>5509</v>
      </c>
      <c r="T161" t="s">
        <v>5510</v>
      </c>
      <c r="U161" s="8" t="b">
        <f t="shared" si="8"/>
        <v>1</v>
      </c>
    </row>
    <row r="162" spans="1:21" hidden="1">
      <c r="A162" t="s">
        <v>3912</v>
      </c>
      <c r="B162" t="s">
        <v>3913</v>
      </c>
      <c r="C162" t="s">
        <v>3066</v>
      </c>
      <c r="D162" s="5">
        <v>499</v>
      </c>
      <c r="E162" s="5">
        <v>499</v>
      </c>
      <c r="F162" s="5" t="str">
        <f>IF(AMAZON[[#This Row],[discounted_price]]&lt;10000,"&lt;$10,000",IF(AMAZON[[#This Row],[discounted_price]]&lt;=20000,"$10,000-$20,000",IF(AMAZON[[#This Row],[discounted_price]]&lt;=50000,"$20,001-$50,000","&gt;$50,000")))</f>
        <v>&lt;$10,000</v>
      </c>
      <c r="G162" s="1">
        <v>0</v>
      </c>
      <c r="H162" s="1" t="str">
        <f t="shared" si="6"/>
        <v>NO</v>
      </c>
      <c r="I162" s="5">
        <f>AMAZON[[#This Row],[actual_price]]*AMAZON[[#This Row],[rating_count]]</f>
        <v>15737961</v>
      </c>
      <c r="J162">
        <v>4.2</v>
      </c>
      <c r="K162" s="8" t="str">
        <f t="shared" si="7"/>
        <v/>
      </c>
      <c r="L162" s="4">
        <v>31539</v>
      </c>
      <c r="M162" s="4">
        <f>AMAZON[[#This Row],[rating]]*AMAZON[[#This Row],[rating_count]]</f>
        <v>132463.80000000002</v>
      </c>
      <c r="N162" s="4" t="str">
        <f>IF(AMAZON[[#This Row],[rating_count]]&lt;1000,"Under 1k","1k or more")</f>
        <v>1k or more</v>
      </c>
      <c r="O162" t="s">
        <v>3914</v>
      </c>
      <c r="P162" t="s">
        <v>3915</v>
      </c>
      <c r="Q162" t="s">
        <v>3916</v>
      </c>
      <c r="R162" t="s">
        <v>3917</v>
      </c>
      <c r="S162" t="s">
        <v>3918</v>
      </c>
      <c r="T162" t="s">
        <v>3919</v>
      </c>
      <c r="U162" s="8" t="b">
        <f t="shared" si="8"/>
        <v>1</v>
      </c>
    </row>
    <row r="163" spans="1:21" hidden="1">
      <c r="A163" t="s">
        <v>4307</v>
      </c>
      <c r="B163" t="s">
        <v>4308</v>
      </c>
      <c r="C163" t="s">
        <v>3066</v>
      </c>
      <c r="D163" s="5">
        <v>949</v>
      </c>
      <c r="E163" s="5">
        <v>999</v>
      </c>
      <c r="F163" s="5" t="str">
        <f>IF(AMAZON[[#This Row],[discounted_price]]&lt;10000,"&lt;$10,000",IF(AMAZON[[#This Row],[discounted_price]]&lt;=20000,"$10,000-$20,000",IF(AMAZON[[#This Row],[discounted_price]]&lt;=50000,"$20,001-$50,000","&gt;$50,000")))</f>
        <v>&lt;$10,000</v>
      </c>
      <c r="G163" s="1">
        <v>0.05</v>
      </c>
      <c r="H163" s="1" t="str">
        <f t="shared" si="6"/>
        <v>NO</v>
      </c>
      <c r="I163" s="5">
        <f>AMAZON[[#This Row],[actual_price]]*AMAZON[[#This Row],[rating_count]]</f>
        <v>31507461</v>
      </c>
      <c r="J163">
        <v>4.2</v>
      </c>
      <c r="K163" s="8" t="str">
        <f t="shared" si="7"/>
        <v/>
      </c>
      <c r="L163" s="4">
        <v>31539</v>
      </c>
      <c r="M163" s="4">
        <f>AMAZON[[#This Row],[rating]]*AMAZON[[#This Row],[rating_count]]</f>
        <v>132463.80000000002</v>
      </c>
      <c r="N163" s="4" t="str">
        <f>IF(AMAZON[[#This Row],[rating_count]]&lt;1000,"Under 1k","1k or more")</f>
        <v>1k or more</v>
      </c>
      <c r="O163" t="s">
        <v>4309</v>
      </c>
      <c r="P163" t="s">
        <v>3915</v>
      </c>
      <c r="Q163" t="s">
        <v>3916</v>
      </c>
      <c r="R163" t="s">
        <v>3917</v>
      </c>
      <c r="S163" t="s">
        <v>3918</v>
      </c>
      <c r="T163" t="s">
        <v>3919</v>
      </c>
      <c r="U163" s="8" t="b">
        <f t="shared" si="8"/>
        <v>1</v>
      </c>
    </row>
    <row r="164" spans="1:21" hidden="1">
      <c r="A164" t="s">
        <v>6885</v>
      </c>
      <c r="B164" t="s">
        <v>6886</v>
      </c>
      <c r="C164" t="s">
        <v>2948</v>
      </c>
      <c r="D164" s="5">
        <v>1999</v>
      </c>
      <c r="E164" s="5">
        <v>7999</v>
      </c>
      <c r="F164" s="5" t="str">
        <f>IF(AMAZON[[#This Row],[discounted_price]]&lt;10000,"&lt;$10,000",IF(AMAZON[[#This Row],[discounted_price]]&lt;=20000,"$10,000-$20,000",IF(AMAZON[[#This Row],[discounted_price]]&lt;=50000,"$20,001-$50,000","&gt;$50,000")))</f>
        <v>&lt;$10,000</v>
      </c>
      <c r="G164" s="1">
        <v>0.75</v>
      </c>
      <c r="H164" s="1" t="str">
        <f t="shared" si="6"/>
        <v>YES</v>
      </c>
      <c r="I164" s="5">
        <f>AMAZON[[#This Row],[actual_price]]*AMAZON[[#This Row],[rating_count]]</f>
        <v>250408695</v>
      </c>
      <c r="J164">
        <v>4.2</v>
      </c>
      <c r="K164" s="8" t="str">
        <f t="shared" si="7"/>
        <v/>
      </c>
      <c r="L164" s="4">
        <v>31305</v>
      </c>
      <c r="M164" s="4">
        <f>AMAZON[[#This Row],[rating]]*AMAZON[[#This Row],[rating_count]]</f>
        <v>131481</v>
      </c>
      <c r="N164" s="4" t="str">
        <f>IF(AMAZON[[#This Row],[rating_count]]&lt;1000,"Under 1k","1k or more")</f>
        <v>1k or more</v>
      </c>
      <c r="O164" t="s">
        <v>6887</v>
      </c>
      <c r="P164" t="s">
        <v>6888</v>
      </c>
      <c r="Q164" t="s">
        <v>6889</v>
      </c>
      <c r="R164" t="s">
        <v>6890</v>
      </c>
      <c r="S164" t="s">
        <v>6891</v>
      </c>
      <c r="T164" t="s">
        <v>6892</v>
      </c>
      <c r="U164" s="8" t="b">
        <f t="shared" si="8"/>
        <v>1</v>
      </c>
    </row>
    <row r="165" spans="1:21" hidden="1">
      <c r="A165" t="s">
        <v>86</v>
      </c>
      <c r="B165" t="s">
        <v>87</v>
      </c>
      <c r="C165" t="s">
        <v>18</v>
      </c>
      <c r="D165" s="5">
        <v>229</v>
      </c>
      <c r="E165" s="5">
        <v>299</v>
      </c>
      <c r="F165" s="5" t="str">
        <f>IF(AMAZON[[#This Row],[discounted_price]]&lt;10000,"&lt;$10,000",IF(AMAZON[[#This Row],[discounted_price]]&lt;=20000,"$10,000-$20,000",IF(AMAZON[[#This Row],[discounted_price]]&lt;=50000,"$20,001-$50,000","&gt;$50,000")))</f>
        <v>&lt;$10,000</v>
      </c>
      <c r="G165" s="1">
        <v>0.23</v>
      </c>
      <c r="H165" s="1" t="str">
        <f t="shared" si="6"/>
        <v>NO</v>
      </c>
      <c r="I165" s="5">
        <f>AMAZON[[#This Row],[actual_price]]*AMAZON[[#This Row],[rating_count]]</f>
        <v>9092889</v>
      </c>
      <c r="J165">
        <v>4.3</v>
      </c>
      <c r="K165" s="8" t="str">
        <f t="shared" si="7"/>
        <v/>
      </c>
      <c r="L165" s="4">
        <v>30411</v>
      </c>
      <c r="M165" s="4">
        <f>AMAZON[[#This Row],[rating]]*AMAZON[[#This Row],[rating_count]]</f>
        <v>130767.29999999999</v>
      </c>
      <c r="N165" s="4" t="str">
        <f>IF(AMAZON[[#This Row],[rating_count]]&lt;1000,"Under 1k","1k or more")</f>
        <v>1k or more</v>
      </c>
      <c r="O165" t="s">
        <v>88</v>
      </c>
      <c r="P165" t="s">
        <v>89</v>
      </c>
      <c r="Q165" t="s">
        <v>90</v>
      </c>
      <c r="R165" t="s">
        <v>91</v>
      </c>
      <c r="S165" t="s">
        <v>92</v>
      </c>
      <c r="T165" t="s">
        <v>93</v>
      </c>
      <c r="U165" s="8" t="b">
        <f t="shared" si="8"/>
        <v>1</v>
      </c>
    </row>
    <row r="166" spans="1:21" hidden="1">
      <c r="A166" t="s">
        <v>1372</v>
      </c>
      <c r="B166" t="s">
        <v>1373</v>
      </c>
      <c r="C166" t="s">
        <v>18</v>
      </c>
      <c r="D166" s="5">
        <v>499</v>
      </c>
      <c r="E166" s="5">
        <v>1299</v>
      </c>
      <c r="F166" s="5" t="str">
        <f>IF(AMAZON[[#This Row],[discounted_price]]&lt;10000,"&lt;$10,000",IF(AMAZON[[#This Row],[discounted_price]]&lt;=20000,"$10,000-$20,000",IF(AMAZON[[#This Row],[discounted_price]]&lt;=50000,"$20,001-$50,000","&gt;$50,000")))</f>
        <v>&lt;$10,000</v>
      </c>
      <c r="G166" s="1">
        <v>0.62</v>
      </c>
      <c r="H166" s="1" t="str">
        <f t="shared" si="6"/>
        <v>YES</v>
      </c>
      <c r="I166" s="5">
        <f>AMAZON[[#This Row],[actual_price]]*AMAZON[[#This Row],[rating_count]]</f>
        <v>39503889</v>
      </c>
      <c r="J166">
        <v>4.3</v>
      </c>
      <c r="K166" s="8" t="str">
        <f t="shared" si="7"/>
        <v/>
      </c>
      <c r="L166" s="4">
        <v>30411</v>
      </c>
      <c r="M166" s="4">
        <f>AMAZON[[#This Row],[rating]]*AMAZON[[#This Row],[rating_count]]</f>
        <v>130767.29999999999</v>
      </c>
      <c r="N166" s="4" t="str">
        <f>IF(AMAZON[[#This Row],[rating_count]]&lt;1000,"Under 1k","1k or more")</f>
        <v>1k or more</v>
      </c>
      <c r="O166" t="s">
        <v>1374</v>
      </c>
      <c r="P166" t="s">
        <v>89</v>
      </c>
      <c r="Q166" t="s">
        <v>90</v>
      </c>
      <c r="R166" t="s">
        <v>91</v>
      </c>
      <c r="S166" t="s">
        <v>92</v>
      </c>
      <c r="T166" t="s">
        <v>93</v>
      </c>
      <c r="U166" s="8" t="b">
        <f t="shared" si="8"/>
        <v>1</v>
      </c>
    </row>
    <row r="167" spans="1:21" hidden="1">
      <c r="A167" t="s">
        <v>3693</v>
      </c>
      <c r="B167" t="s">
        <v>3694</v>
      </c>
      <c r="C167" t="s">
        <v>3024</v>
      </c>
      <c r="D167" s="5">
        <v>369</v>
      </c>
      <c r="E167" s="5">
        <v>1600</v>
      </c>
      <c r="F167" s="5" t="str">
        <f>IF(AMAZON[[#This Row],[discounted_price]]&lt;10000,"&lt;$10,000",IF(AMAZON[[#This Row],[discounted_price]]&lt;=20000,"$10,000-$20,000",IF(AMAZON[[#This Row],[discounted_price]]&lt;=50000,"$20,001-$50,000","&gt;$50,000")))</f>
        <v>&lt;$10,000</v>
      </c>
      <c r="G167" s="1">
        <v>0.77</v>
      </c>
      <c r="H167" s="1" t="str">
        <f t="shared" si="6"/>
        <v>YES</v>
      </c>
      <c r="I167" s="5">
        <f>AMAZON[[#This Row],[actual_price]]*AMAZON[[#This Row],[rating_count]]</f>
        <v>52200000</v>
      </c>
      <c r="J167">
        <v>4</v>
      </c>
      <c r="K167" s="8" t="str">
        <f t="shared" si="7"/>
        <v/>
      </c>
      <c r="L167" s="4">
        <v>32625</v>
      </c>
      <c r="M167" s="4">
        <f>AMAZON[[#This Row],[rating]]*AMAZON[[#This Row],[rating_count]]</f>
        <v>130500</v>
      </c>
      <c r="N167" s="4" t="str">
        <f>IF(AMAZON[[#This Row],[rating_count]]&lt;1000,"Under 1k","1k or more")</f>
        <v>1k or more</v>
      </c>
      <c r="O167" t="s">
        <v>3695</v>
      </c>
      <c r="P167" t="s">
        <v>3696</v>
      </c>
      <c r="Q167" t="s">
        <v>3697</v>
      </c>
      <c r="R167" t="s">
        <v>3698</v>
      </c>
      <c r="S167" t="s">
        <v>3699</v>
      </c>
      <c r="T167" t="s">
        <v>3700</v>
      </c>
      <c r="U167" s="8" t="b">
        <f t="shared" si="8"/>
        <v>1</v>
      </c>
    </row>
    <row r="168" spans="1:21" hidden="1">
      <c r="A168" t="s">
        <v>4150</v>
      </c>
      <c r="B168" t="s">
        <v>4151</v>
      </c>
      <c r="C168" t="s">
        <v>2990</v>
      </c>
      <c r="D168" s="5">
        <v>16999</v>
      </c>
      <c r="E168" s="5">
        <v>20999</v>
      </c>
      <c r="F168" s="5" t="str">
        <f>IF(AMAZON[[#This Row],[discounted_price]]&lt;10000,"&lt;$10,000",IF(AMAZON[[#This Row],[discounted_price]]&lt;=20000,"$10,000-$20,000",IF(AMAZON[[#This Row],[discounted_price]]&lt;=50000,"$20,001-$50,000","&gt;$50,000")))</f>
        <v>$10,000-$20,000</v>
      </c>
      <c r="G168" s="1">
        <v>0.19</v>
      </c>
      <c r="H168" s="1" t="str">
        <f t="shared" si="6"/>
        <v>NO</v>
      </c>
      <c r="I168" s="5">
        <f>AMAZON[[#This Row],[actual_price]]*AMAZON[[#This Row],[rating_count]]</f>
        <v>668230178</v>
      </c>
      <c r="J168">
        <v>4.0999999999999996</v>
      </c>
      <c r="K168" s="8" t="str">
        <f t="shared" si="7"/>
        <v/>
      </c>
      <c r="L168" s="4">
        <v>31822</v>
      </c>
      <c r="M168" s="4">
        <f>AMAZON[[#This Row],[rating]]*AMAZON[[#This Row],[rating_count]]</f>
        <v>130470.19999999998</v>
      </c>
      <c r="N168" s="4" t="str">
        <f>IF(AMAZON[[#This Row],[rating_count]]&lt;1000,"Under 1k","1k or more")</f>
        <v>1k or more</v>
      </c>
      <c r="O168" t="s">
        <v>4152</v>
      </c>
      <c r="P168" t="s">
        <v>4153</v>
      </c>
      <c r="Q168" t="s">
        <v>4154</v>
      </c>
      <c r="R168" t="s">
        <v>4155</v>
      </c>
      <c r="S168" t="s">
        <v>4156</v>
      </c>
      <c r="T168" t="s">
        <v>4157</v>
      </c>
      <c r="U168" s="8" t="b">
        <f t="shared" si="8"/>
        <v>1</v>
      </c>
    </row>
    <row r="169" spans="1:21" hidden="1">
      <c r="A169" t="s">
        <v>4224</v>
      </c>
      <c r="B169" t="s">
        <v>4225</v>
      </c>
      <c r="C169" t="s">
        <v>2990</v>
      </c>
      <c r="D169" s="5">
        <v>16999</v>
      </c>
      <c r="E169" s="5">
        <v>20999</v>
      </c>
      <c r="F169" s="5" t="str">
        <f>IF(AMAZON[[#This Row],[discounted_price]]&lt;10000,"&lt;$10,000",IF(AMAZON[[#This Row],[discounted_price]]&lt;=20000,"$10,000-$20,000",IF(AMAZON[[#This Row],[discounted_price]]&lt;=50000,"$20,001-$50,000","&gt;$50,000")))</f>
        <v>$10,000-$20,000</v>
      </c>
      <c r="G169" s="1">
        <v>0.19</v>
      </c>
      <c r="H169" s="1" t="str">
        <f t="shared" si="6"/>
        <v>NO</v>
      </c>
      <c r="I169" s="5">
        <f>AMAZON[[#This Row],[actual_price]]*AMAZON[[#This Row],[rating_count]]</f>
        <v>668230178</v>
      </c>
      <c r="J169">
        <v>4.0999999999999996</v>
      </c>
      <c r="K169" s="8" t="str">
        <f t="shared" si="7"/>
        <v/>
      </c>
      <c r="L169" s="4">
        <v>31822</v>
      </c>
      <c r="M169" s="4">
        <f>AMAZON[[#This Row],[rating]]*AMAZON[[#This Row],[rating_count]]</f>
        <v>130470.19999999998</v>
      </c>
      <c r="N169" s="4" t="str">
        <f>IF(AMAZON[[#This Row],[rating_count]]&lt;1000,"Under 1k","1k or more")</f>
        <v>1k or more</v>
      </c>
      <c r="O169" t="s">
        <v>4226</v>
      </c>
      <c r="P169" t="s">
        <v>4153</v>
      </c>
      <c r="Q169" t="s">
        <v>4154</v>
      </c>
      <c r="R169" t="s">
        <v>4155</v>
      </c>
      <c r="S169" t="s">
        <v>4156</v>
      </c>
      <c r="T169" t="s">
        <v>4157</v>
      </c>
      <c r="U169" s="8" t="b">
        <f t="shared" si="8"/>
        <v>1</v>
      </c>
    </row>
    <row r="170" spans="1:21" hidden="1">
      <c r="A170" t="s">
        <v>4388</v>
      </c>
      <c r="B170" t="s">
        <v>4389</v>
      </c>
      <c r="C170" t="s">
        <v>2990</v>
      </c>
      <c r="D170" s="5">
        <v>16999</v>
      </c>
      <c r="E170" s="5">
        <v>20999</v>
      </c>
      <c r="F170" s="5" t="str">
        <f>IF(AMAZON[[#This Row],[discounted_price]]&lt;10000,"&lt;$10,000",IF(AMAZON[[#This Row],[discounted_price]]&lt;=20000,"$10,000-$20,000",IF(AMAZON[[#This Row],[discounted_price]]&lt;=50000,"$20,001-$50,000","&gt;$50,000")))</f>
        <v>$10,000-$20,000</v>
      </c>
      <c r="G170" s="1">
        <v>0.19</v>
      </c>
      <c r="H170" s="1" t="str">
        <f t="shared" si="6"/>
        <v>NO</v>
      </c>
      <c r="I170" s="5">
        <f>AMAZON[[#This Row],[actual_price]]*AMAZON[[#This Row],[rating_count]]</f>
        <v>668230178</v>
      </c>
      <c r="J170">
        <v>4.0999999999999996</v>
      </c>
      <c r="K170" s="8" t="str">
        <f t="shared" si="7"/>
        <v/>
      </c>
      <c r="L170" s="4">
        <v>31822</v>
      </c>
      <c r="M170" s="4">
        <f>AMAZON[[#This Row],[rating]]*AMAZON[[#This Row],[rating_count]]</f>
        <v>130470.19999999998</v>
      </c>
      <c r="N170" s="4" t="str">
        <f>IF(AMAZON[[#This Row],[rating_count]]&lt;1000,"Under 1k","1k or more")</f>
        <v>1k or more</v>
      </c>
      <c r="O170" t="s">
        <v>4390</v>
      </c>
      <c r="P170" t="s">
        <v>4153</v>
      </c>
      <c r="Q170" t="s">
        <v>4154</v>
      </c>
      <c r="R170" t="s">
        <v>4155</v>
      </c>
      <c r="S170" t="s">
        <v>4156</v>
      </c>
      <c r="T170" t="s">
        <v>4157</v>
      </c>
      <c r="U170" s="8" t="b">
        <f t="shared" si="8"/>
        <v>1</v>
      </c>
    </row>
    <row r="171" spans="1:21">
      <c r="A171" t="s">
        <v>3982</v>
      </c>
      <c r="B171" t="s">
        <v>3983</v>
      </c>
      <c r="C171" t="s">
        <v>3495</v>
      </c>
      <c r="D171" s="5">
        <v>269</v>
      </c>
      <c r="E171" s="5">
        <v>1499</v>
      </c>
      <c r="F171" s="5" t="str">
        <f>IF(AMAZON[[#This Row],[discounted_price]]&lt;10000,"&lt;$10,000",IF(AMAZON[[#This Row],[discounted_price]]&lt;=20000,"$10,000-$20,000",IF(AMAZON[[#This Row],[discounted_price]]&lt;=50000,"$20,001-$50,000","&gt;$50,000")))</f>
        <v>&lt;$10,000</v>
      </c>
      <c r="G171" s="1">
        <v>0.82</v>
      </c>
      <c r="H171" s="1" t="str">
        <f t="shared" si="6"/>
        <v>YES</v>
      </c>
      <c r="I171" s="5">
        <f>AMAZON[[#This Row],[actual_price]]*AMAZON[[#This Row],[rating_count]]</f>
        <v>43438022</v>
      </c>
      <c r="J171">
        <v>4.5</v>
      </c>
      <c r="K171" s="8" t="str">
        <f t="shared" si="7"/>
        <v/>
      </c>
      <c r="L171" s="4">
        <v>28978</v>
      </c>
      <c r="M171" s="4">
        <f>AMAZON[[#This Row],[rating]]*AMAZON[[#This Row],[rating_count]]</f>
        <v>130401</v>
      </c>
      <c r="N171" s="4" t="str">
        <f>IF(AMAZON[[#This Row],[rating_count]]&lt;1000,"Under 1k","1k or more")</f>
        <v>1k or more</v>
      </c>
      <c r="O171" t="s">
        <v>3984</v>
      </c>
      <c r="P171" t="s">
        <v>3985</v>
      </c>
      <c r="Q171" t="s">
        <v>3986</v>
      </c>
      <c r="R171" t="s">
        <v>3987</v>
      </c>
      <c r="S171" t="s">
        <v>3988</v>
      </c>
      <c r="T171" t="s">
        <v>3989</v>
      </c>
      <c r="U171" s="8" t="b">
        <f t="shared" si="8"/>
        <v>1</v>
      </c>
    </row>
    <row r="172" spans="1:21">
      <c r="A172" t="s">
        <v>4785</v>
      </c>
      <c r="B172" t="s">
        <v>4786</v>
      </c>
      <c r="C172" t="s">
        <v>3495</v>
      </c>
      <c r="D172" s="5">
        <v>314</v>
      </c>
      <c r="E172" s="5">
        <v>1499</v>
      </c>
      <c r="F172" s="5" t="str">
        <f>IF(AMAZON[[#This Row],[discounted_price]]&lt;10000,"&lt;$10,000",IF(AMAZON[[#This Row],[discounted_price]]&lt;=20000,"$10,000-$20,000",IF(AMAZON[[#This Row],[discounted_price]]&lt;=50000,"$20,001-$50,000","&gt;$50,000")))</f>
        <v>&lt;$10,000</v>
      </c>
      <c r="G172" s="1">
        <v>0.79</v>
      </c>
      <c r="H172" s="1" t="str">
        <f t="shared" si="6"/>
        <v>YES</v>
      </c>
      <c r="I172" s="5">
        <f>AMAZON[[#This Row],[actual_price]]*AMAZON[[#This Row],[rating_count]]</f>
        <v>43438022</v>
      </c>
      <c r="J172">
        <v>4.5</v>
      </c>
      <c r="K172" s="8" t="str">
        <f t="shared" si="7"/>
        <v/>
      </c>
      <c r="L172" s="4">
        <v>28978</v>
      </c>
      <c r="M172" s="4">
        <f>AMAZON[[#This Row],[rating]]*AMAZON[[#This Row],[rating_count]]</f>
        <v>130401</v>
      </c>
      <c r="N172" s="4" t="str">
        <f>IF(AMAZON[[#This Row],[rating_count]]&lt;1000,"Under 1k","1k or more")</f>
        <v>1k or more</v>
      </c>
      <c r="O172" t="s">
        <v>4787</v>
      </c>
      <c r="P172" t="s">
        <v>3985</v>
      </c>
      <c r="Q172" t="s">
        <v>3986</v>
      </c>
      <c r="R172" t="s">
        <v>3987</v>
      </c>
      <c r="S172" t="s">
        <v>3988</v>
      </c>
      <c r="T172" t="s">
        <v>3989</v>
      </c>
      <c r="U172" s="8" t="b">
        <f t="shared" si="8"/>
        <v>1</v>
      </c>
    </row>
    <row r="173" spans="1:21" hidden="1">
      <c r="A173" t="s">
        <v>5187</v>
      </c>
      <c r="B173" t="s">
        <v>5188</v>
      </c>
      <c r="C173" t="s">
        <v>4834</v>
      </c>
      <c r="D173" s="5">
        <v>519</v>
      </c>
      <c r="E173" s="5">
        <v>1350</v>
      </c>
      <c r="F173" s="5" t="str">
        <f>IF(AMAZON[[#This Row],[discounted_price]]&lt;10000,"&lt;$10,000",IF(AMAZON[[#This Row],[discounted_price]]&lt;=20000,"$10,000-$20,000",IF(AMAZON[[#This Row],[discounted_price]]&lt;=50000,"$20,001-$50,000","&gt;$50,000")))</f>
        <v>&lt;$10,000</v>
      </c>
      <c r="G173" s="1">
        <v>0.62</v>
      </c>
      <c r="H173" s="1" t="str">
        <f t="shared" si="6"/>
        <v>YES</v>
      </c>
      <c r="I173" s="5">
        <f>AMAZON[[#This Row],[actual_price]]*AMAZON[[#This Row],[rating_count]]</f>
        <v>40578300</v>
      </c>
      <c r="J173">
        <v>4.3</v>
      </c>
      <c r="K173" s="8" t="str">
        <f t="shared" si="7"/>
        <v/>
      </c>
      <c r="L173" s="4">
        <v>30058</v>
      </c>
      <c r="M173" s="4">
        <f>AMAZON[[#This Row],[rating]]*AMAZON[[#This Row],[rating_count]]</f>
        <v>129249.4</v>
      </c>
      <c r="N173" s="4" t="str">
        <f>IF(AMAZON[[#This Row],[rating_count]]&lt;1000,"Under 1k","1k or more")</f>
        <v>1k or more</v>
      </c>
      <c r="O173" t="s">
        <v>5189</v>
      </c>
      <c r="P173" t="s">
        <v>5190</v>
      </c>
      <c r="Q173" t="s">
        <v>5191</v>
      </c>
      <c r="R173" t="s">
        <v>5192</v>
      </c>
      <c r="S173" t="s">
        <v>5193</v>
      </c>
      <c r="T173" t="s">
        <v>5194</v>
      </c>
      <c r="U173" s="8" t="b">
        <f t="shared" si="8"/>
        <v>1</v>
      </c>
    </row>
    <row r="174" spans="1:21" hidden="1">
      <c r="A174" t="s">
        <v>8863</v>
      </c>
      <c r="B174" t="s">
        <v>8864</v>
      </c>
      <c r="C174" t="s">
        <v>8647</v>
      </c>
      <c r="D174" s="5">
        <v>2148</v>
      </c>
      <c r="E174" s="5">
        <v>3645</v>
      </c>
      <c r="F174" s="5" t="str">
        <f>IF(AMAZON[[#This Row],[discounted_price]]&lt;10000,"&lt;$10,000",IF(AMAZON[[#This Row],[discounted_price]]&lt;=20000,"$10,000-$20,000",IF(AMAZON[[#This Row],[discounted_price]]&lt;=50000,"$20,001-$50,000","&gt;$50,000")))</f>
        <v>&lt;$10,000</v>
      </c>
      <c r="G174" s="1">
        <v>0.41</v>
      </c>
      <c r="H174" s="1" t="str">
        <f t="shared" si="6"/>
        <v>NO</v>
      </c>
      <c r="I174" s="5">
        <f>AMAZON[[#This Row],[actual_price]]*AMAZON[[#This Row],[rating_count]]</f>
        <v>114409260</v>
      </c>
      <c r="J174">
        <v>4.0999999999999996</v>
      </c>
      <c r="K174" s="8" t="str">
        <f t="shared" si="7"/>
        <v/>
      </c>
      <c r="L174" s="4">
        <v>31388</v>
      </c>
      <c r="M174" s="4">
        <f>AMAZON[[#This Row],[rating]]*AMAZON[[#This Row],[rating_count]]</f>
        <v>128690.79999999999</v>
      </c>
      <c r="N174" s="4" t="str">
        <f>IF(AMAZON[[#This Row],[rating_count]]&lt;1000,"Under 1k","1k or more")</f>
        <v>1k or more</v>
      </c>
      <c r="O174" t="s">
        <v>8865</v>
      </c>
      <c r="P174" t="s">
        <v>8866</v>
      </c>
      <c r="Q174" t="s">
        <v>8867</v>
      </c>
      <c r="R174" t="s">
        <v>8868</v>
      </c>
      <c r="S174" t="s">
        <v>8869</v>
      </c>
      <c r="T174" t="s">
        <v>8870</v>
      </c>
      <c r="U174" s="8" t="b">
        <f t="shared" si="8"/>
        <v>1</v>
      </c>
    </row>
    <row r="175" spans="1:21" hidden="1">
      <c r="A175" t="s">
        <v>9324</v>
      </c>
      <c r="B175" t="s">
        <v>9325</v>
      </c>
      <c r="C175" t="s">
        <v>9326</v>
      </c>
      <c r="D175" s="5">
        <v>2799</v>
      </c>
      <c r="E175" s="5">
        <v>3799</v>
      </c>
      <c r="F175" s="5" t="str">
        <f>IF(AMAZON[[#This Row],[discounted_price]]&lt;10000,"&lt;$10,000",IF(AMAZON[[#This Row],[discounted_price]]&lt;=20000,"$10,000-$20,000",IF(AMAZON[[#This Row],[discounted_price]]&lt;=50000,"$20,001-$50,000","&gt;$50,000")))</f>
        <v>&lt;$10,000</v>
      </c>
      <c r="G175" s="1">
        <v>0.26</v>
      </c>
      <c r="H175" s="1" t="str">
        <f t="shared" si="6"/>
        <v>NO</v>
      </c>
      <c r="I175" s="5">
        <f>AMAZON[[#This Row],[actual_price]]*AMAZON[[#This Row],[rating_count]]</f>
        <v>125104869</v>
      </c>
      <c r="J175">
        <v>3.9</v>
      </c>
      <c r="K175" s="8" t="str">
        <f t="shared" si="7"/>
        <v/>
      </c>
      <c r="L175" s="4">
        <v>32931</v>
      </c>
      <c r="M175" s="4">
        <f>AMAZON[[#This Row],[rating]]*AMAZON[[#This Row],[rating_count]]</f>
        <v>128430.9</v>
      </c>
      <c r="N175" s="4" t="str">
        <f>IF(AMAZON[[#This Row],[rating_count]]&lt;1000,"Under 1k","1k or more")</f>
        <v>1k or more</v>
      </c>
      <c r="O175" t="s">
        <v>9327</v>
      </c>
      <c r="P175" t="s">
        <v>9328</v>
      </c>
      <c r="Q175" t="s">
        <v>9329</v>
      </c>
      <c r="R175" t="s">
        <v>9330</v>
      </c>
      <c r="S175" t="s">
        <v>9331</v>
      </c>
      <c r="T175" t="s">
        <v>9332</v>
      </c>
      <c r="U175" s="8" t="b">
        <f t="shared" si="8"/>
        <v>1</v>
      </c>
    </row>
    <row r="176" spans="1:21" hidden="1">
      <c r="A176" t="s">
        <v>7900</v>
      </c>
      <c r="B176" t="s">
        <v>7901</v>
      </c>
      <c r="C176" t="s">
        <v>2948</v>
      </c>
      <c r="D176" s="5">
        <v>5998</v>
      </c>
      <c r="E176" s="5">
        <v>7999</v>
      </c>
      <c r="F176" s="5" t="str">
        <f>IF(AMAZON[[#This Row],[discounted_price]]&lt;10000,"&lt;$10,000",IF(AMAZON[[#This Row],[discounted_price]]&lt;=20000,"$10,000-$20,000",IF(AMAZON[[#This Row],[discounted_price]]&lt;=50000,"$20,001-$50,000","&gt;$50,000")))</f>
        <v>&lt;$10,000</v>
      </c>
      <c r="G176" s="1">
        <v>0.25</v>
      </c>
      <c r="H176" s="1" t="str">
        <f t="shared" si="6"/>
        <v>NO</v>
      </c>
      <c r="I176" s="5">
        <f>AMAZON[[#This Row],[actual_price]]*AMAZON[[#This Row],[rating_count]]</f>
        <v>242809645</v>
      </c>
      <c r="J176">
        <v>4.2</v>
      </c>
      <c r="K176" s="8" t="str">
        <f t="shared" si="7"/>
        <v/>
      </c>
      <c r="L176" s="4">
        <v>30355</v>
      </c>
      <c r="M176" s="4">
        <f>AMAZON[[#This Row],[rating]]*AMAZON[[#This Row],[rating_count]]</f>
        <v>127491</v>
      </c>
      <c r="N176" s="4" t="str">
        <f>IF(AMAZON[[#This Row],[rating_count]]&lt;1000,"Under 1k","1k or more")</f>
        <v>1k or more</v>
      </c>
      <c r="O176" t="s">
        <v>7902</v>
      </c>
      <c r="P176" t="s">
        <v>7903</v>
      </c>
      <c r="Q176" t="s">
        <v>7904</v>
      </c>
      <c r="R176" t="s">
        <v>7905</v>
      </c>
      <c r="S176" t="s">
        <v>7906</v>
      </c>
      <c r="T176" t="s">
        <v>7907</v>
      </c>
      <c r="U176" s="8" t="b">
        <f t="shared" si="8"/>
        <v>1</v>
      </c>
    </row>
    <row r="177" spans="1:21" hidden="1">
      <c r="A177" t="s">
        <v>778</v>
      </c>
      <c r="B177" t="s">
        <v>779</v>
      </c>
      <c r="C177" t="s">
        <v>18</v>
      </c>
      <c r="D177" s="5">
        <v>299</v>
      </c>
      <c r="E177" s="5">
        <v>799</v>
      </c>
      <c r="F177" s="5" t="str">
        <f>IF(AMAZON[[#This Row],[discounted_price]]&lt;10000,"&lt;$10,000",IF(AMAZON[[#This Row],[discounted_price]]&lt;=20000,"$10,000-$20,000",IF(AMAZON[[#This Row],[discounted_price]]&lt;=50000,"$20,001-$50,000","&gt;$50,000")))</f>
        <v>&lt;$10,000</v>
      </c>
      <c r="G177" s="1">
        <v>0.63</v>
      </c>
      <c r="H177" s="1" t="str">
        <f t="shared" si="6"/>
        <v>YES</v>
      </c>
      <c r="I177" s="5">
        <f>AMAZON[[#This Row],[actual_price]]*AMAZON[[#This Row],[rating_count]]</f>
        <v>23004009</v>
      </c>
      <c r="J177">
        <v>4.4000000000000004</v>
      </c>
      <c r="K177" s="8" t="str">
        <f t="shared" si="7"/>
        <v/>
      </c>
      <c r="L177" s="4">
        <v>28791</v>
      </c>
      <c r="M177" s="4">
        <f>AMAZON[[#This Row],[rating]]*AMAZON[[#This Row],[rating_count]]</f>
        <v>126680.40000000001</v>
      </c>
      <c r="N177" s="4" t="str">
        <f>IF(AMAZON[[#This Row],[rating_count]]&lt;1000,"Under 1k","1k or more")</f>
        <v>1k or more</v>
      </c>
      <c r="O177" t="s">
        <v>780</v>
      </c>
      <c r="P177" t="s">
        <v>781</v>
      </c>
      <c r="Q177" t="s">
        <v>782</v>
      </c>
      <c r="R177" t="s">
        <v>783</v>
      </c>
      <c r="S177" t="s">
        <v>784</v>
      </c>
      <c r="T177" t="s">
        <v>785</v>
      </c>
      <c r="U177" s="8" t="b">
        <f t="shared" si="8"/>
        <v>1</v>
      </c>
    </row>
    <row r="178" spans="1:21" hidden="1">
      <c r="A178" t="s">
        <v>2177</v>
      </c>
      <c r="B178" t="s">
        <v>2178</v>
      </c>
      <c r="C178" t="s">
        <v>18</v>
      </c>
      <c r="D178" s="5">
        <v>299</v>
      </c>
      <c r="E178" s="5">
        <v>798</v>
      </c>
      <c r="F178" s="5" t="str">
        <f>IF(AMAZON[[#This Row],[discounted_price]]&lt;10000,"&lt;$10,000",IF(AMAZON[[#This Row],[discounted_price]]&lt;=20000,"$10,000-$20,000",IF(AMAZON[[#This Row],[discounted_price]]&lt;=50000,"$20,001-$50,000","&gt;$50,000")))</f>
        <v>&lt;$10,000</v>
      </c>
      <c r="G178" s="1">
        <v>0.63</v>
      </c>
      <c r="H178" s="1" t="str">
        <f t="shared" si="6"/>
        <v>YES</v>
      </c>
      <c r="I178" s="5">
        <f>AMAZON[[#This Row],[actual_price]]*AMAZON[[#This Row],[rating_count]]</f>
        <v>22975218</v>
      </c>
      <c r="J178">
        <v>4.4000000000000004</v>
      </c>
      <c r="K178" s="8" t="str">
        <f t="shared" si="7"/>
        <v/>
      </c>
      <c r="L178" s="4">
        <v>28791</v>
      </c>
      <c r="M178" s="4">
        <f>AMAZON[[#This Row],[rating]]*AMAZON[[#This Row],[rating_count]]</f>
        <v>126680.40000000001</v>
      </c>
      <c r="N178" s="4" t="str">
        <f>IF(AMAZON[[#This Row],[rating_count]]&lt;1000,"Under 1k","1k or more")</f>
        <v>1k or more</v>
      </c>
      <c r="O178" t="s">
        <v>2179</v>
      </c>
      <c r="P178" t="s">
        <v>781</v>
      </c>
      <c r="Q178" t="s">
        <v>782</v>
      </c>
      <c r="R178" t="s">
        <v>783</v>
      </c>
      <c r="S178" t="s">
        <v>784</v>
      </c>
      <c r="T178" t="s">
        <v>785</v>
      </c>
      <c r="U178" s="8" t="b">
        <f t="shared" si="8"/>
        <v>1</v>
      </c>
    </row>
    <row r="179" spans="1:21">
      <c r="A179" t="s">
        <v>5045</v>
      </c>
      <c r="B179" t="s">
        <v>5046</v>
      </c>
      <c r="C179" t="s">
        <v>5047</v>
      </c>
      <c r="D179" s="5">
        <v>266</v>
      </c>
      <c r="E179" s="5">
        <v>315</v>
      </c>
      <c r="F179" s="5" t="str">
        <f>IF(AMAZON[[#This Row],[discounted_price]]&lt;10000,"&lt;$10,000",IF(AMAZON[[#This Row],[discounted_price]]&lt;=20000,"$10,000-$20,000",IF(AMAZON[[#This Row],[discounted_price]]&lt;=50000,"$20,001-$50,000","&gt;$50,000")))</f>
        <v>&lt;$10,000</v>
      </c>
      <c r="G179" s="1">
        <v>0.16</v>
      </c>
      <c r="H179" s="1" t="str">
        <f t="shared" si="6"/>
        <v>NO</v>
      </c>
      <c r="I179" s="5">
        <f>AMAZON[[#This Row],[actual_price]]*AMAZON[[#This Row],[rating_count]]</f>
        <v>8829450</v>
      </c>
      <c r="J179">
        <v>4.5</v>
      </c>
      <c r="K179" s="8" t="str">
        <f t="shared" si="7"/>
        <v/>
      </c>
      <c r="L179" s="4">
        <v>28030</v>
      </c>
      <c r="M179" s="4">
        <f>AMAZON[[#This Row],[rating]]*AMAZON[[#This Row],[rating_count]]</f>
        <v>126135</v>
      </c>
      <c r="N179" s="4" t="str">
        <f>IF(AMAZON[[#This Row],[rating_count]]&lt;1000,"Under 1k","1k or more")</f>
        <v>1k or more</v>
      </c>
      <c r="O179" t="s">
        <v>5048</v>
      </c>
      <c r="P179" t="s">
        <v>5049</v>
      </c>
      <c r="Q179" t="s">
        <v>5050</v>
      </c>
      <c r="R179" t="s">
        <v>5051</v>
      </c>
      <c r="S179" t="s">
        <v>5052</v>
      </c>
      <c r="T179" t="s">
        <v>5053</v>
      </c>
      <c r="U179" s="8" t="b">
        <f t="shared" si="8"/>
        <v>1</v>
      </c>
    </row>
    <row r="180" spans="1:21" hidden="1">
      <c r="A180" t="s">
        <v>1331</v>
      </c>
      <c r="B180" t="s">
        <v>1332</v>
      </c>
      <c r="C180" t="s">
        <v>1333</v>
      </c>
      <c r="D180" s="5">
        <v>416</v>
      </c>
      <c r="E180" s="5">
        <v>599</v>
      </c>
      <c r="F180" s="5" t="str">
        <f>IF(AMAZON[[#This Row],[discounted_price]]&lt;10000,"&lt;$10,000",IF(AMAZON[[#This Row],[discounted_price]]&lt;=20000,"$10,000-$20,000",IF(AMAZON[[#This Row],[discounted_price]]&lt;=50000,"$20,001-$50,000","&gt;$50,000")))</f>
        <v>&lt;$10,000</v>
      </c>
      <c r="G180" s="1">
        <v>0.31</v>
      </c>
      <c r="H180" s="1" t="str">
        <f t="shared" si="6"/>
        <v>NO</v>
      </c>
      <c r="I180" s="5">
        <f>AMAZON[[#This Row],[actual_price]]*AMAZON[[#This Row],[rating_count]]</f>
        <v>17983777</v>
      </c>
      <c r="J180">
        <v>4.2</v>
      </c>
      <c r="K180" s="8" t="str">
        <f t="shared" si="7"/>
        <v/>
      </c>
      <c r="L180" s="4">
        <v>30023</v>
      </c>
      <c r="M180" s="4">
        <f>AMAZON[[#This Row],[rating]]*AMAZON[[#This Row],[rating_count]]</f>
        <v>126096.6</v>
      </c>
      <c r="N180" s="4" t="str">
        <f>IF(AMAZON[[#This Row],[rating_count]]&lt;1000,"Under 1k","1k or more")</f>
        <v>1k or more</v>
      </c>
      <c r="O180" t="s">
        <v>1334</v>
      </c>
      <c r="P180" t="s">
        <v>1335</v>
      </c>
      <c r="Q180" t="s">
        <v>1336</v>
      </c>
      <c r="R180" t="s">
        <v>1337</v>
      </c>
      <c r="S180" t="s">
        <v>1338</v>
      </c>
      <c r="T180" t="s">
        <v>1339</v>
      </c>
      <c r="U180" s="8" t="b">
        <f t="shared" si="8"/>
        <v>1</v>
      </c>
    </row>
    <row r="181" spans="1:21" hidden="1">
      <c r="A181" t="s">
        <v>1671</v>
      </c>
      <c r="B181" t="s">
        <v>1672</v>
      </c>
      <c r="C181" t="s">
        <v>1333</v>
      </c>
      <c r="D181" s="5">
        <v>486</v>
      </c>
      <c r="E181" s="5">
        <v>1999</v>
      </c>
      <c r="F181" s="5" t="str">
        <f>IF(AMAZON[[#This Row],[discounted_price]]&lt;10000,"&lt;$10,000",IF(AMAZON[[#This Row],[discounted_price]]&lt;=20000,"$10,000-$20,000",IF(AMAZON[[#This Row],[discounted_price]]&lt;=50000,"$20,001-$50,000","&gt;$50,000")))</f>
        <v>&lt;$10,000</v>
      </c>
      <c r="G181" s="1">
        <v>0.76</v>
      </c>
      <c r="H181" s="1" t="str">
        <f t="shared" si="6"/>
        <v>YES</v>
      </c>
      <c r="I181" s="5">
        <f>AMAZON[[#This Row],[actual_price]]*AMAZON[[#This Row],[rating_count]]</f>
        <v>60015977</v>
      </c>
      <c r="J181">
        <v>4.2</v>
      </c>
      <c r="K181" s="8" t="str">
        <f t="shared" si="7"/>
        <v/>
      </c>
      <c r="L181" s="4">
        <v>30023</v>
      </c>
      <c r="M181" s="4">
        <f>AMAZON[[#This Row],[rating]]*AMAZON[[#This Row],[rating_count]]</f>
        <v>126096.6</v>
      </c>
      <c r="N181" s="4" t="str">
        <f>IF(AMAZON[[#This Row],[rating_count]]&lt;1000,"Under 1k","1k or more")</f>
        <v>1k or more</v>
      </c>
      <c r="O181" t="s">
        <v>1673</v>
      </c>
      <c r="P181" t="s">
        <v>1335</v>
      </c>
      <c r="Q181" t="s">
        <v>1336</v>
      </c>
      <c r="R181" t="s">
        <v>1337</v>
      </c>
      <c r="S181" t="s">
        <v>1338</v>
      </c>
      <c r="T181" t="s">
        <v>1339</v>
      </c>
      <c r="U181" s="8" t="b">
        <f t="shared" si="8"/>
        <v>1</v>
      </c>
    </row>
    <row r="182" spans="1:21" hidden="1">
      <c r="A182" t="s">
        <v>596</v>
      </c>
      <c r="B182" t="s">
        <v>597</v>
      </c>
      <c r="C182" t="s">
        <v>18</v>
      </c>
      <c r="D182" s="5">
        <v>329</v>
      </c>
      <c r="E182" s="5">
        <v>845</v>
      </c>
      <c r="F182" s="5" t="str">
        <f>IF(AMAZON[[#This Row],[discounted_price]]&lt;10000,"&lt;$10,000",IF(AMAZON[[#This Row],[discounted_price]]&lt;=20000,"$10,000-$20,000",IF(AMAZON[[#This Row],[discounted_price]]&lt;=50000,"$20,001-$50,000","&gt;$50,000")))</f>
        <v>&lt;$10,000</v>
      </c>
      <c r="G182" s="1">
        <v>0.61</v>
      </c>
      <c r="H182" s="1" t="str">
        <f t="shared" si="6"/>
        <v>YES</v>
      </c>
      <c r="I182" s="5">
        <f>AMAZON[[#This Row],[actual_price]]*AMAZON[[#This Row],[rating_count]]</f>
        <v>25135370</v>
      </c>
      <c r="J182">
        <v>4.2</v>
      </c>
      <c r="K182" s="8" t="str">
        <f t="shared" si="7"/>
        <v/>
      </c>
      <c r="L182" s="4">
        <v>29746</v>
      </c>
      <c r="M182" s="4">
        <f>AMAZON[[#This Row],[rating]]*AMAZON[[#This Row],[rating_count]]</f>
        <v>124933.20000000001</v>
      </c>
      <c r="N182" s="4" t="str">
        <f>IF(AMAZON[[#This Row],[rating_count]]&lt;1000,"Under 1k","1k or more")</f>
        <v>1k or more</v>
      </c>
      <c r="O182" t="s">
        <v>598</v>
      </c>
      <c r="P182" t="s">
        <v>599</v>
      </c>
      <c r="Q182" t="s">
        <v>600</v>
      </c>
      <c r="R182" t="s">
        <v>601</v>
      </c>
      <c r="S182" t="s">
        <v>602</v>
      </c>
      <c r="T182" t="s">
        <v>603</v>
      </c>
      <c r="U182" s="8" t="b">
        <f t="shared" si="8"/>
        <v>1</v>
      </c>
    </row>
    <row r="183" spans="1:21" hidden="1">
      <c r="A183" t="s">
        <v>2186</v>
      </c>
      <c r="B183" t="s">
        <v>2187</v>
      </c>
      <c r="C183" t="s">
        <v>18</v>
      </c>
      <c r="D183" s="5">
        <v>549</v>
      </c>
      <c r="E183" s="5">
        <v>995</v>
      </c>
      <c r="F183" s="5" t="str">
        <f>IF(AMAZON[[#This Row],[discounted_price]]&lt;10000,"&lt;$10,000",IF(AMAZON[[#This Row],[discounted_price]]&lt;=20000,"$10,000-$20,000",IF(AMAZON[[#This Row],[discounted_price]]&lt;=50000,"$20,001-$50,000","&gt;$50,000")))</f>
        <v>&lt;$10,000</v>
      </c>
      <c r="G183" s="1">
        <v>0.45</v>
      </c>
      <c r="H183" s="1" t="str">
        <f t="shared" si="6"/>
        <v>NO</v>
      </c>
      <c r="I183" s="5">
        <f>AMAZON[[#This Row],[actual_price]]*AMAZON[[#This Row],[rating_count]]</f>
        <v>29597270</v>
      </c>
      <c r="J183">
        <v>4.2</v>
      </c>
      <c r="K183" s="8" t="str">
        <f t="shared" si="7"/>
        <v/>
      </c>
      <c r="L183" s="4">
        <v>29746</v>
      </c>
      <c r="M183" s="4">
        <f>AMAZON[[#This Row],[rating]]*AMAZON[[#This Row],[rating_count]]</f>
        <v>124933.20000000001</v>
      </c>
      <c r="N183" s="4" t="str">
        <f>IF(AMAZON[[#This Row],[rating_count]]&lt;1000,"Under 1k","1k or more")</f>
        <v>1k or more</v>
      </c>
      <c r="O183" t="s">
        <v>2188</v>
      </c>
      <c r="P183" t="s">
        <v>599</v>
      </c>
      <c r="Q183" t="s">
        <v>600</v>
      </c>
      <c r="R183" t="s">
        <v>601</v>
      </c>
      <c r="S183" t="s">
        <v>602</v>
      </c>
      <c r="T183" t="s">
        <v>603</v>
      </c>
      <c r="U183" s="8" t="b">
        <f t="shared" si="8"/>
        <v>1</v>
      </c>
    </row>
    <row r="184" spans="1:21" hidden="1">
      <c r="A184" t="s">
        <v>6187</v>
      </c>
      <c r="B184" t="s">
        <v>6188</v>
      </c>
      <c r="C184" t="s">
        <v>6189</v>
      </c>
      <c r="D184" s="5">
        <v>899</v>
      </c>
      <c r="E184" s="5">
        <v>1999</v>
      </c>
      <c r="F184" s="5" t="str">
        <f>IF(AMAZON[[#This Row],[discounted_price]]&lt;10000,"&lt;$10,000",IF(AMAZON[[#This Row],[discounted_price]]&lt;=20000,"$10,000-$20,000",IF(AMAZON[[#This Row],[discounted_price]]&lt;=50000,"$20,001-$50,000","&gt;$50,000")))</f>
        <v>&lt;$10,000</v>
      </c>
      <c r="G184" s="1">
        <v>0.55000000000000004</v>
      </c>
      <c r="H184" s="1" t="str">
        <f t="shared" si="6"/>
        <v>YES</v>
      </c>
      <c r="I184" s="5">
        <f>AMAZON[[#This Row],[actual_price]]*AMAZON[[#This Row],[rating_count]]</f>
        <v>60907531</v>
      </c>
      <c r="J184">
        <v>4.0999999999999996</v>
      </c>
      <c r="K184" s="8" t="str">
        <f t="shared" si="7"/>
        <v/>
      </c>
      <c r="L184" s="4">
        <v>30469</v>
      </c>
      <c r="M184" s="4">
        <f>AMAZON[[#This Row],[rating]]*AMAZON[[#This Row],[rating_count]]</f>
        <v>124922.9</v>
      </c>
      <c r="N184" s="4" t="str">
        <f>IF(AMAZON[[#This Row],[rating_count]]&lt;1000,"Under 1k","1k or more")</f>
        <v>1k or more</v>
      </c>
      <c r="O184" t="s">
        <v>6190</v>
      </c>
      <c r="P184" t="s">
        <v>6191</v>
      </c>
      <c r="Q184" t="s">
        <v>6192</v>
      </c>
      <c r="R184" t="s">
        <v>6193</v>
      </c>
      <c r="S184" t="s">
        <v>6194</v>
      </c>
      <c r="T184" t="s">
        <v>6195</v>
      </c>
      <c r="U184" s="8" t="b">
        <f t="shared" si="8"/>
        <v>1</v>
      </c>
    </row>
    <row r="185" spans="1:21" hidden="1">
      <c r="A185" t="s">
        <v>5004</v>
      </c>
      <c r="B185" t="s">
        <v>5005</v>
      </c>
      <c r="C185" t="s">
        <v>5006</v>
      </c>
      <c r="D185" s="5">
        <v>549</v>
      </c>
      <c r="E185" s="5">
        <v>1799</v>
      </c>
      <c r="F185" s="5" t="str">
        <f>IF(AMAZON[[#This Row],[discounted_price]]&lt;10000,"&lt;$10,000",IF(AMAZON[[#This Row],[discounted_price]]&lt;=20000,"$10,000-$20,000",IF(AMAZON[[#This Row],[discounted_price]]&lt;=50000,"$20,001-$50,000","&gt;$50,000")))</f>
        <v>&lt;$10,000</v>
      </c>
      <c r="G185" s="1">
        <v>0.69</v>
      </c>
      <c r="H185" s="1" t="str">
        <f t="shared" si="6"/>
        <v>YES</v>
      </c>
      <c r="I185" s="5">
        <f>AMAZON[[#This Row],[actual_price]]*AMAZON[[#This Row],[rating_count]]</f>
        <v>51863371</v>
      </c>
      <c r="J185">
        <v>4.3</v>
      </c>
      <c r="K185" s="8" t="str">
        <f t="shared" si="7"/>
        <v/>
      </c>
      <c r="L185" s="4">
        <v>28829</v>
      </c>
      <c r="M185" s="4">
        <f>AMAZON[[#This Row],[rating]]*AMAZON[[#This Row],[rating_count]]</f>
        <v>123964.7</v>
      </c>
      <c r="N185" s="4" t="str">
        <f>IF(AMAZON[[#This Row],[rating_count]]&lt;1000,"Under 1k","1k or more")</f>
        <v>1k or more</v>
      </c>
      <c r="O185" t="s">
        <v>5007</v>
      </c>
      <c r="P185" t="s">
        <v>5008</v>
      </c>
      <c r="Q185" t="s">
        <v>5009</v>
      </c>
      <c r="R185" t="s">
        <v>5010</v>
      </c>
      <c r="S185" t="s">
        <v>5011</v>
      </c>
      <c r="T185" t="s">
        <v>5012</v>
      </c>
      <c r="U185" s="8" t="b">
        <f t="shared" si="8"/>
        <v>1</v>
      </c>
    </row>
    <row r="186" spans="1:21" hidden="1">
      <c r="A186" t="s">
        <v>8615</v>
      </c>
      <c r="B186" t="s">
        <v>8616</v>
      </c>
      <c r="C186" t="s">
        <v>8541</v>
      </c>
      <c r="D186" s="5">
        <v>749</v>
      </c>
      <c r="E186" s="5">
        <v>1245</v>
      </c>
      <c r="F186" s="5" t="str">
        <f>IF(AMAZON[[#This Row],[discounted_price]]&lt;10000,"&lt;$10,000",IF(AMAZON[[#This Row],[discounted_price]]&lt;=20000,"$10,000-$20,000",IF(AMAZON[[#This Row],[discounted_price]]&lt;=50000,"$20,001-$50,000","&gt;$50,000")))</f>
        <v>&lt;$10,000</v>
      </c>
      <c r="G186" s="1">
        <v>0.4</v>
      </c>
      <c r="H186" s="1" t="str">
        <f t="shared" si="6"/>
        <v>NO</v>
      </c>
      <c r="I186" s="5">
        <f>AMAZON[[#This Row],[actual_price]]*AMAZON[[#This Row],[rating_count]]</f>
        <v>39569835</v>
      </c>
      <c r="J186">
        <v>3.9</v>
      </c>
      <c r="K186" s="8" t="str">
        <f t="shared" si="7"/>
        <v/>
      </c>
      <c r="L186" s="4">
        <v>31783</v>
      </c>
      <c r="M186" s="4">
        <f>AMAZON[[#This Row],[rating]]*AMAZON[[#This Row],[rating_count]]</f>
        <v>123953.7</v>
      </c>
      <c r="N186" s="4" t="str">
        <f>IF(AMAZON[[#This Row],[rating_count]]&lt;1000,"Under 1k","1k or more")</f>
        <v>1k or more</v>
      </c>
      <c r="O186" t="s">
        <v>8617</v>
      </c>
      <c r="P186" t="s">
        <v>8618</v>
      </c>
      <c r="Q186" t="s">
        <v>8619</v>
      </c>
      <c r="R186" t="s">
        <v>8620</v>
      </c>
      <c r="S186" t="s">
        <v>8621</v>
      </c>
      <c r="T186" t="s">
        <v>8622</v>
      </c>
      <c r="U186" s="8" t="b">
        <f t="shared" si="8"/>
        <v>1</v>
      </c>
    </row>
    <row r="187" spans="1:21" hidden="1">
      <c r="A187" t="s">
        <v>3220</v>
      </c>
      <c r="B187" t="s">
        <v>3221</v>
      </c>
      <c r="C187" t="s">
        <v>2948</v>
      </c>
      <c r="D187" s="5">
        <v>2199</v>
      </c>
      <c r="E187" s="5">
        <v>9999</v>
      </c>
      <c r="F187" s="5" t="str">
        <f>IF(AMAZON[[#This Row],[discounted_price]]&lt;10000,"&lt;$10,000",IF(AMAZON[[#This Row],[discounted_price]]&lt;=20000,"$10,000-$20,000",IF(AMAZON[[#This Row],[discounted_price]]&lt;=50000,"$20,001-$50,000","&gt;$50,000")))</f>
        <v>&lt;$10,000</v>
      </c>
      <c r="G187" s="1">
        <v>0.78</v>
      </c>
      <c r="H187" s="1" t="str">
        <f t="shared" si="6"/>
        <v>YES</v>
      </c>
      <c r="I187" s="5">
        <f>AMAZON[[#This Row],[actual_price]]*AMAZON[[#This Row],[rating_count]]</f>
        <v>294750522</v>
      </c>
      <c r="J187">
        <v>4.2</v>
      </c>
      <c r="K187" s="8" t="str">
        <f t="shared" si="7"/>
        <v/>
      </c>
      <c r="L187" s="4">
        <v>29478</v>
      </c>
      <c r="M187" s="4">
        <f>AMAZON[[#This Row],[rating]]*AMAZON[[#This Row],[rating_count]]</f>
        <v>123807.6</v>
      </c>
      <c r="N187" s="4" t="str">
        <f>IF(AMAZON[[#This Row],[rating_count]]&lt;1000,"Under 1k","1k or more")</f>
        <v>1k or more</v>
      </c>
      <c r="O187" t="s">
        <v>3222</v>
      </c>
      <c r="P187" t="s">
        <v>5015</v>
      </c>
      <c r="Q187" t="s">
        <v>5016</v>
      </c>
      <c r="R187" t="s">
        <v>5017</v>
      </c>
      <c r="S187" t="s">
        <v>5018</v>
      </c>
      <c r="T187" t="s">
        <v>5019</v>
      </c>
      <c r="U187" s="8" t="b">
        <f t="shared" si="8"/>
        <v>1</v>
      </c>
    </row>
    <row r="188" spans="1:21" hidden="1">
      <c r="A188" t="s">
        <v>4036</v>
      </c>
      <c r="B188" t="s">
        <v>3221</v>
      </c>
      <c r="C188" t="s">
        <v>2948</v>
      </c>
      <c r="D188" s="5">
        <v>2199</v>
      </c>
      <c r="E188" s="5">
        <v>9999</v>
      </c>
      <c r="F188" s="5" t="str">
        <f>IF(AMAZON[[#This Row],[discounted_price]]&lt;10000,"&lt;$10,000",IF(AMAZON[[#This Row],[discounted_price]]&lt;=20000,"$10,000-$20,000",IF(AMAZON[[#This Row],[discounted_price]]&lt;=50000,"$20,001-$50,000","&gt;$50,000")))</f>
        <v>&lt;$10,000</v>
      </c>
      <c r="G188" s="1">
        <v>0.78</v>
      </c>
      <c r="H188" s="1" t="str">
        <f t="shared" si="6"/>
        <v>YES</v>
      </c>
      <c r="I188" s="5">
        <f>AMAZON[[#This Row],[actual_price]]*AMAZON[[#This Row],[rating_count]]</f>
        <v>294690528</v>
      </c>
      <c r="J188">
        <v>4.2</v>
      </c>
      <c r="K188" s="8" t="str">
        <f t="shared" si="7"/>
        <v/>
      </c>
      <c r="L188" s="4">
        <v>29472</v>
      </c>
      <c r="M188" s="4">
        <f>AMAZON[[#This Row],[rating]]*AMAZON[[#This Row],[rating_count]]</f>
        <v>123782.40000000001</v>
      </c>
      <c r="N188" s="4" t="str">
        <f>IF(AMAZON[[#This Row],[rating_count]]&lt;1000,"Under 1k","1k or more")</f>
        <v>1k or more</v>
      </c>
      <c r="O188" t="s">
        <v>4037</v>
      </c>
      <c r="P188" t="s">
        <v>3223</v>
      </c>
      <c r="Q188" t="s">
        <v>3224</v>
      </c>
      <c r="R188" t="s">
        <v>3225</v>
      </c>
      <c r="S188" t="s">
        <v>3226</v>
      </c>
      <c r="T188" t="s">
        <v>3227</v>
      </c>
      <c r="U188" s="8" t="b">
        <f t="shared" si="8"/>
        <v>1</v>
      </c>
    </row>
    <row r="189" spans="1:21" hidden="1">
      <c r="A189" t="s">
        <v>3220</v>
      </c>
      <c r="B189" t="s">
        <v>3221</v>
      </c>
      <c r="C189" t="s">
        <v>2948</v>
      </c>
      <c r="D189" s="5">
        <v>2199</v>
      </c>
      <c r="E189" s="5">
        <v>9999</v>
      </c>
      <c r="F189" s="5" t="str">
        <f>IF(AMAZON[[#This Row],[discounted_price]]&lt;10000,"&lt;$10,000",IF(AMAZON[[#This Row],[discounted_price]]&lt;=20000,"$10,000-$20,000",IF(AMAZON[[#This Row],[discounted_price]]&lt;=50000,"$20,001-$50,000","&gt;$50,000")))</f>
        <v>&lt;$10,000</v>
      </c>
      <c r="G189" s="1">
        <v>0.78</v>
      </c>
      <c r="H189" s="1" t="str">
        <f t="shared" si="6"/>
        <v>YES</v>
      </c>
      <c r="I189" s="5">
        <f>AMAZON[[#This Row],[actual_price]]*AMAZON[[#This Row],[rating_count]]</f>
        <v>294680529</v>
      </c>
      <c r="J189">
        <v>4.2</v>
      </c>
      <c r="K189" s="8" t="str">
        <f t="shared" si="7"/>
        <v/>
      </c>
      <c r="L189" s="4">
        <v>29471</v>
      </c>
      <c r="M189" s="4">
        <f>AMAZON[[#This Row],[rating]]*AMAZON[[#This Row],[rating_count]]</f>
        <v>123778.20000000001</v>
      </c>
      <c r="N189" s="4" t="str">
        <f>IF(AMAZON[[#This Row],[rating_count]]&lt;1000,"Under 1k","1k or more")</f>
        <v>1k or more</v>
      </c>
      <c r="O189" t="s">
        <v>3222</v>
      </c>
      <c r="P189" t="s">
        <v>3223</v>
      </c>
      <c r="Q189" t="s">
        <v>3224</v>
      </c>
      <c r="R189" t="s">
        <v>3225</v>
      </c>
      <c r="S189" t="s">
        <v>3226</v>
      </c>
      <c r="T189" t="s">
        <v>3227</v>
      </c>
      <c r="U189" s="8" t="b">
        <f t="shared" si="8"/>
        <v>1</v>
      </c>
    </row>
    <row r="190" spans="1:21" hidden="1">
      <c r="A190" t="s">
        <v>3735</v>
      </c>
      <c r="B190" t="s">
        <v>3736</v>
      </c>
      <c r="C190" t="s">
        <v>2990</v>
      </c>
      <c r="D190" s="5">
        <v>7499</v>
      </c>
      <c r="E190" s="5">
        <v>7999</v>
      </c>
      <c r="F190" s="5" t="str">
        <f>IF(AMAZON[[#This Row],[discounted_price]]&lt;10000,"&lt;$10,000",IF(AMAZON[[#This Row],[discounted_price]]&lt;=20000,"$10,000-$20,000",IF(AMAZON[[#This Row],[discounted_price]]&lt;=50000,"$20,001-$50,000","&gt;$50,000")))</f>
        <v>&lt;$10,000</v>
      </c>
      <c r="G190" s="1">
        <v>0.06</v>
      </c>
      <c r="H190" s="1" t="str">
        <f t="shared" si="6"/>
        <v>NO</v>
      </c>
      <c r="I190" s="5">
        <f>AMAZON[[#This Row],[actual_price]]*AMAZON[[#This Row],[rating_count]]</f>
        <v>247225093</v>
      </c>
      <c r="J190">
        <v>4</v>
      </c>
      <c r="K190" s="8" t="str">
        <f t="shared" si="7"/>
        <v/>
      </c>
      <c r="L190" s="4">
        <v>30907</v>
      </c>
      <c r="M190" s="4">
        <f>AMAZON[[#This Row],[rating]]*AMAZON[[#This Row],[rating_count]]</f>
        <v>123628</v>
      </c>
      <c r="N190" s="4" t="str">
        <f>IF(AMAZON[[#This Row],[rating_count]]&lt;1000,"Under 1k","1k or more")</f>
        <v>1k or more</v>
      </c>
      <c r="O190" t="s">
        <v>3737</v>
      </c>
      <c r="P190" t="s">
        <v>3738</v>
      </c>
      <c r="Q190" t="s">
        <v>3739</v>
      </c>
      <c r="R190" t="s">
        <v>3740</v>
      </c>
      <c r="S190" t="s">
        <v>3741</v>
      </c>
      <c r="T190" t="s">
        <v>3742</v>
      </c>
      <c r="U190" s="8" t="b">
        <f t="shared" si="8"/>
        <v>1</v>
      </c>
    </row>
    <row r="191" spans="1:21" hidden="1">
      <c r="A191" t="s">
        <v>9893</v>
      </c>
      <c r="B191" t="s">
        <v>9894</v>
      </c>
      <c r="C191" t="s">
        <v>9295</v>
      </c>
      <c r="D191" s="5">
        <v>3569</v>
      </c>
      <c r="E191" s="5">
        <v>5190</v>
      </c>
      <c r="F191" s="5" t="str">
        <f>IF(AMAZON[[#This Row],[discounted_price]]&lt;10000,"&lt;$10,000",IF(AMAZON[[#This Row],[discounted_price]]&lt;=20000,"$10,000-$20,000",IF(AMAZON[[#This Row],[discounted_price]]&lt;=50000,"$20,001-$50,000","&gt;$50,000")))</f>
        <v>&lt;$10,000</v>
      </c>
      <c r="G191" s="1">
        <v>0.31</v>
      </c>
      <c r="H191" s="1" t="str">
        <f t="shared" si="6"/>
        <v>NO</v>
      </c>
      <c r="I191" s="5">
        <f>AMAZON[[#This Row],[actual_price]]*AMAZON[[#This Row],[rating_count]]</f>
        <v>148584510</v>
      </c>
      <c r="J191">
        <v>4.3</v>
      </c>
      <c r="K191" s="8" t="str">
        <f t="shared" si="7"/>
        <v/>
      </c>
      <c r="L191" s="4">
        <v>28629</v>
      </c>
      <c r="M191" s="4">
        <f>AMAZON[[#This Row],[rating]]*AMAZON[[#This Row],[rating_count]]</f>
        <v>123104.7</v>
      </c>
      <c r="N191" s="4" t="str">
        <f>IF(AMAZON[[#This Row],[rating_count]]&lt;1000,"Under 1k","1k or more")</f>
        <v>1k or more</v>
      </c>
      <c r="O191" t="s">
        <v>9895</v>
      </c>
      <c r="P191" t="s">
        <v>9896</v>
      </c>
      <c r="Q191" t="s">
        <v>9897</v>
      </c>
      <c r="R191" t="s">
        <v>9898</v>
      </c>
      <c r="S191" t="s">
        <v>13067</v>
      </c>
      <c r="T191" t="s">
        <v>13068</v>
      </c>
      <c r="U191" s="8" t="b">
        <f t="shared" si="8"/>
        <v>1</v>
      </c>
    </row>
    <row r="192" spans="1:21">
      <c r="A192" t="s">
        <v>3775</v>
      </c>
      <c r="B192" t="s">
        <v>3776</v>
      </c>
      <c r="C192" t="s">
        <v>3777</v>
      </c>
      <c r="D192" s="5">
        <v>999</v>
      </c>
      <c r="E192" s="5">
        <v>2899</v>
      </c>
      <c r="F192" s="5" t="str">
        <f>IF(AMAZON[[#This Row],[discounted_price]]&lt;10000,"&lt;$10,000",IF(AMAZON[[#This Row],[discounted_price]]&lt;=20000,"$10,000-$20,000",IF(AMAZON[[#This Row],[discounted_price]]&lt;=50000,"$20,001-$50,000","&gt;$50,000")))</f>
        <v>&lt;$10,000</v>
      </c>
      <c r="G192" s="1">
        <v>0.66</v>
      </c>
      <c r="H192" s="1" t="str">
        <f t="shared" si="6"/>
        <v>YES</v>
      </c>
      <c r="I192" s="5">
        <f>AMAZON[[#This Row],[actual_price]]*AMAZON[[#This Row],[rating_count]]</f>
        <v>77122097</v>
      </c>
      <c r="J192">
        <v>4.5999999999999996</v>
      </c>
      <c r="K192" s="8" t="str">
        <f t="shared" si="7"/>
        <v/>
      </c>
      <c r="L192" s="4">
        <v>26603</v>
      </c>
      <c r="M192" s="4">
        <f>AMAZON[[#This Row],[rating]]*AMAZON[[#This Row],[rating_count]]</f>
        <v>122373.79999999999</v>
      </c>
      <c r="N192" s="4" t="str">
        <f>IF(AMAZON[[#This Row],[rating_count]]&lt;1000,"Under 1k","1k or more")</f>
        <v>1k or more</v>
      </c>
      <c r="O192" t="s">
        <v>3778</v>
      </c>
      <c r="P192" t="s">
        <v>3779</v>
      </c>
      <c r="Q192" t="s">
        <v>3780</v>
      </c>
      <c r="R192" t="s">
        <v>3781</v>
      </c>
      <c r="S192" t="s">
        <v>3782</v>
      </c>
      <c r="T192" t="s">
        <v>3783</v>
      </c>
      <c r="U192" s="8" t="b">
        <f t="shared" si="8"/>
        <v>1</v>
      </c>
    </row>
    <row r="193" spans="1:21" hidden="1">
      <c r="A193" t="s">
        <v>5482</v>
      </c>
      <c r="B193" t="s">
        <v>5483</v>
      </c>
      <c r="C193" t="s">
        <v>5006</v>
      </c>
      <c r="D193" s="5">
        <v>329</v>
      </c>
      <c r="E193" s="5">
        <v>399</v>
      </c>
      <c r="F193" s="5" t="str">
        <f>IF(AMAZON[[#This Row],[discounted_price]]&lt;10000,"&lt;$10,000",IF(AMAZON[[#This Row],[discounted_price]]&lt;=20000,"$10,000-$20,000",IF(AMAZON[[#This Row],[discounted_price]]&lt;=50000,"$20,001-$50,000","&gt;$50,000")))</f>
        <v>&lt;$10,000</v>
      </c>
      <c r="G193" s="1">
        <v>0.18</v>
      </c>
      <c r="H193" s="1" t="str">
        <f t="shared" si="6"/>
        <v>NO</v>
      </c>
      <c r="I193" s="5">
        <f>AMAZON[[#This Row],[actual_price]]*AMAZON[[#This Row],[rating_count]]</f>
        <v>13460265</v>
      </c>
      <c r="J193">
        <v>3.6</v>
      </c>
      <c r="K193" s="8" t="str">
        <f t="shared" si="7"/>
        <v/>
      </c>
      <c r="L193" s="4">
        <v>33735</v>
      </c>
      <c r="M193" s="4">
        <f>AMAZON[[#This Row],[rating]]*AMAZON[[#This Row],[rating_count]]</f>
        <v>121446</v>
      </c>
      <c r="N193" s="4" t="str">
        <f>IF(AMAZON[[#This Row],[rating_count]]&lt;1000,"Under 1k","1k or more")</f>
        <v>1k or more</v>
      </c>
      <c r="O193" t="s">
        <v>5484</v>
      </c>
      <c r="P193" t="s">
        <v>5485</v>
      </c>
      <c r="Q193" t="s">
        <v>5486</v>
      </c>
      <c r="R193" t="s">
        <v>5487</v>
      </c>
      <c r="S193" t="s">
        <v>5488</v>
      </c>
      <c r="T193" t="s">
        <v>5489</v>
      </c>
      <c r="U193" s="8" t="b">
        <f t="shared" si="8"/>
        <v>1</v>
      </c>
    </row>
    <row r="194" spans="1:21" hidden="1">
      <c r="A194" t="s">
        <v>3171</v>
      </c>
      <c r="B194" t="s">
        <v>3172</v>
      </c>
      <c r="C194" t="s">
        <v>2948</v>
      </c>
      <c r="D194" s="5">
        <v>1599</v>
      </c>
      <c r="E194" s="5">
        <v>3999</v>
      </c>
      <c r="F194" s="5" t="str">
        <f>IF(AMAZON[[#This Row],[discounted_price]]&lt;10000,"&lt;$10,000",IF(AMAZON[[#This Row],[discounted_price]]&lt;=20000,"$10,000-$20,000",IF(AMAZON[[#This Row],[discounted_price]]&lt;=50000,"$20,001-$50,000","&gt;$50,000")))</f>
        <v>&lt;$10,000</v>
      </c>
      <c r="G194" s="1">
        <v>0.6</v>
      </c>
      <c r="H194" s="1" t="str">
        <f t="shared" ref="H194:H257" si="9">IF(G194&gt;=0.5, "YES", "NO")</f>
        <v>YES</v>
      </c>
      <c r="I194" s="5">
        <f>AMAZON[[#This Row],[actual_price]]*AMAZON[[#This Row],[rating_count]]</f>
        <v>120985746</v>
      </c>
      <c r="J194">
        <v>4</v>
      </c>
      <c r="K194" s="8" t="str">
        <f t="shared" ref="K194:K257" si="10">IF(AND(G194&gt;50%, J194&lt;3.5), " Flag", "")</f>
        <v/>
      </c>
      <c r="L194" s="4">
        <v>30254</v>
      </c>
      <c r="M194" s="4">
        <f>AMAZON[[#This Row],[rating]]*AMAZON[[#This Row],[rating_count]]</f>
        <v>121016</v>
      </c>
      <c r="N194" s="4" t="str">
        <f>IF(AMAZON[[#This Row],[rating_count]]&lt;1000,"Under 1k","1k or more")</f>
        <v>1k or more</v>
      </c>
      <c r="O194" t="s">
        <v>3173</v>
      </c>
      <c r="P194" t="s">
        <v>3174</v>
      </c>
      <c r="Q194" t="s">
        <v>3175</v>
      </c>
      <c r="R194" t="s">
        <v>3176</v>
      </c>
      <c r="S194" t="s">
        <v>3177</v>
      </c>
      <c r="T194" t="s">
        <v>3178</v>
      </c>
      <c r="U194" s="8" t="b">
        <f t="shared" ref="U194:U257" si="11">ISNUMBER(G195)</f>
        <v>1</v>
      </c>
    </row>
    <row r="195" spans="1:21" hidden="1">
      <c r="A195" t="s">
        <v>3171</v>
      </c>
      <c r="B195" t="s">
        <v>3172</v>
      </c>
      <c r="C195" t="s">
        <v>2948</v>
      </c>
      <c r="D195" s="5">
        <v>1599</v>
      </c>
      <c r="E195" s="5">
        <v>3999</v>
      </c>
      <c r="F195" s="5" t="str">
        <f>IF(AMAZON[[#This Row],[discounted_price]]&lt;10000,"&lt;$10,000",IF(AMAZON[[#This Row],[discounted_price]]&lt;=20000,"$10,000-$20,000",IF(AMAZON[[#This Row],[discounted_price]]&lt;=50000,"$20,001-$50,000","&gt;$50,000")))</f>
        <v>&lt;$10,000</v>
      </c>
      <c r="G195" s="1">
        <v>0.6</v>
      </c>
      <c r="H195" s="1" t="str">
        <f t="shared" si="9"/>
        <v>YES</v>
      </c>
      <c r="I195" s="5">
        <f>AMAZON[[#This Row],[actual_price]]*AMAZON[[#This Row],[rating_count]]</f>
        <v>120985746</v>
      </c>
      <c r="J195">
        <v>4</v>
      </c>
      <c r="K195" s="8" t="str">
        <f t="shared" si="10"/>
        <v/>
      </c>
      <c r="L195" s="4">
        <v>30254</v>
      </c>
      <c r="M195" s="4">
        <f>AMAZON[[#This Row],[rating]]*AMAZON[[#This Row],[rating_count]]</f>
        <v>121016</v>
      </c>
      <c r="N195" s="4" t="str">
        <f>IF(AMAZON[[#This Row],[rating_count]]&lt;1000,"Under 1k","1k or more")</f>
        <v>1k or more</v>
      </c>
      <c r="O195" t="s">
        <v>3173</v>
      </c>
      <c r="P195" t="s">
        <v>4724</v>
      </c>
      <c r="Q195" t="s">
        <v>4725</v>
      </c>
      <c r="R195" t="s">
        <v>4726</v>
      </c>
      <c r="S195" t="s">
        <v>4727</v>
      </c>
      <c r="T195" t="s">
        <v>4728</v>
      </c>
      <c r="U195" s="8" t="b">
        <f t="shared" si="11"/>
        <v>1</v>
      </c>
    </row>
    <row r="196" spans="1:21" hidden="1">
      <c r="A196" t="s">
        <v>3398</v>
      </c>
      <c r="B196" t="s">
        <v>3399</v>
      </c>
      <c r="C196" t="s">
        <v>2948</v>
      </c>
      <c r="D196" s="5">
        <v>1999</v>
      </c>
      <c r="E196" s="5">
        <v>3990</v>
      </c>
      <c r="F196" s="5" t="str">
        <f>IF(AMAZON[[#This Row],[discounted_price]]&lt;10000,"&lt;$10,000",IF(AMAZON[[#This Row],[discounted_price]]&lt;=20000,"$10,000-$20,000",IF(AMAZON[[#This Row],[discounted_price]]&lt;=50000,"$20,001-$50,000","&gt;$50,000")))</f>
        <v>&lt;$10,000</v>
      </c>
      <c r="G196" s="1">
        <v>0.5</v>
      </c>
      <c r="H196" s="1" t="str">
        <f t="shared" si="9"/>
        <v>YES</v>
      </c>
      <c r="I196" s="5">
        <f>AMAZON[[#This Row],[actual_price]]*AMAZON[[#This Row],[rating_count]]</f>
        <v>120713460</v>
      </c>
      <c r="J196">
        <v>4</v>
      </c>
      <c r="K196" s="8" t="str">
        <f t="shared" si="10"/>
        <v/>
      </c>
      <c r="L196" s="4">
        <v>30254</v>
      </c>
      <c r="M196" s="4">
        <f>AMAZON[[#This Row],[rating]]*AMAZON[[#This Row],[rating_count]]</f>
        <v>121016</v>
      </c>
      <c r="N196" s="4" t="str">
        <f>IF(AMAZON[[#This Row],[rating_count]]&lt;1000,"Under 1k","1k or more")</f>
        <v>1k or more</v>
      </c>
      <c r="O196" t="s">
        <v>3400</v>
      </c>
      <c r="P196" t="s">
        <v>3174</v>
      </c>
      <c r="Q196" t="s">
        <v>3175</v>
      </c>
      <c r="R196" t="s">
        <v>3176</v>
      </c>
      <c r="S196" t="s">
        <v>3177</v>
      </c>
      <c r="T196" t="s">
        <v>3178</v>
      </c>
      <c r="U196" s="8" t="b">
        <f t="shared" si="11"/>
        <v>1</v>
      </c>
    </row>
    <row r="197" spans="1:21" hidden="1">
      <c r="A197" t="s">
        <v>4721</v>
      </c>
      <c r="B197" t="s">
        <v>4722</v>
      </c>
      <c r="C197" t="s">
        <v>2948</v>
      </c>
      <c r="D197" s="5">
        <v>1999</v>
      </c>
      <c r="E197" s="5">
        <v>3999</v>
      </c>
      <c r="F197" s="5" t="str">
        <f>IF(AMAZON[[#This Row],[discounted_price]]&lt;10000,"&lt;$10,000",IF(AMAZON[[#This Row],[discounted_price]]&lt;=20000,"$10,000-$20,000",IF(AMAZON[[#This Row],[discounted_price]]&lt;=50000,"$20,001-$50,000","&gt;$50,000")))</f>
        <v>&lt;$10,000</v>
      </c>
      <c r="G197" s="1">
        <v>0.5</v>
      </c>
      <c r="H197" s="1" t="str">
        <f t="shared" si="9"/>
        <v>YES</v>
      </c>
      <c r="I197" s="5">
        <f>AMAZON[[#This Row],[actual_price]]*AMAZON[[#This Row],[rating_count]]</f>
        <v>120985746</v>
      </c>
      <c r="J197">
        <v>4</v>
      </c>
      <c r="K197" s="8" t="str">
        <f t="shared" si="10"/>
        <v/>
      </c>
      <c r="L197" s="4">
        <v>30254</v>
      </c>
      <c r="M197" s="4">
        <f>AMAZON[[#This Row],[rating]]*AMAZON[[#This Row],[rating_count]]</f>
        <v>121016</v>
      </c>
      <c r="N197" s="4" t="str">
        <f>IF(AMAZON[[#This Row],[rating_count]]&lt;1000,"Under 1k","1k or more")</f>
        <v>1k or more</v>
      </c>
      <c r="O197" t="s">
        <v>4723</v>
      </c>
      <c r="P197" t="s">
        <v>4724</v>
      </c>
      <c r="Q197" t="s">
        <v>4725</v>
      </c>
      <c r="R197" t="s">
        <v>4726</v>
      </c>
      <c r="S197" t="s">
        <v>4727</v>
      </c>
      <c r="T197" t="s">
        <v>4728</v>
      </c>
      <c r="U197" s="8" t="b">
        <f t="shared" si="11"/>
        <v>1</v>
      </c>
    </row>
    <row r="198" spans="1:21" hidden="1">
      <c r="A198" t="s">
        <v>4208</v>
      </c>
      <c r="B198" t="s">
        <v>2958</v>
      </c>
      <c r="C198" t="s">
        <v>2948</v>
      </c>
      <c r="D198" s="5">
        <v>1999</v>
      </c>
      <c r="E198" s="5">
        <v>9999</v>
      </c>
      <c r="F198" s="5" t="str">
        <f>IF(AMAZON[[#This Row],[discounted_price]]&lt;10000,"&lt;$10,000",IF(AMAZON[[#This Row],[discounted_price]]&lt;=20000,"$10,000-$20,000",IF(AMAZON[[#This Row],[discounted_price]]&lt;=50000,"$20,001-$50,000","&gt;$50,000")))</f>
        <v>&lt;$10,000</v>
      </c>
      <c r="G198" s="1">
        <v>0.8</v>
      </c>
      <c r="H198" s="1" t="str">
        <f t="shared" si="9"/>
        <v>YES</v>
      </c>
      <c r="I198" s="5">
        <f>AMAZON[[#This Row],[actual_price]]*AMAZON[[#This Row],[rating_count]]</f>
        <v>277012296</v>
      </c>
      <c r="J198">
        <v>4.3</v>
      </c>
      <c r="K198" s="8" t="str">
        <f t="shared" si="10"/>
        <v/>
      </c>
      <c r="L198" s="4">
        <v>27704</v>
      </c>
      <c r="M198" s="4">
        <f>AMAZON[[#This Row],[rating]]*AMAZON[[#This Row],[rating_count]]</f>
        <v>119127.2</v>
      </c>
      <c r="N198" s="4" t="str">
        <f>IF(AMAZON[[#This Row],[rating_count]]&lt;1000,"Under 1k","1k or more")</f>
        <v>1k or more</v>
      </c>
      <c r="O198" t="s">
        <v>3355</v>
      </c>
      <c r="P198" t="s">
        <v>2960</v>
      </c>
      <c r="Q198" t="s">
        <v>2961</v>
      </c>
      <c r="R198" t="s">
        <v>2962</v>
      </c>
      <c r="S198" t="s">
        <v>2963</v>
      </c>
      <c r="T198" t="s">
        <v>2964</v>
      </c>
      <c r="U198" s="8" t="b">
        <f t="shared" si="11"/>
        <v>1</v>
      </c>
    </row>
    <row r="199" spans="1:21" hidden="1">
      <c r="A199" t="s">
        <v>2957</v>
      </c>
      <c r="B199" t="s">
        <v>2958</v>
      </c>
      <c r="C199" t="s">
        <v>2948</v>
      </c>
      <c r="D199" s="5">
        <v>1998</v>
      </c>
      <c r="E199" s="5">
        <v>9999</v>
      </c>
      <c r="F199" s="5" t="str">
        <f>IF(AMAZON[[#This Row],[discounted_price]]&lt;10000,"&lt;$10,000",IF(AMAZON[[#This Row],[discounted_price]]&lt;=20000,"$10,000-$20,000",IF(AMAZON[[#This Row],[discounted_price]]&lt;=50000,"$20,001-$50,000","&gt;$50,000")))</f>
        <v>&lt;$10,000</v>
      </c>
      <c r="G199" s="1">
        <v>0.8</v>
      </c>
      <c r="H199" s="1" t="str">
        <f t="shared" si="9"/>
        <v>YES</v>
      </c>
      <c r="I199" s="5">
        <f>AMAZON[[#This Row],[actual_price]]*AMAZON[[#This Row],[rating_count]]</f>
        <v>276932304</v>
      </c>
      <c r="J199">
        <v>4.3</v>
      </c>
      <c r="K199" s="8" t="str">
        <f t="shared" si="10"/>
        <v/>
      </c>
      <c r="L199" s="4">
        <v>27696</v>
      </c>
      <c r="M199" s="4">
        <f>AMAZON[[#This Row],[rating]]*AMAZON[[#This Row],[rating_count]]</f>
        <v>119092.79999999999</v>
      </c>
      <c r="N199" s="4" t="str">
        <f>IF(AMAZON[[#This Row],[rating_count]]&lt;1000,"Under 1k","1k or more")</f>
        <v>1k or more</v>
      </c>
      <c r="O199" t="s">
        <v>2959</v>
      </c>
      <c r="P199" t="s">
        <v>2960</v>
      </c>
      <c r="Q199" t="s">
        <v>2961</v>
      </c>
      <c r="R199" t="s">
        <v>2962</v>
      </c>
      <c r="S199" t="s">
        <v>2963</v>
      </c>
      <c r="T199" t="s">
        <v>2964</v>
      </c>
      <c r="U199" s="8" t="b">
        <f t="shared" si="11"/>
        <v>1</v>
      </c>
    </row>
    <row r="200" spans="1:21" hidden="1">
      <c r="A200" t="s">
        <v>3354</v>
      </c>
      <c r="B200" t="s">
        <v>2958</v>
      </c>
      <c r="C200" t="s">
        <v>2948</v>
      </c>
      <c r="D200" s="5">
        <v>1999</v>
      </c>
      <c r="E200" s="5">
        <v>9999</v>
      </c>
      <c r="F200" s="5" t="str">
        <f>IF(AMAZON[[#This Row],[discounted_price]]&lt;10000,"&lt;$10,000",IF(AMAZON[[#This Row],[discounted_price]]&lt;=20000,"$10,000-$20,000",IF(AMAZON[[#This Row],[discounted_price]]&lt;=50000,"$20,001-$50,000","&gt;$50,000")))</f>
        <v>&lt;$10,000</v>
      </c>
      <c r="G200" s="1">
        <v>0.8</v>
      </c>
      <c r="H200" s="1" t="str">
        <f t="shared" si="9"/>
        <v>YES</v>
      </c>
      <c r="I200" s="5">
        <f>AMAZON[[#This Row],[actual_price]]*AMAZON[[#This Row],[rating_count]]</f>
        <v>276932304</v>
      </c>
      <c r="J200">
        <v>4.3</v>
      </c>
      <c r="K200" s="8" t="str">
        <f t="shared" si="10"/>
        <v/>
      </c>
      <c r="L200" s="4">
        <v>27696</v>
      </c>
      <c r="M200" s="4">
        <f>AMAZON[[#This Row],[rating]]*AMAZON[[#This Row],[rating_count]]</f>
        <v>119092.79999999999</v>
      </c>
      <c r="N200" s="4" t="str">
        <f>IF(AMAZON[[#This Row],[rating_count]]&lt;1000,"Under 1k","1k or more")</f>
        <v>1k or more</v>
      </c>
      <c r="O200" t="s">
        <v>3355</v>
      </c>
      <c r="P200" t="s">
        <v>2960</v>
      </c>
      <c r="Q200" t="s">
        <v>2961</v>
      </c>
      <c r="R200" t="s">
        <v>2962</v>
      </c>
      <c r="S200" t="s">
        <v>2963</v>
      </c>
      <c r="T200" t="s">
        <v>2964</v>
      </c>
      <c r="U200" s="8" t="b">
        <f t="shared" si="11"/>
        <v>1</v>
      </c>
    </row>
    <row r="201" spans="1:21" hidden="1">
      <c r="A201" t="s">
        <v>2831</v>
      </c>
      <c r="B201" t="s">
        <v>2832</v>
      </c>
      <c r="C201" t="s">
        <v>169</v>
      </c>
      <c r="D201" s="5">
        <v>14999</v>
      </c>
      <c r="E201" s="5">
        <v>14999</v>
      </c>
      <c r="F201" s="5" t="str">
        <f>IF(AMAZON[[#This Row],[discounted_price]]&lt;10000,"&lt;$10,000",IF(AMAZON[[#This Row],[discounted_price]]&lt;=20000,"$10,000-$20,000",IF(AMAZON[[#This Row],[discounted_price]]&lt;=50000,"$20,001-$50,000","&gt;$50,000")))</f>
        <v>$10,000-$20,000</v>
      </c>
      <c r="G201" s="1">
        <v>0</v>
      </c>
      <c r="H201" s="1" t="str">
        <f t="shared" si="9"/>
        <v>NO</v>
      </c>
      <c r="I201" s="5">
        <f>AMAZON[[#This Row],[actual_price]]*AMAZON[[#This Row],[rating_count]]</f>
        <v>412592492</v>
      </c>
      <c r="J201">
        <v>4.3</v>
      </c>
      <c r="K201" s="8" t="str">
        <f t="shared" si="10"/>
        <v/>
      </c>
      <c r="L201" s="4">
        <v>27508</v>
      </c>
      <c r="M201" s="4">
        <f>AMAZON[[#This Row],[rating]]*AMAZON[[#This Row],[rating_count]]</f>
        <v>118284.4</v>
      </c>
      <c r="N201" s="4" t="str">
        <f>IF(AMAZON[[#This Row],[rating_count]]&lt;1000,"Under 1k","1k or more")</f>
        <v>1k or more</v>
      </c>
      <c r="O201" t="s">
        <v>2833</v>
      </c>
      <c r="P201" t="s">
        <v>2834</v>
      </c>
      <c r="Q201" t="s">
        <v>2835</v>
      </c>
      <c r="R201" t="s">
        <v>2836</v>
      </c>
      <c r="S201" t="s">
        <v>2837</v>
      </c>
      <c r="T201" t="s">
        <v>2838</v>
      </c>
      <c r="U201" s="8" t="b">
        <f t="shared" si="11"/>
        <v>1</v>
      </c>
    </row>
    <row r="202" spans="1:21">
      <c r="A202" t="s">
        <v>6398</v>
      </c>
      <c r="B202" t="s">
        <v>6399</v>
      </c>
      <c r="C202" t="s">
        <v>6400</v>
      </c>
      <c r="D202" s="5">
        <v>1792</v>
      </c>
      <c r="E202" s="5">
        <v>3500</v>
      </c>
      <c r="F202" s="5" t="str">
        <f>IF(AMAZON[[#This Row],[discounted_price]]&lt;10000,"&lt;$10,000",IF(AMAZON[[#This Row],[discounted_price]]&lt;=20000,"$10,000-$20,000",IF(AMAZON[[#This Row],[discounted_price]]&lt;=50000,"$20,001-$50,000","&gt;$50,000")))</f>
        <v>&lt;$10,000</v>
      </c>
      <c r="G202" s="1">
        <v>0.49</v>
      </c>
      <c r="H202" s="1" t="str">
        <f t="shared" si="9"/>
        <v>NO</v>
      </c>
      <c r="I202" s="5">
        <f>AMAZON[[#This Row],[actual_price]]*AMAZON[[#This Row],[rating_count]]</f>
        <v>91679000</v>
      </c>
      <c r="J202">
        <v>4.5</v>
      </c>
      <c r="K202" s="8" t="str">
        <f t="shared" si="10"/>
        <v/>
      </c>
      <c r="L202" s="4">
        <v>26194</v>
      </c>
      <c r="M202" s="4">
        <f>AMAZON[[#This Row],[rating]]*AMAZON[[#This Row],[rating_count]]</f>
        <v>117873</v>
      </c>
      <c r="N202" s="4" t="str">
        <f>IF(AMAZON[[#This Row],[rating_count]]&lt;1000,"Under 1k","1k or more")</f>
        <v>1k or more</v>
      </c>
      <c r="O202" t="s">
        <v>6401</v>
      </c>
      <c r="P202" t="s">
        <v>6402</v>
      </c>
      <c r="Q202" t="s">
        <v>6403</v>
      </c>
      <c r="R202" t="s">
        <v>6404</v>
      </c>
      <c r="S202" t="s">
        <v>6405</v>
      </c>
      <c r="T202" t="s">
        <v>6406</v>
      </c>
      <c r="U202" s="8" t="b">
        <f t="shared" si="11"/>
        <v>1</v>
      </c>
    </row>
    <row r="203" spans="1:21" hidden="1">
      <c r="A203" t="s">
        <v>1131</v>
      </c>
      <c r="B203" t="s">
        <v>1132</v>
      </c>
      <c r="C203" t="s">
        <v>129</v>
      </c>
      <c r="D203" s="5">
        <v>799</v>
      </c>
      <c r="E203" s="5">
        <v>1700</v>
      </c>
      <c r="F203" s="5" t="str">
        <f>IF(AMAZON[[#This Row],[discounted_price]]&lt;10000,"&lt;$10,000",IF(AMAZON[[#This Row],[discounted_price]]&lt;=20000,"$10,000-$20,000",IF(AMAZON[[#This Row],[discounted_price]]&lt;=50000,"$20,001-$50,000","&gt;$50,000")))</f>
        <v>&lt;$10,000</v>
      </c>
      <c r="G203" s="1">
        <v>0.53</v>
      </c>
      <c r="H203" s="1" t="str">
        <f t="shared" si="9"/>
        <v>YES</v>
      </c>
      <c r="I203" s="5">
        <f>AMAZON[[#This Row],[actual_price]]*AMAZON[[#This Row],[rating_count]]</f>
        <v>48684600</v>
      </c>
      <c r="J203">
        <v>4.0999999999999996</v>
      </c>
      <c r="K203" s="8" t="str">
        <f t="shared" si="10"/>
        <v/>
      </c>
      <c r="L203" s="4">
        <v>28638</v>
      </c>
      <c r="M203" s="4">
        <f>AMAZON[[#This Row],[rating]]*AMAZON[[#This Row],[rating_count]]</f>
        <v>117415.79999999999</v>
      </c>
      <c r="N203" s="4" t="str">
        <f>IF(AMAZON[[#This Row],[rating_count]]&lt;1000,"Under 1k","1k or more")</f>
        <v>1k or more</v>
      </c>
      <c r="O203" t="s">
        <v>1133</v>
      </c>
      <c r="P203" t="s">
        <v>1134</v>
      </c>
      <c r="Q203" t="s">
        <v>1135</v>
      </c>
      <c r="R203" t="s">
        <v>1136</v>
      </c>
      <c r="S203" t="s">
        <v>1137</v>
      </c>
      <c r="T203" t="s">
        <v>1138</v>
      </c>
      <c r="U203" s="8" t="b">
        <f t="shared" si="11"/>
        <v>1</v>
      </c>
    </row>
    <row r="204" spans="1:21" hidden="1">
      <c r="A204" t="s">
        <v>6292</v>
      </c>
      <c r="B204" t="s">
        <v>6293</v>
      </c>
      <c r="C204" t="s">
        <v>5102</v>
      </c>
      <c r="D204" s="5">
        <v>1299</v>
      </c>
      <c r="E204" s="5">
        <v>1599</v>
      </c>
      <c r="F204" s="5" t="str">
        <f>IF(AMAZON[[#This Row],[discounted_price]]&lt;10000,"&lt;$10,000",IF(AMAZON[[#This Row],[discounted_price]]&lt;=20000,"$10,000-$20,000",IF(AMAZON[[#This Row],[discounted_price]]&lt;=50000,"$20,001-$50,000","&gt;$50,000")))</f>
        <v>&lt;$10,000</v>
      </c>
      <c r="G204" s="1">
        <v>0.19</v>
      </c>
      <c r="H204" s="1" t="str">
        <f t="shared" si="9"/>
        <v>NO</v>
      </c>
      <c r="I204" s="5">
        <f>AMAZON[[#This Row],[actual_price]]*AMAZON[[#This Row],[rating_count]]</f>
        <v>43529577</v>
      </c>
      <c r="J204">
        <v>4.3</v>
      </c>
      <c r="K204" s="8" t="str">
        <f t="shared" si="10"/>
        <v/>
      </c>
      <c r="L204" s="4">
        <v>27223</v>
      </c>
      <c r="M204" s="4">
        <f>AMAZON[[#This Row],[rating]]*AMAZON[[#This Row],[rating_count]]</f>
        <v>117058.9</v>
      </c>
      <c r="N204" s="4" t="str">
        <f>IF(AMAZON[[#This Row],[rating_count]]&lt;1000,"Under 1k","1k or more")</f>
        <v>1k or more</v>
      </c>
      <c r="O204" t="s">
        <v>6294</v>
      </c>
      <c r="P204" t="s">
        <v>6295</v>
      </c>
      <c r="Q204" t="s">
        <v>6296</v>
      </c>
      <c r="R204" t="s">
        <v>6297</v>
      </c>
      <c r="S204" t="s">
        <v>6298</v>
      </c>
      <c r="T204" t="s">
        <v>6299</v>
      </c>
      <c r="U204" s="8" t="b">
        <f t="shared" si="11"/>
        <v>1</v>
      </c>
    </row>
    <row r="205" spans="1:21" hidden="1">
      <c r="A205" t="s">
        <v>5923</v>
      </c>
      <c r="B205" t="s">
        <v>5924</v>
      </c>
      <c r="C205" t="s">
        <v>5647</v>
      </c>
      <c r="D205" s="5">
        <v>399</v>
      </c>
      <c r="E205" s="5">
        <v>499</v>
      </c>
      <c r="F205" s="5" t="str">
        <f>IF(AMAZON[[#This Row],[discounted_price]]&lt;10000,"&lt;$10,000",IF(AMAZON[[#This Row],[discounted_price]]&lt;=20000,"$10,000-$20,000",IF(AMAZON[[#This Row],[discounted_price]]&lt;=50000,"$20,001-$50,000","&gt;$50,000")))</f>
        <v>&lt;$10,000</v>
      </c>
      <c r="G205" s="1">
        <v>0.2</v>
      </c>
      <c r="H205" s="1" t="str">
        <f t="shared" si="9"/>
        <v>NO</v>
      </c>
      <c r="I205" s="5">
        <f>AMAZON[[#This Row],[actual_price]]*AMAZON[[#This Row],[rating_count]]</f>
        <v>13573299</v>
      </c>
      <c r="J205">
        <v>4.3</v>
      </c>
      <c r="K205" s="8" t="str">
        <f t="shared" si="10"/>
        <v/>
      </c>
      <c r="L205" s="4">
        <v>27201</v>
      </c>
      <c r="M205" s="4">
        <f>AMAZON[[#This Row],[rating]]*AMAZON[[#This Row],[rating_count]]</f>
        <v>116964.29999999999</v>
      </c>
      <c r="N205" s="4" t="str">
        <f>IF(AMAZON[[#This Row],[rating_count]]&lt;1000,"Under 1k","1k or more")</f>
        <v>1k or more</v>
      </c>
      <c r="O205" t="s">
        <v>5925</v>
      </c>
      <c r="P205" t="s">
        <v>5926</v>
      </c>
      <c r="Q205" t="s">
        <v>5927</v>
      </c>
      <c r="R205" t="s">
        <v>5928</v>
      </c>
      <c r="S205" t="s">
        <v>5929</v>
      </c>
      <c r="T205" t="s">
        <v>5930</v>
      </c>
      <c r="U205" s="8" t="b">
        <f t="shared" si="11"/>
        <v>1</v>
      </c>
    </row>
    <row r="206" spans="1:21" hidden="1">
      <c r="A206" t="s">
        <v>5529</v>
      </c>
      <c r="B206" t="s">
        <v>5530</v>
      </c>
      <c r="C206" t="s">
        <v>5531</v>
      </c>
      <c r="D206" s="5">
        <v>225</v>
      </c>
      <c r="E206" s="5">
        <v>250</v>
      </c>
      <c r="F206" s="5" t="str">
        <f>IF(AMAZON[[#This Row],[discounted_price]]&lt;10000,"&lt;$10,000",IF(AMAZON[[#This Row],[discounted_price]]&lt;=20000,"$10,000-$20,000",IF(AMAZON[[#This Row],[discounted_price]]&lt;=50000,"$20,001-$50,000","&gt;$50,000")))</f>
        <v>&lt;$10,000</v>
      </c>
      <c r="G206" s="1">
        <v>0.1</v>
      </c>
      <c r="H206" s="1" t="str">
        <f t="shared" si="9"/>
        <v>NO</v>
      </c>
      <c r="I206" s="5">
        <f>AMAZON[[#This Row],[actual_price]]*AMAZON[[#This Row],[rating_count]]</f>
        <v>6639000</v>
      </c>
      <c r="J206">
        <v>4.4000000000000004</v>
      </c>
      <c r="K206" s="8" t="str">
        <f t="shared" si="10"/>
        <v/>
      </c>
      <c r="L206" s="4">
        <v>26556</v>
      </c>
      <c r="M206" s="4">
        <f>AMAZON[[#This Row],[rating]]*AMAZON[[#This Row],[rating_count]]</f>
        <v>116846.40000000001</v>
      </c>
      <c r="N206" s="4" t="str">
        <f>IF(AMAZON[[#This Row],[rating_count]]&lt;1000,"Under 1k","1k or more")</f>
        <v>1k or more</v>
      </c>
      <c r="O206" t="s">
        <v>5532</v>
      </c>
      <c r="P206" t="s">
        <v>5533</v>
      </c>
      <c r="Q206" t="s">
        <v>5534</v>
      </c>
      <c r="R206" t="s">
        <v>5535</v>
      </c>
      <c r="S206" t="s">
        <v>5536</v>
      </c>
      <c r="T206" t="s">
        <v>5537</v>
      </c>
      <c r="U206" s="8" t="b">
        <f t="shared" si="11"/>
        <v>1</v>
      </c>
    </row>
    <row r="207" spans="1:21" hidden="1">
      <c r="A207" t="s">
        <v>406</v>
      </c>
      <c r="B207" t="s">
        <v>407</v>
      </c>
      <c r="C207" t="s">
        <v>169</v>
      </c>
      <c r="D207" s="5">
        <v>19999</v>
      </c>
      <c r="E207" s="5">
        <v>34999</v>
      </c>
      <c r="F207" s="5" t="str">
        <f>IF(AMAZON[[#This Row],[discounted_price]]&lt;10000,"&lt;$10,000",IF(AMAZON[[#This Row],[discounted_price]]&lt;=20000,"$10,000-$20,000",IF(AMAZON[[#This Row],[discounted_price]]&lt;=50000,"$20,001-$50,000","&gt;$50,000")))</f>
        <v>$10,000-$20,000</v>
      </c>
      <c r="G207" s="1">
        <v>0.43</v>
      </c>
      <c r="H207" s="1" t="str">
        <f t="shared" si="9"/>
        <v>NO</v>
      </c>
      <c r="I207" s="5">
        <f>AMAZON[[#This Row],[actual_price]]*AMAZON[[#This Row],[rating_count]]</f>
        <v>950257849</v>
      </c>
      <c r="J207">
        <v>4.3</v>
      </c>
      <c r="K207" s="8" t="str">
        <f t="shared" si="10"/>
        <v/>
      </c>
      <c r="L207" s="4">
        <v>27151</v>
      </c>
      <c r="M207" s="4">
        <f>AMAZON[[#This Row],[rating]]*AMAZON[[#This Row],[rating_count]]</f>
        <v>116749.29999999999</v>
      </c>
      <c r="N207" s="4" t="str">
        <f>IF(AMAZON[[#This Row],[rating_count]]&lt;1000,"Under 1k","1k or more")</f>
        <v>1k or more</v>
      </c>
      <c r="O207" t="s">
        <v>408</v>
      </c>
      <c r="P207" t="s">
        <v>409</v>
      </c>
      <c r="Q207" t="s">
        <v>410</v>
      </c>
      <c r="R207" t="s">
        <v>411</v>
      </c>
      <c r="S207" t="s">
        <v>412</v>
      </c>
      <c r="T207" t="s">
        <v>13027</v>
      </c>
      <c r="U207" s="8" t="b">
        <f t="shared" si="11"/>
        <v>1</v>
      </c>
    </row>
    <row r="208" spans="1:21" hidden="1">
      <c r="A208" t="s">
        <v>4687</v>
      </c>
      <c r="B208" t="s">
        <v>4688</v>
      </c>
      <c r="C208" t="s">
        <v>2990</v>
      </c>
      <c r="D208" s="5">
        <v>37990</v>
      </c>
      <c r="E208" s="5">
        <v>74999</v>
      </c>
      <c r="F208" s="5" t="str">
        <f>IF(AMAZON[[#This Row],[discounted_price]]&lt;10000,"&lt;$10,000",IF(AMAZON[[#This Row],[discounted_price]]&lt;=20000,"$10,000-$20,000",IF(AMAZON[[#This Row],[discounted_price]]&lt;=50000,"$20,001-$50,000","&gt;$50,000")))</f>
        <v>$20,001-$50,000</v>
      </c>
      <c r="G208" s="1">
        <v>0.49</v>
      </c>
      <c r="H208" s="1" t="str">
        <f t="shared" si="9"/>
        <v>NO</v>
      </c>
      <c r="I208" s="5">
        <f>AMAZON[[#This Row],[actual_price]]*AMAZON[[#This Row],[rating_count]]</f>
        <v>2084222210</v>
      </c>
      <c r="J208">
        <v>4.2</v>
      </c>
      <c r="K208" s="8" t="str">
        <f t="shared" si="10"/>
        <v/>
      </c>
      <c r="L208" s="4">
        <v>27790</v>
      </c>
      <c r="M208" s="4">
        <f>AMAZON[[#This Row],[rating]]*AMAZON[[#This Row],[rating_count]]</f>
        <v>116718</v>
      </c>
      <c r="N208" s="4" t="str">
        <f>IF(AMAZON[[#This Row],[rating_count]]&lt;1000,"Under 1k","1k or more")</f>
        <v>1k or more</v>
      </c>
      <c r="O208" t="s">
        <v>4689</v>
      </c>
      <c r="P208" t="s">
        <v>4690</v>
      </c>
      <c r="Q208" t="s">
        <v>4691</v>
      </c>
      <c r="R208" t="s">
        <v>4692</v>
      </c>
      <c r="S208" t="s">
        <v>4693</v>
      </c>
      <c r="T208" t="s">
        <v>4694</v>
      </c>
      <c r="U208" s="8" t="b">
        <f t="shared" si="11"/>
        <v>1</v>
      </c>
    </row>
    <row r="209" spans="1:21" hidden="1">
      <c r="A209" t="s">
        <v>5164</v>
      </c>
      <c r="B209" t="s">
        <v>5165</v>
      </c>
      <c r="C209" t="s">
        <v>5166</v>
      </c>
      <c r="D209" s="5">
        <v>799</v>
      </c>
      <c r="E209" s="5">
        <v>3990</v>
      </c>
      <c r="F209" s="5" t="str">
        <f>IF(AMAZON[[#This Row],[discounted_price]]&lt;10000,"&lt;$10,000",IF(AMAZON[[#This Row],[discounted_price]]&lt;=20000,"$10,000-$20,000",IF(AMAZON[[#This Row],[discounted_price]]&lt;=50000,"$20,001-$50,000","&gt;$50,000")))</f>
        <v>&lt;$10,000</v>
      </c>
      <c r="G209" s="1">
        <v>0.8</v>
      </c>
      <c r="H209" s="1" t="str">
        <f t="shared" si="9"/>
        <v>YES</v>
      </c>
      <c r="I209" s="5">
        <f>AMAZON[[#This Row],[actual_price]]*AMAZON[[#This Row],[rating_count]]</f>
        <v>108284610</v>
      </c>
      <c r="J209">
        <v>4.3</v>
      </c>
      <c r="K209" s="8" t="str">
        <f t="shared" si="10"/>
        <v/>
      </c>
      <c r="L209" s="4">
        <v>27139</v>
      </c>
      <c r="M209" s="4">
        <f>AMAZON[[#This Row],[rating]]*AMAZON[[#This Row],[rating_count]]</f>
        <v>116697.7</v>
      </c>
      <c r="N209" s="4" t="str">
        <f>IF(AMAZON[[#This Row],[rating_count]]&lt;1000,"Under 1k","1k or more")</f>
        <v>1k or more</v>
      </c>
      <c r="O209" t="s">
        <v>5167</v>
      </c>
      <c r="P209" t="s">
        <v>5168</v>
      </c>
      <c r="Q209" t="s">
        <v>5169</v>
      </c>
      <c r="R209" t="s">
        <v>5170</v>
      </c>
      <c r="S209" t="s">
        <v>5171</v>
      </c>
      <c r="T209" t="s">
        <v>5172</v>
      </c>
      <c r="U209" s="8" t="b">
        <f t="shared" si="11"/>
        <v>1</v>
      </c>
    </row>
    <row r="210" spans="1:21" hidden="1">
      <c r="A210" t="s">
        <v>6604</v>
      </c>
      <c r="B210" t="s">
        <v>6605</v>
      </c>
      <c r="C210" t="s">
        <v>6606</v>
      </c>
      <c r="D210" s="5">
        <v>999</v>
      </c>
      <c r="E210" s="5">
        <v>1999</v>
      </c>
      <c r="F210" s="5" t="str">
        <f>IF(AMAZON[[#This Row],[discounted_price]]&lt;10000,"&lt;$10,000",IF(AMAZON[[#This Row],[discounted_price]]&lt;=20000,"$10,000-$20,000",IF(AMAZON[[#This Row],[discounted_price]]&lt;=50000,"$20,001-$50,000","&gt;$50,000")))</f>
        <v>&lt;$10,000</v>
      </c>
      <c r="G210" s="1">
        <v>0.5</v>
      </c>
      <c r="H210" s="1" t="str">
        <f t="shared" si="9"/>
        <v>YES</v>
      </c>
      <c r="I210" s="5">
        <f>AMAZON[[#This Row],[actual_price]]*AMAZON[[#This Row],[rating_count]]</f>
        <v>54854559</v>
      </c>
      <c r="J210">
        <v>4.2</v>
      </c>
      <c r="K210" s="8" t="str">
        <f t="shared" si="10"/>
        <v/>
      </c>
      <c r="L210" s="4">
        <v>27441</v>
      </c>
      <c r="M210" s="4">
        <f>AMAZON[[#This Row],[rating]]*AMAZON[[#This Row],[rating_count]]</f>
        <v>115252.20000000001</v>
      </c>
      <c r="N210" s="4" t="str">
        <f>IF(AMAZON[[#This Row],[rating_count]]&lt;1000,"Under 1k","1k or more")</f>
        <v>1k or more</v>
      </c>
      <c r="O210" t="s">
        <v>6607</v>
      </c>
      <c r="P210" t="s">
        <v>6608</v>
      </c>
      <c r="Q210" t="s">
        <v>6609</v>
      </c>
      <c r="R210" t="s">
        <v>6610</v>
      </c>
      <c r="S210" t="s">
        <v>6611</v>
      </c>
      <c r="T210" t="s">
        <v>6612</v>
      </c>
      <c r="U210" s="8" t="b">
        <f t="shared" si="11"/>
        <v>1</v>
      </c>
    </row>
    <row r="211" spans="1:21" hidden="1">
      <c r="A211" t="s">
        <v>8071</v>
      </c>
      <c r="B211" t="s">
        <v>8072</v>
      </c>
      <c r="C211" t="s">
        <v>5531</v>
      </c>
      <c r="D211" s="5">
        <v>1500</v>
      </c>
      <c r="E211" s="5">
        <v>1500</v>
      </c>
      <c r="F211" s="5" t="str">
        <f>IF(AMAZON[[#This Row],[discounted_price]]&lt;10000,"&lt;$10,000",IF(AMAZON[[#This Row],[discounted_price]]&lt;=20000,"$10,000-$20,000",IF(AMAZON[[#This Row],[discounted_price]]&lt;=50000,"$20,001-$50,000","&gt;$50,000")))</f>
        <v>&lt;$10,000</v>
      </c>
      <c r="G211" s="1">
        <v>0</v>
      </c>
      <c r="H211" s="1" t="str">
        <f t="shared" si="9"/>
        <v>NO</v>
      </c>
      <c r="I211" s="5">
        <f>AMAZON[[#This Row],[actual_price]]*AMAZON[[#This Row],[rating_count]]</f>
        <v>38994000</v>
      </c>
      <c r="J211">
        <v>4.4000000000000004</v>
      </c>
      <c r="K211" s="8" t="str">
        <f t="shared" si="10"/>
        <v/>
      </c>
      <c r="L211" s="4">
        <v>25996</v>
      </c>
      <c r="M211" s="4">
        <f>AMAZON[[#This Row],[rating]]*AMAZON[[#This Row],[rating_count]]</f>
        <v>114382.40000000001</v>
      </c>
      <c r="N211" s="4" t="str">
        <f>IF(AMAZON[[#This Row],[rating_count]]&lt;1000,"Under 1k","1k or more")</f>
        <v>1k or more</v>
      </c>
      <c r="O211" t="s">
        <v>8073</v>
      </c>
      <c r="P211" t="s">
        <v>8074</v>
      </c>
      <c r="Q211" t="s">
        <v>8075</v>
      </c>
      <c r="R211" t="s">
        <v>8076</v>
      </c>
      <c r="S211" t="s">
        <v>8077</v>
      </c>
      <c r="T211" t="s">
        <v>8078</v>
      </c>
      <c r="U211" s="8" t="b">
        <f t="shared" si="11"/>
        <v>1</v>
      </c>
    </row>
    <row r="212" spans="1:21" hidden="1">
      <c r="A212" t="s">
        <v>6545</v>
      </c>
      <c r="B212" t="s">
        <v>6546</v>
      </c>
      <c r="C212" t="s">
        <v>4845</v>
      </c>
      <c r="D212" s="5">
        <v>289</v>
      </c>
      <c r="E212" s="5">
        <v>590</v>
      </c>
      <c r="F212" s="5" t="str">
        <f>IF(AMAZON[[#This Row],[discounted_price]]&lt;10000,"&lt;$10,000",IF(AMAZON[[#This Row],[discounted_price]]&lt;=20000,"$10,000-$20,000",IF(AMAZON[[#This Row],[discounted_price]]&lt;=50000,"$20,001-$50,000","&gt;$50,000")))</f>
        <v>&lt;$10,000</v>
      </c>
      <c r="G212" s="1">
        <v>0.51</v>
      </c>
      <c r="H212" s="1" t="str">
        <f t="shared" si="9"/>
        <v>YES</v>
      </c>
      <c r="I212" s="5">
        <f>AMAZON[[#This Row],[actual_price]]*AMAZON[[#This Row],[rating_count]]</f>
        <v>15272740</v>
      </c>
      <c r="J212">
        <v>4.4000000000000004</v>
      </c>
      <c r="K212" s="8" t="str">
        <f t="shared" si="10"/>
        <v/>
      </c>
      <c r="L212" s="4">
        <v>25886</v>
      </c>
      <c r="M212" s="4">
        <f>AMAZON[[#This Row],[rating]]*AMAZON[[#This Row],[rating_count]]</f>
        <v>113898.40000000001</v>
      </c>
      <c r="N212" s="4" t="str">
        <f>IF(AMAZON[[#This Row],[rating_count]]&lt;1000,"Under 1k","1k or more")</f>
        <v>1k or more</v>
      </c>
      <c r="O212" t="s">
        <v>6547</v>
      </c>
      <c r="P212" t="s">
        <v>6548</v>
      </c>
      <c r="Q212" t="s">
        <v>6549</v>
      </c>
      <c r="R212" t="s">
        <v>6550</v>
      </c>
      <c r="S212" t="s">
        <v>6551</v>
      </c>
      <c r="T212" t="s">
        <v>6552</v>
      </c>
      <c r="U212" s="8" t="b">
        <f t="shared" si="11"/>
        <v>1</v>
      </c>
    </row>
    <row r="213" spans="1:21" hidden="1">
      <c r="A213" t="s">
        <v>5540</v>
      </c>
      <c r="B213" t="s">
        <v>5541</v>
      </c>
      <c r="C213" t="s">
        <v>4876</v>
      </c>
      <c r="D213" s="5">
        <v>656</v>
      </c>
      <c r="E213" s="5">
        <v>1499</v>
      </c>
      <c r="F213" s="5" t="str">
        <f>IF(AMAZON[[#This Row],[discounted_price]]&lt;10000,"&lt;$10,000",IF(AMAZON[[#This Row],[discounted_price]]&lt;=20000,"$10,000-$20,000",IF(AMAZON[[#This Row],[discounted_price]]&lt;=50000,"$20,001-$50,000","&gt;$50,000")))</f>
        <v>&lt;$10,000</v>
      </c>
      <c r="G213" s="1">
        <v>0.56000000000000005</v>
      </c>
      <c r="H213" s="1" t="str">
        <f t="shared" si="9"/>
        <v>YES</v>
      </c>
      <c r="I213" s="5">
        <f>AMAZON[[#This Row],[actual_price]]*AMAZON[[#This Row],[rating_count]]</f>
        <v>38828597</v>
      </c>
      <c r="J213">
        <v>4.3</v>
      </c>
      <c r="K213" s="8" t="str">
        <f t="shared" si="10"/>
        <v/>
      </c>
      <c r="L213" s="4">
        <v>25903</v>
      </c>
      <c r="M213" s="4">
        <f>AMAZON[[#This Row],[rating]]*AMAZON[[#This Row],[rating_count]]</f>
        <v>111382.9</v>
      </c>
      <c r="N213" s="4" t="str">
        <f>IF(AMAZON[[#This Row],[rating_count]]&lt;1000,"Under 1k","1k or more")</f>
        <v>1k or more</v>
      </c>
      <c r="O213" t="s">
        <v>5542</v>
      </c>
      <c r="P213" t="s">
        <v>5543</v>
      </c>
      <c r="Q213" t="s">
        <v>5544</v>
      </c>
      <c r="R213" t="s">
        <v>5545</v>
      </c>
      <c r="S213" t="s">
        <v>5546</v>
      </c>
      <c r="T213" t="s">
        <v>5547</v>
      </c>
      <c r="U213" s="8" t="b">
        <f t="shared" si="11"/>
        <v>1</v>
      </c>
    </row>
    <row r="214" spans="1:21" hidden="1">
      <c r="A214" t="s">
        <v>2044</v>
      </c>
      <c r="B214" t="s">
        <v>2045</v>
      </c>
      <c r="C214" t="s">
        <v>2046</v>
      </c>
      <c r="D214" s="5">
        <v>499</v>
      </c>
      <c r="E214" s="5">
        <v>1100</v>
      </c>
      <c r="F214" s="5" t="str">
        <f>IF(AMAZON[[#This Row],[discounted_price]]&lt;10000,"&lt;$10,000",IF(AMAZON[[#This Row],[discounted_price]]&lt;=20000,"$10,000-$20,000",IF(AMAZON[[#This Row],[discounted_price]]&lt;=50000,"$20,001-$50,000","&gt;$50,000")))</f>
        <v>&lt;$10,000</v>
      </c>
      <c r="G214" s="1">
        <v>0.55000000000000004</v>
      </c>
      <c r="H214" s="1" t="str">
        <f t="shared" si="9"/>
        <v>YES</v>
      </c>
      <c r="I214" s="5">
        <f>AMAZON[[#This Row],[actual_price]]*AMAZON[[#This Row],[rating_count]]</f>
        <v>27694700</v>
      </c>
      <c r="J214">
        <v>4.4000000000000004</v>
      </c>
      <c r="K214" s="8" t="str">
        <f t="shared" si="10"/>
        <v/>
      </c>
      <c r="L214" s="4">
        <v>25177</v>
      </c>
      <c r="M214" s="4">
        <f>AMAZON[[#This Row],[rating]]*AMAZON[[#This Row],[rating_count]]</f>
        <v>110778.8</v>
      </c>
      <c r="N214" s="4" t="str">
        <f>IF(AMAZON[[#This Row],[rating_count]]&lt;1000,"Under 1k","1k or more")</f>
        <v>1k or more</v>
      </c>
      <c r="O214" t="s">
        <v>2047</v>
      </c>
      <c r="P214" t="s">
        <v>2048</v>
      </c>
      <c r="Q214" t="s">
        <v>2049</v>
      </c>
      <c r="R214" t="s">
        <v>2050</v>
      </c>
      <c r="S214" t="s">
        <v>2051</v>
      </c>
      <c r="T214" t="s">
        <v>2052</v>
      </c>
      <c r="U214" s="8" t="b">
        <f t="shared" si="11"/>
        <v>1</v>
      </c>
    </row>
    <row r="215" spans="1:21" hidden="1">
      <c r="A215" t="s">
        <v>6814</v>
      </c>
      <c r="B215" t="s">
        <v>6815</v>
      </c>
      <c r="C215" t="s">
        <v>5122</v>
      </c>
      <c r="D215" s="5">
        <v>4449</v>
      </c>
      <c r="E215" s="5">
        <v>5734</v>
      </c>
      <c r="F215" s="5" t="str">
        <f>IF(AMAZON[[#This Row],[discounted_price]]&lt;10000,"&lt;$10,000",IF(AMAZON[[#This Row],[discounted_price]]&lt;=20000,"$10,000-$20,000",IF(AMAZON[[#This Row],[discounted_price]]&lt;=50000,"$20,001-$50,000","&gt;$50,000")))</f>
        <v>&lt;$10,000</v>
      </c>
      <c r="G215" s="1">
        <v>0.22</v>
      </c>
      <c r="H215" s="1" t="str">
        <f t="shared" si="9"/>
        <v>NO</v>
      </c>
      <c r="I215" s="5">
        <f>AMAZON[[#This Row],[actual_price]]*AMAZON[[#This Row],[rating_count]]</f>
        <v>143384404</v>
      </c>
      <c r="J215">
        <v>4.4000000000000004</v>
      </c>
      <c r="K215" s="8" t="str">
        <f t="shared" si="10"/>
        <v/>
      </c>
      <c r="L215" s="4">
        <v>25006</v>
      </c>
      <c r="M215" s="4">
        <f>AMAZON[[#This Row],[rating]]*AMAZON[[#This Row],[rating_count]]</f>
        <v>110026.40000000001</v>
      </c>
      <c r="N215" s="4" t="str">
        <f>IF(AMAZON[[#This Row],[rating_count]]&lt;1000,"Under 1k","1k or more")</f>
        <v>1k or more</v>
      </c>
      <c r="O215" t="s">
        <v>6816</v>
      </c>
      <c r="P215" t="s">
        <v>6817</v>
      </c>
      <c r="Q215" t="s">
        <v>6818</v>
      </c>
      <c r="R215" t="s">
        <v>6819</v>
      </c>
      <c r="S215" t="s">
        <v>6820</v>
      </c>
      <c r="T215" t="s">
        <v>13055</v>
      </c>
      <c r="U215" s="8" t="b">
        <f t="shared" si="11"/>
        <v>1</v>
      </c>
    </row>
    <row r="216" spans="1:21" hidden="1">
      <c r="A216" t="s">
        <v>481</v>
      </c>
      <c r="B216" t="s">
        <v>482</v>
      </c>
      <c r="C216" t="s">
        <v>98</v>
      </c>
      <c r="D216" s="5">
        <v>1199</v>
      </c>
      <c r="E216" s="5">
        <v>2199</v>
      </c>
      <c r="F216" s="5" t="str">
        <f>IF(AMAZON[[#This Row],[discounted_price]]&lt;10000,"&lt;$10,000",IF(AMAZON[[#This Row],[discounted_price]]&lt;=20000,"$10,000-$20,000",IF(AMAZON[[#This Row],[discounted_price]]&lt;=50000,"$20,001-$50,000","&gt;$50,000")))</f>
        <v>&lt;$10,000</v>
      </c>
      <c r="G216" s="1">
        <v>0.45</v>
      </c>
      <c r="H216" s="1" t="str">
        <f t="shared" si="9"/>
        <v>NO</v>
      </c>
      <c r="I216" s="5">
        <f>AMAZON[[#This Row],[actual_price]]*AMAZON[[#This Row],[rating_count]]</f>
        <v>54491220</v>
      </c>
      <c r="J216">
        <v>4.4000000000000004</v>
      </c>
      <c r="K216" s="8" t="str">
        <f t="shared" si="10"/>
        <v/>
      </c>
      <c r="L216" s="4">
        <v>24780</v>
      </c>
      <c r="M216" s="4">
        <f>AMAZON[[#This Row],[rating]]*AMAZON[[#This Row],[rating_count]]</f>
        <v>109032.00000000001</v>
      </c>
      <c r="N216" s="4" t="str">
        <f>IF(AMAZON[[#This Row],[rating_count]]&lt;1000,"Under 1k","1k or more")</f>
        <v>1k or more</v>
      </c>
      <c r="O216" t="s">
        <v>483</v>
      </c>
      <c r="P216" t="s">
        <v>484</v>
      </c>
      <c r="Q216" t="s">
        <v>485</v>
      </c>
      <c r="R216" t="s">
        <v>486</v>
      </c>
      <c r="S216" t="s">
        <v>487</v>
      </c>
      <c r="T216" t="s">
        <v>488</v>
      </c>
      <c r="U216" s="8" t="b">
        <f t="shared" si="11"/>
        <v>1</v>
      </c>
    </row>
    <row r="217" spans="1:21" hidden="1">
      <c r="A217" t="s">
        <v>1272</v>
      </c>
      <c r="B217" t="s">
        <v>1273</v>
      </c>
      <c r="C217" t="s">
        <v>98</v>
      </c>
      <c r="D217" s="5">
        <v>1699</v>
      </c>
      <c r="E217" s="5">
        <v>2999</v>
      </c>
      <c r="F217" s="5" t="str">
        <f>IF(AMAZON[[#This Row],[discounted_price]]&lt;10000,"&lt;$10,000",IF(AMAZON[[#This Row],[discounted_price]]&lt;=20000,"$10,000-$20,000",IF(AMAZON[[#This Row],[discounted_price]]&lt;=50000,"$20,001-$50,000","&gt;$50,000")))</f>
        <v>&lt;$10,000</v>
      </c>
      <c r="G217" s="1">
        <v>0.43</v>
      </c>
      <c r="H217" s="1" t="str">
        <f t="shared" si="9"/>
        <v>NO</v>
      </c>
      <c r="I217" s="5">
        <f>AMAZON[[#This Row],[actual_price]]*AMAZON[[#This Row],[rating_count]]</f>
        <v>74315220</v>
      </c>
      <c r="J217">
        <v>4.4000000000000004</v>
      </c>
      <c r="K217" s="8" t="str">
        <f t="shared" si="10"/>
        <v/>
      </c>
      <c r="L217" s="4">
        <v>24780</v>
      </c>
      <c r="M217" s="4">
        <f>AMAZON[[#This Row],[rating]]*AMAZON[[#This Row],[rating_count]]</f>
        <v>109032.00000000001</v>
      </c>
      <c r="N217" s="4" t="str">
        <f>IF(AMAZON[[#This Row],[rating_count]]&lt;1000,"Under 1k","1k or more")</f>
        <v>1k or more</v>
      </c>
      <c r="O217" t="s">
        <v>1274</v>
      </c>
      <c r="P217" t="s">
        <v>484</v>
      </c>
      <c r="Q217" t="s">
        <v>485</v>
      </c>
      <c r="R217" t="s">
        <v>486</v>
      </c>
      <c r="S217" t="s">
        <v>487</v>
      </c>
      <c r="T217" t="s">
        <v>488</v>
      </c>
      <c r="U217" s="8" t="b">
        <f t="shared" si="11"/>
        <v>1</v>
      </c>
    </row>
    <row r="218" spans="1:21" hidden="1">
      <c r="A218" t="s">
        <v>9488</v>
      </c>
      <c r="B218" t="s">
        <v>9489</v>
      </c>
      <c r="C218" t="s">
        <v>8710</v>
      </c>
      <c r="D218" s="5">
        <v>3699</v>
      </c>
      <c r="E218" s="5">
        <v>4295</v>
      </c>
      <c r="F218" s="5" t="str">
        <f>IF(AMAZON[[#This Row],[discounted_price]]&lt;10000,"&lt;$10,000",IF(AMAZON[[#This Row],[discounted_price]]&lt;=20000,"$10,000-$20,000",IF(AMAZON[[#This Row],[discounted_price]]&lt;=50000,"$20,001-$50,000","&gt;$50,000")))</f>
        <v>&lt;$10,000</v>
      </c>
      <c r="G218" s="1">
        <v>0.14000000000000001</v>
      </c>
      <c r="H218" s="1" t="str">
        <f t="shared" si="9"/>
        <v>NO</v>
      </c>
      <c r="I218" s="5">
        <f>AMAZON[[#This Row],[actual_price]]*AMAZON[[#This Row],[rating_count]]</f>
        <v>114002185</v>
      </c>
      <c r="J218">
        <v>4.0999999999999996</v>
      </c>
      <c r="K218" s="8" t="str">
        <f t="shared" si="10"/>
        <v/>
      </c>
      <c r="L218" s="4">
        <v>26543</v>
      </c>
      <c r="M218" s="4">
        <f>AMAZON[[#This Row],[rating]]*AMAZON[[#This Row],[rating_count]]</f>
        <v>108826.29999999999</v>
      </c>
      <c r="N218" s="4" t="str">
        <f>IF(AMAZON[[#This Row],[rating_count]]&lt;1000,"Under 1k","1k or more")</f>
        <v>1k or more</v>
      </c>
      <c r="O218" t="s">
        <v>9490</v>
      </c>
      <c r="P218" t="s">
        <v>9491</v>
      </c>
      <c r="Q218" t="s">
        <v>9492</v>
      </c>
      <c r="R218" t="s">
        <v>9493</v>
      </c>
      <c r="S218" t="s">
        <v>9494</v>
      </c>
      <c r="T218" t="s">
        <v>9495</v>
      </c>
      <c r="U218" s="8" t="b">
        <f t="shared" si="11"/>
        <v>1</v>
      </c>
    </row>
    <row r="219" spans="1:21" hidden="1">
      <c r="A219" t="s">
        <v>4122</v>
      </c>
      <c r="B219" t="s">
        <v>4123</v>
      </c>
      <c r="C219" t="s">
        <v>2948</v>
      </c>
      <c r="D219" s="5">
        <v>1799</v>
      </c>
      <c r="E219" s="5">
        <v>6990</v>
      </c>
      <c r="F219" s="5" t="str">
        <f>IF(AMAZON[[#This Row],[discounted_price]]&lt;10000,"&lt;$10,000",IF(AMAZON[[#This Row],[discounted_price]]&lt;=20000,"$10,000-$20,000",IF(AMAZON[[#This Row],[discounted_price]]&lt;=50000,"$20,001-$50,000","&gt;$50,000")))</f>
        <v>&lt;$10,000</v>
      </c>
      <c r="G219" s="1">
        <v>0.74</v>
      </c>
      <c r="H219" s="1" t="str">
        <f t="shared" si="9"/>
        <v>YES</v>
      </c>
      <c r="I219" s="5">
        <f>AMAZON[[#This Row],[actual_price]]*AMAZON[[#This Row],[rating_count]]</f>
        <v>187891200</v>
      </c>
      <c r="J219">
        <v>4</v>
      </c>
      <c r="K219" s="8" t="str">
        <f t="shared" si="10"/>
        <v/>
      </c>
      <c r="L219" s="4">
        <v>26880</v>
      </c>
      <c r="M219" s="4">
        <f>AMAZON[[#This Row],[rating]]*AMAZON[[#This Row],[rating_count]]</f>
        <v>107520</v>
      </c>
      <c r="N219" s="4" t="str">
        <f>IF(AMAZON[[#This Row],[rating_count]]&lt;1000,"Under 1k","1k or more")</f>
        <v>1k or more</v>
      </c>
      <c r="O219" t="s">
        <v>4124</v>
      </c>
      <c r="P219" t="s">
        <v>4125</v>
      </c>
      <c r="Q219" t="s">
        <v>4126</v>
      </c>
      <c r="R219" t="s">
        <v>4127</v>
      </c>
      <c r="S219" t="s">
        <v>4128</v>
      </c>
      <c r="T219" t="s">
        <v>4129</v>
      </c>
      <c r="U219" s="8" t="b">
        <f t="shared" si="11"/>
        <v>1</v>
      </c>
    </row>
    <row r="220" spans="1:21" hidden="1">
      <c r="A220" t="s">
        <v>6005</v>
      </c>
      <c r="B220" t="s">
        <v>6006</v>
      </c>
      <c r="C220" t="s">
        <v>6007</v>
      </c>
      <c r="D220" s="5">
        <v>1699</v>
      </c>
      <c r="E220" s="5">
        <v>3999</v>
      </c>
      <c r="F220" s="5" t="str">
        <f>IF(AMAZON[[#This Row],[discounted_price]]&lt;10000,"&lt;$10,000",IF(AMAZON[[#This Row],[discounted_price]]&lt;=20000,"$10,000-$20,000",IF(AMAZON[[#This Row],[discounted_price]]&lt;=50000,"$20,001-$50,000","&gt;$50,000")))</f>
        <v>&lt;$10,000</v>
      </c>
      <c r="G220" s="1">
        <v>0.57999999999999996</v>
      </c>
      <c r="H220" s="1" t="str">
        <f t="shared" si="9"/>
        <v>YES</v>
      </c>
      <c r="I220" s="5">
        <f>AMAZON[[#This Row],[actual_price]]*AMAZON[[#This Row],[rating_count]]</f>
        <v>101926512</v>
      </c>
      <c r="J220">
        <v>4.2</v>
      </c>
      <c r="K220" s="8" t="str">
        <f t="shared" si="10"/>
        <v/>
      </c>
      <c r="L220" s="4">
        <v>25488</v>
      </c>
      <c r="M220" s="4">
        <f>AMAZON[[#This Row],[rating]]*AMAZON[[#This Row],[rating_count]]</f>
        <v>107049.60000000001</v>
      </c>
      <c r="N220" s="4" t="str">
        <f>IF(AMAZON[[#This Row],[rating_count]]&lt;1000,"Under 1k","1k or more")</f>
        <v>1k or more</v>
      </c>
      <c r="O220" t="s">
        <v>6008</v>
      </c>
      <c r="P220" t="s">
        <v>6009</v>
      </c>
      <c r="Q220" t="s">
        <v>6010</v>
      </c>
      <c r="R220" t="s">
        <v>6011</v>
      </c>
      <c r="S220" t="s">
        <v>6012</v>
      </c>
      <c r="T220" t="s">
        <v>6013</v>
      </c>
      <c r="U220" s="8" t="b">
        <f t="shared" si="11"/>
        <v>1</v>
      </c>
    </row>
    <row r="221" spans="1:21" hidden="1">
      <c r="A221" t="s">
        <v>4899</v>
      </c>
      <c r="B221" t="s">
        <v>4900</v>
      </c>
      <c r="C221" t="s">
        <v>4901</v>
      </c>
      <c r="D221" s="5">
        <v>349</v>
      </c>
      <c r="E221" s="5">
        <v>1499</v>
      </c>
      <c r="F221" s="5" t="str">
        <f>IF(AMAZON[[#This Row],[discounted_price]]&lt;10000,"&lt;$10,000",IF(AMAZON[[#This Row],[discounted_price]]&lt;=20000,"$10,000-$20,000",IF(AMAZON[[#This Row],[discounted_price]]&lt;=50000,"$20,001-$50,000","&gt;$50,000")))</f>
        <v>&lt;$10,000</v>
      </c>
      <c r="G221" s="1">
        <v>0.77</v>
      </c>
      <c r="H221" s="1" t="str">
        <f t="shared" si="9"/>
        <v>YES</v>
      </c>
      <c r="I221" s="5">
        <f>AMAZON[[#This Row],[actual_price]]*AMAZON[[#This Row],[rating_count]]</f>
        <v>37161709</v>
      </c>
      <c r="J221">
        <v>4.3</v>
      </c>
      <c r="K221" s="8" t="str">
        <f t="shared" si="10"/>
        <v/>
      </c>
      <c r="L221" s="4">
        <v>24791</v>
      </c>
      <c r="M221" s="4">
        <f>AMAZON[[#This Row],[rating]]*AMAZON[[#This Row],[rating_count]]</f>
        <v>106601.29999999999</v>
      </c>
      <c r="N221" s="4" t="str">
        <f>IF(AMAZON[[#This Row],[rating_count]]&lt;1000,"Under 1k","1k or more")</f>
        <v>1k or more</v>
      </c>
      <c r="O221" t="s">
        <v>4902</v>
      </c>
      <c r="P221" t="s">
        <v>4903</v>
      </c>
      <c r="Q221" t="s">
        <v>4904</v>
      </c>
      <c r="R221" t="s">
        <v>4905</v>
      </c>
      <c r="S221" t="s">
        <v>4906</v>
      </c>
      <c r="T221" t="s">
        <v>4907</v>
      </c>
      <c r="U221" s="8" t="b">
        <f t="shared" si="11"/>
        <v>1</v>
      </c>
    </row>
    <row r="222" spans="1:21" hidden="1">
      <c r="A222" t="s">
        <v>6875</v>
      </c>
      <c r="B222" t="s">
        <v>6876</v>
      </c>
      <c r="C222" t="s">
        <v>4876</v>
      </c>
      <c r="D222" s="5">
        <v>599</v>
      </c>
      <c r="E222" s="5">
        <v>599</v>
      </c>
      <c r="F222" s="5" t="str">
        <f>IF(AMAZON[[#This Row],[discounted_price]]&lt;10000,"&lt;$10,000",IF(AMAZON[[#This Row],[discounted_price]]&lt;=20000,"$10,000-$20,000",IF(AMAZON[[#This Row],[discounted_price]]&lt;=50000,"$20,001-$50,000","&gt;$50,000")))</f>
        <v>&lt;$10,000</v>
      </c>
      <c r="G222" s="1">
        <v>0</v>
      </c>
      <c r="H222" s="1" t="str">
        <f t="shared" si="9"/>
        <v>NO</v>
      </c>
      <c r="I222" s="5">
        <f>AMAZON[[#This Row],[actual_price]]*AMAZON[[#This Row],[rating_count]]</f>
        <v>15827377</v>
      </c>
      <c r="J222">
        <v>4</v>
      </c>
      <c r="K222" s="8" t="str">
        <f t="shared" si="10"/>
        <v/>
      </c>
      <c r="L222" s="4">
        <v>26423</v>
      </c>
      <c r="M222" s="4">
        <f>AMAZON[[#This Row],[rating]]*AMAZON[[#This Row],[rating_count]]</f>
        <v>105692</v>
      </c>
      <c r="N222" s="4" t="str">
        <f>IF(AMAZON[[#This Row],[rating_count]]&lt;1000,"Under 1k","1k or more")</f>
        <v>1k or more</v>
      </c>
      <c r="O222" t="s">
        <v>6877</v>
      </c>
      <c r="P222" t="s">
        <v>6878</v>
      </c>
      <c r="Q222" t="s">
        <v>6879</v>
      </c>
      <c r="R222" t="s">
        <v>6880</v>
      </c>
      <c r="S222" t="s">
        <v>6881</v>
      </c>
      <c r="T222" t="s">
        <v>6882</v>
      </c>
      <c r="U222" s="8" t="b">
        <f t="shared" si="11"/>
        <v>1</v>
      </c>
    </row>
    <row r="223" spans="1:21">
      <c r="A223" t="s">
        <v>8741</v>
      </c>
      <c r="B223" t="s">
        <v>8742</v>
      </c>
      <c r="C223" t="s">
        <v>8541</v>
      </c>
      <c r="D223" s="5">
        <v>1625</v>
      </c>
      <c r="E223" s="5">
        <v>2995</v>
      </c>
      <c r="F223" s="5" t="str">
        <f>IF(AMAZON[[#This Row],[discounted_price]]&lt;10000,"&lt;$10,000",IF(AMAZON[[#This Row],[discounted_price]]&lt;=20000,"$10,000-$20,000",IF(AMAZON[[#This Row],[discounted_price]]&lt;=50000,"$20,001-$50,000","&gt;$50,000")))</f>
        <v>&lt;$10,000</v>
      </c>
      <c r="G223" s="1">
        <v>0.46</v>
      </c>
      <c r="H223" s="1" t="str">
        <f t="shared" si="9"/>
        <v>NO</v>
      </c>
      <c r="I223" s="5">
        <f>AMAZON[[#This Row],[actual_price]]*AMAZON[[#This Row],[rating_count]]</f>
        <v>70334580</v>
      </c>
      <c r="J223">
        <v>4.5</v>
      </c>
      <c r="K223" s="8" t="str">
        <f t="shared" si="10"/>
        <v/>
      </c>
      <c r="L223" s="4">
        <v>23484</v>
      </c>
      <c r="M223" s="4">
        <f>AMAZON[[#This Row],[rating]]*AMAZON[[#This Row],[rating_count]]</f>
        <v>105678</v>
      </c>
      <c r="N223" s="4" t="str">
        <f>IF(AMAZON[[#This Row],[rating_count]]&lt;1000,"Under 1k","1k or more")</f>
        <v>1k or more</v>
      </c>
      <c r="O223" t="s">
        <v>8743</v>
      </c>
      <c r="P223" t="s">
        <v>8744</v>
      </c>
      <c r="Q223" t="s">
        <v>8745</v>
      </c>
      <c r="R223" t="s">
        <v>8746</v>
      </c>
      <c r="S223" t="s">
        <v>8747</v>
      </c>
      <c r="T223" t="s">
        <v>8748</v>
      </c>
      <c r="U223" s="8" t="b">
        <f t="shared" si="11"/>
        <v>1</v>
      </c>
    </row>
    <row r="224" spans="1:21" hidden="1">
      <c r="A224" t="s">
        <v>6251</v>
      </c>
      <c r="B224" t="s">
        <v>6252</v>
      </c>
      <c r="C224" t="s">
        <v>5102</v>
      </c>
      <c r="D224" s="5">
        <v>1295</v>
      </c>
      <c r="E224" s="5">
        <v>1795</v>
      </c>
      <c r="F224" s="5" t="str">
        <f>IF(AMAZON[[#This Row],[discounted_price]]&lt;10000,"&lt;$10,000",IF(AMAZON[[#This Row],[discounted_price]]&lt;=20000,"$10,000-$20,000",IF(AMAZON[[#This Row],[discounted_price]]&lt;=50000,"$20,001-$50,000","&gt;$50,000")))</f>
        <v>&lt;$10,000</v>
      </c>
      <c r="G224" s="1">
        <v>0.28000000000000003</v>
      </c>
      <c r="H224" s="1" t="str">
        <f t="shared" si="9"/>
        <v>NO</v>
      </c>
      <c r="I224" s="5">
        <f>AMAZON[[#This Row],[actual_price]]*AMAZON[[#This Row],[rating_count]]</f>
        <v>46258945</v>
      </c>
      <c r="J224">
        <v>4.0999999999999996</v>
      </c>
      <c r="K224" s="8" t="str">
        <f t="shared" si="10"/>
        <v/>
      </c>
      <c r="L224" s="4">
        <v>25771</v>
      </c>
      <c r="M224" s="4">
        <f>AMAZON[[#This Row],[rating]]*AMAZON[[#This Row],[rating_count]]</f>
        <v>105661.09999999999</v>
      </c>
      <c r="N224" s="4" t="str">
        <f>IF(AMAZON[[#This Row],[rating_count]]&lt;1000,"Under 1k","1k or more")</f>
        <v>1k or more</v>
      </c>
      <c r="O224" t="s">
        <v>6253</v>
      </c>
      <c r="P224" t="s">
        <v>6254</v>
      </c>
      <c r="Q224" t="s">
        <v>6255</v>
      </c>
      <c r="R224" t="s">
        <v>6256</v>
      </c>
      <c r="S224" t="s">
        <v>6257</v>
      </c>
      <c r="T224" t="s">
        <v>6258</v>
      </c>
      <c r="U224" s="8" t="b">
        <f t="shared" si="11"/>
        <v>1</v>
      </c>
    </row>
    <row r="225" spans="1:21" hidden="1">
      <c r="A225" t="s">
        <v>6658</v>
      </c>
      <c r="B225" t="s">
        <v>6659</v>
      </c>
      <c r="C225" t="s">
        <v>6660</v>
      </c>
      <c r="D225" s="5">
        <v>149</v>
      </c>
      <c r="E225" s="5">
        <v>499</v>
      </c>
      <c r="F225" s="5" t="str">
        <f>IF(AMAZON[[#This Row],[discounted_price]]&lt;10000,"&lt;$10,000",IF(AMAZON[[#This Row],[discounted_price]]&lt;=20000,"$10,000-$20,000",IF(AMAZON[[#This Row],[discounted_price]]&lt;=50000,"$20,001-$50,000","&gt;$50,000")))</f>
        <v>&lt;$10,000</v>
      </c>
      <c r="G225" s="1">
        <v>0.7</v>
      </c>
      <c r="H225" s="1" t="str">
        <f t="shared" si="9"/>
        <v>YES</v>
      </c>
      <c r="I225" s="5">
        <f>AMAZON[[#This Row],[actual_price]]*AMAZON[[#This Row],[rating_count]]</f>
        <v>12777893</v>
      </c>
      <c r="J225">
        <v>4.0999999999999996</v>
      </c>
      <c r="K225" s="8" t="str">
        <f t="shared" si="10"/>
        <v/>
      </c>
      <c r="L225" s="4">
        <v>25607</v>
      </c>
      <c r="M225" s="4">
        <f>AMAZON[[#This Row],[rating]]*AMAZON[[#This Row],[rating_count]]</f>
        <v>104988.7</v>
      </c>
      <c r="N225" s="4" t="str">
        <f>IF(AMAZON[[#This Row],[rating_count]]&lt;1000,"Under 1k","1k or more")</f>
        <v>1k or more</v>
      </c>
      <c r="O225" t="s">
        <v>6661</v>
      </c>
      <c r="P225" t="s">
        <v>6662</v>
      </c>
      <c r="Q225" t="s">
        <v>6663</v>
      </c>
      <c r="R225" t="s">
        <v>6664</v>
      </c>
      <c r="S225" t="s">
        <v>6665</v>
      </c>
      <c r="T225" t="s">
        <v>6666</v>
      </c>
      <c r="U225" s="8" t="b">
        <f t="shared" si="11"/>
        <v>1</v>
      </c>
    </row>
    <row r="226" spans="1:21" hidden="1">
      <c r="A226" t="s">
        <v>5314</v>
      </c>
      <c r="B226" t="s">
        <v>5315</v>
      </c>
      <c r="C226" t="s">
        <v>3066</v>
      </c>
      <c r="D226" s="5">
        <v>1499</v>
      </c>
      <c r="E226" s="5">
        <v>8999</v>
      </c>
      <c r="F226" s="5" t="str">
        <f>IF(AMAZON[[#This Row],[discounted_price]]&lt;10000,"&lt;$10,000",IF(AMAZON[[#This Row],[discounted_price]]&lt;=20000,"$10,000-$20,000",IF(AMAZON[[#This Row],[discounted_price]]&lt;=50000,"$20,001-$50,000","&gt;$50,000")))</f>
        <v>&lt;$10,000</v>
      </c>
      <c r="G226" s="1">
        <v>0.83</v>
      </c>
      <c r="H226" s="1" t="str">
        <f t="shared" si="9"/>
        <v>YES</v>
      </c>
      <c r="I226" s="5">
        <f>AMAZON[[#This Row],[actual_price]]*AMAZON[[#This Row],[rating_count]]</f>
        <v>254887676</v>
      </c>
      <c r="J226">
        <v>3.7</v>
      </c>
      <c r="K226" s="8" t="str">
        <f t="shared" si="10"/>
        <v/>
      </c>
      <c r="L226" s="4">
        <v>28324</v>
      </c>
      <c r="M226" s="4">
        <f>AMAZON[[#This Row],[rating]]*AMAZON[[#This Row],[rating_count]]</f>
        <v>104798.8</v>
      </c>
      <c r="N226" s="4" t="str">
        <f>IF(AMAZON[[#This Row],[rating_count]]&lt;1000,"Under 1k","1k or more")</f>
        <v>1k or more</v>
      </c>
      <c r="O226" t="s">
        <v>5316</v>
      </c>
      <c r="P226" t="s">
        <v>5317</v>
      </c>
      <c r="Q226" t="s">
        <v>5318</v>
      </c>
      <c r="R226" t="s">
        <v>5319</v>
      </c>
      <c r="S226" t="s">
        <v>5320</v>
      </c>
      <c r="T226" t="s">
        <v>5321</v>
      </c>
      <c r="U226" s="8" t="b">
        <f t="shared" si="11"/>
        <v>1</v>
      </c>
    </row>
    <row r="227" spans="1:21" hidden="1">
      <c r="A227" t="s">
        <v>9150</v>
      </c>
      <c r="B227" t="s">
        <v>9151</v>
      </c>
      <c r="C227" t="s">
        <v>8938</v>
      </c>
      <c r="D227" s="5">
        <v>2699</v>
      </c>
      <c r="E227" s="5">
        <v>5000</v>
      </c>
      <c r="F227" s="5" t="str">
        <f>IF(AMAZON[[#This Row],[discounted_price]]&lt;10000,"&lt;$10,000",IF(AMAZON[[#This Row],[discounted_price]]&lt;=20000,"$10,000-$20,000",IF(AMAZON[[#This Row],[discounted_price]]&lt;=50000,"$20,001-$50,000","&gt;$50,000")))</f>
        <v>&lt;$10,000</v>
      </c>
      <c r="G227" s="1">
        <v>0.46</v>
      </c>
      <c r="H227" s="1" t="str">
        <f t="shared" si="9"/>
        <v>NO</v>
      </c>
      <c r="I227" s="5">
        <f>AMAZON[[#This Row],[actual_price]]*AMAZON[[#This Row],[rating_count]]</f>
        <v>130820000</v>
      </c>
      <c r="J227">
        <v>4</v>
      </c>
      <c r="K227" s="8" t="str">
        <f t="shared" si="10"/>
        <v/>
      </c>
      <c r="L227" s="4">
        <v>26164</v>
      </c>
      <c r="M227" s="4">
        <f>AMAZON[[#This Row],[rating]]*AMAZON[[#This Row],[rating_count]]</f>
        <v>104656</v>
      </c>
      <c r="N227" s="4" t="str">
        <f>IF(AMAZON[[#This Row],[rating_count]]&lt;1000,"Under 1k","1k or more")</f>
        <v>1k or more</v>
      </c>
      <c r="O227" t="s">
        <v>9152</v>
      </c>
      <c r="P227" t="s">
        <v>9153</v>
      </c>
      <c r="Q227" t="s">
        <v>9154</v>
      </c>
      <c r="R227" t="s">
        <v>9155</v>
      </c>
      <c r="S227" t="s">
        <v>9156</v>
      </c>
      <c r="T227" t="s">
        <v>9157</v>
      </c>
      <c r="U227" s="8" t="b">
        <f t="shared" si="11"/>
        <v>1</v>
      </c>
    </row>
    <row r="228" spans="1:21" hidden="1">
      <c r="A228" t="s">
        <v>8529</v>
      </c>
      <c r="B228" t="s">
        <v>8530</v>
      </c>
      <c r="C228" t="s">
        <v>6189</v>
      </c>
      <c r="D228" s="5">
        <v>1499</v>
      </c>
      <c r="E228" s="5">
        <v>2999</v>
      </c>
      <c r="F228" s="5" t="str">
        <f>IF(AMAZON[[#This Row],[discounted_price]]&lt;10000,"&lt;$10,000",IF(AMAZON[[#This Row],[discounted_price]]&lt;=20000,"$10,000-$20,000",IF(AMAZON[[#This Row],[discounted_price]]&lt;=50000,"$20,001-$50,000","&gt;$50,000")))</f>
        <v>&lt;$10,000</v>
      </c>
      <c r="G228" s="1">
        <v>0.5</v>
      </c>
      <c r="H228" s="1" t="str">
        <f t="shared" si="9"/>
        <v>YES</v>
      </c>
      <c r="I228" s="5">
        <f>AMAZON[[#This Row],[actual_price]]*AMAZON[[#This Row],[rating_count]]</f>
        <v>75760738</v>
      </c>
      <c r="J228">
        <v>4.0999999999999996</v>
      </c>
      <c r="K228" s="8" t="str">
        <f t="shared" si="10"/>
        <v/>
      </c>
      <c r="L228" s="4">
        <v>25262</v>
      </c>
      <c r="M228" s="4">
        <f>AMAZON[[#This Row],[rating]]*AMAZON[[#This Row],[rating_count]]</f>
        <v>103574.2</v>
      </c>
      <c r="N228" s="4" t="str">
        <f>IF(AMAZON[[#This Row],[rating_count]]&lt;1000,"Under 1k","1k or more")</f>
        <v>1k or more</v>
      </c>
      <c r="O228" t="s">
        <v>8531</v>
      </c>
      <c r="P228" t="s">
        <v>8532</v>
      </c>
      <c r="Q228" t="s">
        <v>8533</v>
      </c>
      <c r="R228" t="s">
        <v>8534</v>
      </c>
      <c r="S228" t="s">
        <v>8535</v>
      </c>
      <c r="T228" t="s">
        <v>8536</v>
      </c>
      <c r="U228" s="8" t="b">
        <f t="shared" si="11"/>
        <v>1</v>
      </c>
    </row>
    <row r="229" spans="1:21" hidden="1">
      <c r="A229" t="s">
        <v>5881</v>
      </c>
      <c r="B229" t="s">
        <v>5882</v>
      </c>
      <c r="C229" t="s">
        <v>5883</v>
      </c>
      <c r="D229" s="5">
        <v>299</v>
      </c>
      <c r="E229" s="5">
        <v>499</v>
      </c>
      <c r="F229" s="5" t="str">
        <f>IF(AMAZON[[#This Row],[discounted_price]]&lt;10000,"&lt;$10,000",IF(AMAZON[[#This Row],[discounted_price]]&lt;=20000,"$10,000-$20,000",IF(AMAZON[[#This Row],[discounted_price]]&lt;=50000,"$20,001-$50,000","&gt;$50,000")))</f>
        <v>&lt;$10,000</v>
      </c>
      <c r="G229" s="1">
        <v>0.4</v>
      </c>
      <c r="H229" s="1" t="str">
        <f t="shared" si="9"/>
        <v>NO</v>
      </c>
      <c r="I229" s="5">
        <f>AMAZON[[#This Row],[actual_price]]*AMAZON[[#This Row],[rating_count]]</f>
        <v>12191568</v>
      </c>
      <c r="J229">
        <v>4.2</v>
      </c>
      <c r="K229" s="8" t="str">
        <f t="shared" si="10"/>
        <v/>
      </c>
      <c r="L229" s="4">
        <v>24432</v>
      </c>
      <c r="M229" s="4">
        <f>AMAZON[[#This Row],[rating]]*AMAZON[[#This Row],[rating_count]]</f>
        <v>102614.40000000001</v>
      </c>
      <c r="N229" s="4" t="str">
        <f>IF(AMAZON[[#This Row],[rating_count]]&lt;1000,"Under 1k","1k or more")</f>
        <v>1k or more</v>
      </c>
      <c r="O229" t="s">
        <v>5884</v>
      </c>
      <c r="P229" t="s">
        <v>5885</v>
      </c>
      <c r="Q229" t="s">
        <v>5886</v>
      </c>
      <c r="R229" t="s">
        <v>5887</v>
      </c>
      <c r="S229" t="s">
        <v>5888</v>
      </c>
      <c r="T229" t="s">
        <v>5889</v>
      </c>
      <c r="U229" s="8" t="b">
        <f t="shared" si="11"/>
        <v>1</v>
      </c>
    </row>
    <row r="230" spans="1:21" hidden="1">
      <c r="A230" t="s">
        <v>1521</v>
      </c>
      <c r="B230" t="s">
        <v>1522</v>
      </c>
      <c r="C230" t="s">
        <v>98</v>
      </c>
      <c r="D230" s="5">
        <v>1399</v>
      </c>
      <c r="E230" s="5">
        <v>2499</v>
      </c>
      <c r="F230" s="5" t="str">
        <f>IF(AMAZON[[#This Row],[discounted_price]]&lt;10000,"&lt;$10,000",IF(AMAZON[[#This Row],[discounted_price]]&lt;=20000,"$10,000-$20,000",IF(AMAZON[[#This Row],[discounted_price]]&lt;=50000,"$20,001-$50,000","&gt;$50,000")))</f>
        <v>&lt;$10,000</v>
      </c>
      <c r="G230" s="1">
        <v>0.44</v>
      </c>
      <c r="H230" s="1" t="str">
        <f t="shared" si="9"/>
        <v>NO</v>
      </c>
      <c r="I230" s="5">
        <f>AMAZON[[#This Row],[actual_price]]*AMAZON[[#This Row],[rating_count]]</f>
        <v>57899331</v>
      </c>
      <c r="J230">
        <v>4.4000000000000004</v>
      </c>
      <c r="K230" s="8" t="str">
        <f t="shared" si="10"/>
        <v/>
      </c>
      <c r="L230" s="4">
        <v>23169</v>
      </c>
      <c r="M230" s="4">
        <f>AMAZON[[#This Row],[rating]]*AMAZON[[#This Row],[rating_count]]</f>
        <v>101943.6</v>
      </c>
      <c r="N230" s="4" t="str">
        <f>IF(AMAZON[[#This Row],[rating_count]]&lt;1000,"Under 1k","1k or more")</f>
        <v>1k or more</v>
      </c>
      <c r="O230" t="s">
        <v>1523</v>
      </c>
      <c r="P230" t="s">
        <v>1524</v>
      </c>
      <c r="Q230" t="s">
        <v>1525</v>
      </c>
      <c r="R230" t="s">
        <v>1526</v>
      </c>
      <c r="S230" t="s">
        <v>1527</v>
      </c>
      <c r="T230" t="s">
        <v>1528</v>
      </c>
      <c r="U230" s="8" t="b">
        <f t="shared" si="11"/>
        <v>1</v>
      </c>
    </row>
    <row r="231" spans="1:21" hidden="1">
      <c r="A231" t="s">
        <v>16</v>
      </c>
      <c r="B231" t="s">
        <v>17</v>
      </c>
      <c r="C231" t="s">
        <v>18</v>
      </c>
      <c r="D231" s="5">
        <v>399</v>
      </c>
      <c r="E231" s="5">
        <v>1099</v>
      </c>
      <c r="F231" s="5" t="str">
        <f>IF(AMAZON[[#This Row],[discounted_price]]&lt;10000,"&lt;$10,000",IF(AMAZON[[#This Row],[discounted_price]]&lt;=20000,"$10,000-$20,000",IF(AMAZON[[#This Row],[discounted_price]]&lt;=50000,"$20,001-$50,000","&gt;$50,000")))</f>
        <v>&lt;$10,000</v>
      </c>
      <c r="G231" s="1">
        <v>0.64</v>
      </c>
      <c r="H231" s="1" t="str">
        <f t="shared" si="9"/>
        <v>YES</v>
      </c>
      <c r="I231" s="5">
        <f>AMAZON[[#This Row],[actual_price]]*AMAZON[[#This Row],[rating_count]]</f>
        <v>26671631</v>
      </c>
      <c r="J231">
        <v>4.2</v>
      </c>
      <c r="K231" s="8" t="str">
        <f t="shared" si="10"/>
        <v/>
      </c>
      <c r="L231" s="4">
        <v>24269</v>
      </c>
      <c r="M231" s="4">
        <f>AMAZON[[#This Row],[rating]]*AMAZON[[#This Row],[rating_count]]</f>
        <v>101929.8</v>
      </c>
      <c r="N231" s="4" t="str">
        <f>IF(AMAZON[[#This Row],[rating_count]]&lt;1000,"Under 1k","1k or more")</f>
        <v>1k or more</v>
      </c>
      <c r="O231" t="s">
        <v>19</v>
      </c>
      <c r="P231" t="s">
        <v>20</v>
      </c>
      <c r="Q231" t="s">
        <v>21</v>
      </c>
      <c r="R231" t="s">
        <v>22</v>
      </c>
      <c r="S231" t="s">
        <v>23</v>
      </c>
      <c r="T231" t="s">
        <v>24</v>
      </c>
      <c r="U231" s="8" t="b">
        <f t="shared" si="11"/>
        <v>1</v>
      </c>
    </row>
    <row r="232" spans="1:21" hidden="1">
      <c r="A232" t="s">
        <v>415</v>
      </c>
      <c r="B232" t="s">
        <v>416</v>
      </c>
      <c r="C232" t="s">
        <v>18</v>
      </c>
      <c r="D232" s="5">
        <v>399</v>
      </c>
      <c r="E232" s="5">
        <v>1099</v>
      </c>
      <c r="F232" s="5" t="str">
        <f>IF(AMAZON[[#This Row],[discounted_price]]&lt;10000,"&lt;$10,000",IF(AMAZON[[#This Row],[discounted_price]]&lt;=20000,"$10,000-$20,000",IF(AMAZON[[#This Row],[discounted_price]]&lt;=50000,"$20,001-$50,000","&gt;$50,000")))</f>
        <v>&lt;$10,000</v>
      </c>
      <c r="G232" s="1">
        <v>0.64</v>
      </c>
      <c r="H232" s="1" t="str">
        <f t="shared" si="9"/>
        <v>YES</v>
      </c>
      <c r="I232" s="5">
        <f>AMAZON[[#This Row],[actual_price]]*AMAZON[[#This Row],[rating_count]]</f>
        <v>26671631</v>
      </c>
      <c r="J232">
        <v>4.2</v>
      </c>
      <c r="K232" s="8" t="str">
        <f t="shared" si="10"/>
        <v/>
      </c>
      <c r="L232" s="4">
        <v>24269</v>
      </c>
      <c r="M232" s="4">
        <f>AMAZON[[#This Row],[rating]]*AMAZON[[#This Row],[rating_count]]</f>
        <v>101929.8</v>
      </c>
      <c r="N232" s="4" t="str">
        <f>IF(AMAZON[[#This Row],[rating_count]]&lt;1000,"Under 1k","1k or more")</f>
        <v>1k or more</v>
      </c>
      <c r="O232" t="s">
        <v>417</v>
      </c>
      <c r="P232" t="s">
        <v>20</v>
      </c>
      <c r="Q232" t="s">
        <v>21</v>
      </c>
      <c r="R232" t="s">
        <v>22</v>
      </c>
      <c r="S232" t="s">
        <v>23</v>
      </c>
      <c r="T232" t="s">
        <v>24</v>
      </c>
      <c r="U232" s="8" t="b">
        <f t="shared" si="11"/>
        <v>1</v>
      </c>
    </row>
    <row r="233" spans="1:21" hidden="1">
      <c r="A233" t="s">
        <v>756</v>
      </c>
      <c r="B233" t="s">
        <v>757</v>
      </c>
      <c r="C233" t="s">
        <v>18</v>
      </c>
      <c r="D233" s="5">
        <v>399</v>
      </c>
      <c r="E233" s="5">
        <v>1099</v>
      </c>
      <c r="F233" s="5" t="str">
        <f>IF(AMAZON[[#This Row],[discounted_price]]&lt;10000,"&lt;$10,000",IF(AMAZON[[#This Row],[discounted_price]]&lt;=20000,"$10,000-$20,000",IF(AMAZON[[#This Row],[discounted_price]]&lt;=50000,"$20,001-$50,000","&gt;$50,000")))</f>
        <v>&lt;$10,000</v>
      </c>
      <c r="G233" s="1">
        <v>0.64</v>
      </c>
      <c r="H233" s="1" t="str">
        <f t="shared" si="9"/>
        <v>YES</v>
      </c>
      <c r="I233" s="5">
        <f>AMAZON[[#This Row],[actual_price]]*AMAZON[[#This Row],[rating_count]]</f>
        <v>26671631</v>
      </c>
      <c r="J233">
        <v>4.2</v>
      </c>
      <c r="K233" s="8" t="str">
        <f t="shared" si="10"/>
        <v/>
      </c>
      <c r="L233" s="4">
        <v>24269</v>
      </c>
      <c r="M233" s="4">
        <f>AMAZON[[#This Row],[rating]]*AMAZON[[#This Row],[rating_count]]</f>
        <v>101929.8</v>
      </c>
      <c r="N233" s="4" t="str">
        <f>IF(AMAZON[[#This Row],[rating_count]]&lt;1000,"Under 1k","1k or more")</f>
        <v>1k or more</v>
      </c>
      <c r="O233" t="s">
        <v>758</v>
      </c>
      <c r="P233" t="s">
        <v>20</v>
      </c>
      <c r="Q233" t="s">
        <v>21</v>
      </c>
      <c r="R233" t="s">
        <v>22</v>
      </c>
      <c r="S233" t="s">
        <v>23</v>
      </c>
      <c r="T233" t="s">
        <v>759</v>
      </c>
      <c r="U233" s="8" t="b">
        <f t="shared" si="11"/>
        <v>1</v>
      </c>
    </row>
    <row r="234" spans="1:21" hidden="1">
      <c r="A234" t="s">
        <v>971</v>
      </c>
      <c r="B234" t="s">
        <v>972</v>
      </c>
      <c r="C234" t="s">
        <v>18</v>
      </c>
      <c r="D234" s="5">
        <v>449</v>
      </c>
      <c r="E234" s="5">
        <v>1299</v>
      </c>
      <c r="F234" s="5" t="str">
        <f>IF(AMAZON[[#This Row],[discounted_price]]&lt;10000,"&lt;$10,000",IF(AMAZON[[#This Row],[discounted_price]]&lt;=20000,"$10,000-$20,000",IF(AMAZON[[#This Row],[discounted_price]]&lt;=50000,"$20,001-$50,000","&gt;$50,000")))</f>
        <v>&lt;$10,000</v>
      </c>
      <c r="G234" s="1">
        <v>0.65</v>
      </c>
      <c r="H234" s="1" t="str">
        <f t="shared" si="9"/>
        <v>YES</v>
      </c>
      <c r="I234" s="5">
        <f>AMAZON[[#This Row],[actual_price]]*AMAZON[[#This Row],[rating_count]]</f>
        <v>31525431</v>
      </c>
      <c r="J234">
        <v>4.2</v>
      </c>
      <c r="K234" s="8" t="str">
        <f t="shared" si="10"/>
        <v/>
      </c>
      <c r="L234" s="4">
        <v>24269</v>
      </c>
      <c r="M234" s="4">
        <f>AMAZON[[#This Row],[rating]]*AMAZON[[#This Row],[rating_count]]</f>
        <v>101929.8</v>
      </c>
      <c r="N234" s="4" t="str">
        <f>IF(AMAZON[[#This Row],[rating_count]]&lt;1000,"Under 1k","1k or more")</f>
        <v>1k or more</v>
      </c>
      <c r="O234" t="s">
        <v>973</v>
      </c>
      <c r="P234" t="s">
        <v>20</v>
      </c>
      <c r="Q234" t="s">
        <v>21</v>
      </c>
      <c r="R234" t="s">
        <v>22</v>
      </c>
      <c r="S234" t="s">
        <v>23</v>
      </c>
      <c r="T234" t="s">
        <v>24</v>
      </c>
      <c r="U234" s="8" t="b">
        <f t="shared" si="11"/>
        <v>1</v>
      </c>
    </row>
    <row r="235" spans="1:21" hidden="1">
      <c r="A235" t="s">
        <v>823</v>
      </c>
      <c r="B235" t="s">
        <v>824</v>
      </c>
      <c r="C235" t="s">
        <v>18</v>
      </c>
      <c r="D235" s="5">
        <v>649</v>
      </c>
      <c r="E235" s="5">
        <v>1999</v>
      </c>
      <c r="F235" s="5" t="str">
        <f>IF(AMAZON[[#This Row],[discounted_price]]&lt;10000,"&lt;$10,000",IF(AMAZON[[#This Row],[discounted_price]]&lt;=20000,"$10,000-$20,000",IF(AMAZON[[#This Row],[discounted_price]]&lt;=50000,"$20,001-$50,000","&gt;$50,000")))</f>
        <v>&lt;$10,000</v>
      </c>
      <c r="G235" s="1">
        <v>0.68</v>
      </c>
      <c r="H235" s="1" t="str">
        <f t="shared" si="9"/>
        <v>YES</v>
      </c>
      <c r="I235" s="5">
        <f>AMAZON[[#This Row],[actual_price]]*AMAZON[[#This Row],[rating_count]]</f>
        <v>48513731</v>
      </c>
      <c r="J235">
        <v>4.2</v>
      </c>
      <c r="K235" s="8" t="str">
        <f t="shared" si="10"/>
        <v/>
      </c>
      <c r="L235" s="4">
        <v>24269</v>
      </c>
      <c r="M235" s="4">
        <f>AMAZON[[#This Row],[rating]]*AMAZON[[#This Row],[rating_count]]</f>
        <v>101929.8</v>
      </c>
      <c r="N235" s="4" t="str">
        <f>IF(AMAZON[[#This Row],[rating_count]]&lt;1000,"Under 1k","1k or more")</f>
        <v>1k or more</v>
      </c>
      <c r="O235" t="s">
        <v>417</v>
      </c>
      <c r="P235" t="s">
        <v>20</v>
      </c>
      <c r="Q235" t="s">
        <v>21</v>
      </c>
      <c r="R235" t="s">
        <v>22</v>
      </c>
      <c r="S235" t="s">
        <v>23</v>
      </c>
      <c r="T235" t="s">
        <v>825</v>
      </c>
      <c r="U235" s="8" t="b">
        <f t="shared" si="11"/>
        <v>1</v>
      </c>
    </row>
    <row r="236" spans="1:21" hidden="1">
      <c r="A236" t="s">
        <v>1949</v>
      </c>
      <c r="B236" t="s">
        <v>1950</v>
      </c>
      <c r="C236" t="s">
        <v>18</v>
      </c>
      <c r="D236" s="5">
        <v>649</v>
      </c>
      <c r="E236" s="5">
        <v>1999</v>
      </c>
      <c r="F236" s="5" t="str">
        <f>IF(AMAZON[[#This Row],[discounted_price]]&lt;10000,"&lt;$10,000",IF(AMAZON[[#This Row],[discounted_price]]&lt;=20000,"$10,000-$20,000",IF(AMAZON[[#This Row],[discounted_price]]&lt;=50000,"$20,001-$50,000","&gt;$50,000")))</f>
        <v>&lt;$10,000</v>
      </c>
      <c r="G236" s="1">
        <v>0.68</v>
      </c>
      <c r="H236" s="1" t="str">
        <f t="shared" si="9"/>
        <v>YES</v>
      </c>
      <c r="I236" s="5">
        <f>AMAZON[[#This Row],[actual_price]]*AMAZON[[#This Row],[rating_count]]</f>
        <v>48513731</v>
      </c>
      <c r="J236">
        <v>4.2</v>
      </c>
      <c r="K236" s="8" t="str">
        <f t="shared" si="10"/>
        <v/>
      </c>
      <c r="L236" s="4">
        <v>24269</v>
      </c>
      <c r="M236" s="4">
        <f>AMAZON[[#This Row],[rating]]*AMAZON[[#This Row],[rating_count]]</f>
        <v>101929.8</v>
      </c>
      <c r="N236" s="4" t="str">
        <f>IF(AMAZON[[#This Row],[rating_count]]&lt;1000,"Under 1k","1k or more")</f>
        <v>1k or more</v>
      </c>
      <c r="O236" t="s">
        <v>1951</v>
      </c>
      <c r="P236" t="s">
        <v>20</v>
      </c>
      <c r="Q236" t="s">
        <v>21</v>
      </c>
      <c r="R236" t="s">
        <v>22</v>
      </c>
      <c r="S236" t="s">
        <v>23</v>
      </c>
      <c r="T236" t="s">
        <v>825</v>
      </c>
      <c r="U236" s="8" t="b">
        <f t="shared" si="11"/>
        <v>1</v>
      </c>
    </row>
    <row r="237" spans="1:21" hidden="1">
      <c r="A237" t="s">
        <v>8792</v>
      </c>
      <c r="B237" t="s">
        <v>8793</v>
      </c>
      <c r="C237" t="s">
        <v>8699</v>
      </c>
      <c r="D237" s="5">
        <v>599</v>
      </c>
      <c r="E237" s="5">
        <v>785</v>
      </c>
      <c r="F237" s="5" t="str">
        <f>IF(AMAZON[[#This Row],[discounted_price]]&lt;10000,"&lt;$10,000",IF(AMAZON[[#This Row],[discounted_price]]&lt;=20000,"$10,000-$20,000",IF(AMAZON[[#This Row],[discounted_price]]&lt;=50000,"$20,001-$50,000","&gt;$50,000")))</f>
        <v>&lt;$10,000</v>
      </c>
      <c r="G237" s="1">
        <v>0.24</v>
      </c>
      <c r="H237" s="1" t="str">
        <f t="shared" si="9"/>
        <v>NO</v>
      </c>
      <c r="I237" s="5">
        <f>AMAZON[[#This Row],[actual_price]]*AMAZON[[#This Row],[rating_count]]</f>
        <v>19033895</v>
      </c>
      <c r="J237">
        <v>4.2</v>
      </c>
      <c r="K237" s="8" t="str">
        <f t="shared" si="10"/>
        <v/>
      </c>
      <c r="L237" s="4">
        <v>24247</v>
      </c>
      <c r="M237" s="4">
        <f>AMAZON[[#This Row],[rating]]*AMAZON[[#This Row],[rating_count]]</f>
        <v>101837.40000000001</v>
      </c>
      <c r="N237" s="4" t="str">
        <f>IF(AMAZON[[#This Row],[rating_count]]&lt;1000,"Under 1k","1k or more")</f>
        <v>1k or more</v>
      </c>
      <c r="O237" t="s">
        <v>8794</v>
      </c>
      <c r="P237" t="s">
        <v>8795</v>
      </c>
      <c r="Q237" t="s">
        <v>8796</v>
      </c>
      <c r="R237" t="s">
        <v>8797</v>
      </c>
      <c r="S237" t="s">
        <v>8798</v>
      </c>
      <c r="T237" t="s">
        <v>8799</v>
      </c>
      <c r="U237" s="8" t="b">
        <f t="shared" si="11"/>
        <v>1</v>
      </c>
    </row>
    <row r="238" spans="1:21">
      <c r="A238" t="s">
        <v>897</v>
      </c>
      <c r="B238" t="s">
        <v>898</v>
      </c>
      <c r="C238" t="s">
        <v>98</v>
      </c>
      <c r="D238" s="5">
        <v>1099</v>
      </c>
      <c r="E238" s="5">
        <v>1899</v>
      </c>
      <c r="F238" s="5" t="str">
        <f>IF(AMAZON[[#This Row],[discounted_price]]&lt;10000,"&lt;$10,000",IF(AMAZON[[#This Row],[discounted_price]]&lt;=20000,"$10,000-$20,000",IF(AMAZON[[#This Row],[discounted_price]]&lt;=50000,"$20,001-$50,000","&gt;$50,000")))</f>
        <v>&lt;$10,000</v>
      </c>
      <c r="G238" s="1">
        <v>0.42</v>
      </c>
      <c r="H238" s="1" t="str">
        <f t="shared" si="9"/>
        <v>NO</v>
      </c>
      <c r="I238" s="5">
        <f>AMAZON[[#This Row],[actual_price]]*AMAZON[[#This Row],[rating_count]]</f>
        <v>42575580</v>
      </c>
      <c r="J238">
        <v>4.5</v>
      </c>
      <c r="K238" s="8" t="str">
        <f t="shared" si="10"/>
        <v/>
      </c>
      <c r="L238" s="4">
        <v>22420</v>
      </c>
      <c r="M238" s="4">
        <f>AMAZON[[#This Row],[rating]]*AMAZON[[#This Row],[rating_count]]</f>
        <v>100890</v>
      </c>
      <c r="N238" s="4" t="str">
        <f>IF(AMAZON[[#This Row],[rating_count]]&lt;1000,"Under 1k","1k or more")</f>
        <v>1k or more</v>
      </c>
      <c r="O238" t="s">
        <v>899</v>
      </c>
      <c r="P238" t="s">
        <v>900</v>
      </c>
      <c r="Q238" t="s">
        <v>901</v>
      </c>
      <c r="R238" t="s">
        <v>902</v>
      </c>
      <c r="S238" t="s">
        <v>903</v>
      </c>
      <c r="T238" t="s">
        <v>904</v>
      </c>
      <c r="U238" s="8" t="b">
        <f t="shared" si="11"/>
        <v>1</v>
      </c>
    </row>
    <row r="239" spans="1:21">
      <c r="A239" t="s">
        <v>7846</v>
      </c>
      <c r="B239" t="s">
        <v>7847</v>
      </c>
      <c r="C239" t="s">
        <v>7848</v>
      </c>
      <c r="D239" s="5">
        <v>1199</v>
      </c>
      <c r="E239" s="5">
        <v>1999</v>
      </c>
      <c r="F239" s="5" t="str">
        <f>IF(AMAZON[[#This Row],[discounted_price]]&lt;10000,"&lt;$10,000",IF(AMAZON[[#This Row],[discounted_price]]&lt;=20000,"$10,000-$20,000",IF(AMAZON[[#This Row],[discounted_price]]&lt;=50000,"$20,001-$50,000","&gt;$50,000")))</f>
        <v>&lt;$10,000</v>
      </c>
      <c r="G239" s="1">
        <v>0.4</v>
      </c>
      <c r="H239" s="1" t="str">
        <f t="shared" si="9"/>
        <v>NO</v>
      </c>
      <c r="I239" s="5">
        <f>AMAZON[[#This Row],[actual_price]]*AMAZON[[#This Row],[rating_count]]</f>
        <v>44817580</v>
      </c>
      <c r="J239">
        <v>4.5</v>
      </c>
      <c r="K239" s="8" t="str">
        <f t="shared" si="10"/>
        <v/>
      </c>
      <c r="L239" s="4">
        <v>22420</v>
      </c>
      <c r="M239" s="4">
        <f>AMAZON[[#This Row],[rating]]*AMAZON[[#This Row],[rating_count]]</f>
        <v>100890</v>
      </c>
      <c r="N239" s="4" t="str">
        <f>IF(AMAZON[[#This Row],[rating_count]]&lt;1000,"Under 1k","1k or more")</f>
        <v>1k or more</v>
      </c>
      <c r="O239" t="s">
        <v>7849</v>
      </c>
      <c r="P239" t="s">
        <v>900</v>
      </c>
      <c r="Q239" t="s">
        <v>901</v>
      </c>
      <c r="R239" t="s">
        <v>902</v>
      </c>
      <c r="S239" t="s">
        <v>903</v>
      </c>
      <c r="T239" t="s">
        <v>904</v>
      </c>
      <c r="U239" s="8" t="b">
        <f t="shared" si="11"/>
        <v>1</v>
      </c>
    </row>
    <row r="240" spans="1:21" hidden="1">
      <c r="A240" t="s">
        <v>3368</v>
      </c>
      <c r="B240" t="s">
        <v>3369</v>
      </c>
      <c r="C240" t="s">
        <v>2990</v>
      </c>
      <c r="D240" s="5">
        <v>19999</v>
      </c>
      <c r="E240" s="5">
        <v>24999</v>
      </c>
      <c r="F240" s="5" t="str">
        <f>IF(AMAZON[[#This Row],[discounted_price]]&lt;10000,"&lt;$10,000",IF(AMAZON[[#This Row],[discounted_price]]&lt;=20000,"$10,000-$20,000",IF(AMAZON[[#This Row],[discounted_price]]&lt;=50000,"$20,001-$50,000","&gt;$50,000")))</f>
        <v>$10,000-$20,000</v>
      </c>
      <c r="G240" s="1">
        <v>0.2</v>
      </c>
      <c r="H240" s="1" t="str">
        <f t="shared" si="9"/>
        <v>NO</v>
      </c>
      <c r="I240" s="5">
        <f>AMAZON[[#This Row],[actual_price]]*AMAZON[[#This Row],[rating_count]]</f>
        <v>645574176</v>
      </c>
      <c r="J240">
        <v>3.9</v>
      </c>
      <c r="K240" s="8" t="str">
        <f t="shared" si="10"/>
        <v/>
      </c>
      <c r="L240" s="4">
        <v>25824</v>
      </c>
      <c r="M240" s="4">
        <f>AMAZON[[#This Row],[rating]]*AMAZON[[#This Row],[rating_count]]</f>
        <v>100713.59999999999</v>
      </c>
      <c r="N240" s="4" t="str">
        <f>IF(AMAZON[[#This Row],[rating_count]]&lt;1000,"Under 1k","1k or more")</f>
        <v>1k or more</v>
      </c>
      <c r="O240" t="s">
        <v>3370</v>
      </c>
      <c r="P240" t="s">
        <v>3371</v>
      </c>
      <c r="Q240" t="s">
        <v>3372</v>
      </c>
      <c r="R240" t="s">
        <v>3373</v>
      </c>
      <c r="S240" t="s">
        <v>3374</v>
      </c>
      <c r="T240" t="s">
        <v>3375</v>
      </c>
      <c r="U240" s="8" t="b">
        <f t="shared" si="11"/>
        <v>1</v>
      </c>
    </row>
    <row r="241" spans="1:21" hidden="1">
      <c r="A241" t="s">
        <v>3658</v>
      </c>
      <c r="B241" t="s">
        <v>3659</v>
      </c>
      <c r="C241" t="s">
        <v>2990</v>
      </c>
      <c r="D241" s="5">
        <v>20999</v>
      </c>
      <c r="E241" s="5">
        <v>26999</v>
      </c>
      <c r="F241" s="5" t="str">
        <f>IF(AMAZON[[#This Row],[discounted_price]]&lt;10000,"&lt;$10,000",IF(AMAZON[[#This Row],[discounted_price]]&lt;=20000,"$10,000-$20,000",IF(AMAZON[[#This Row],[discounted_price]]&lt;=50000,"$20,001-$50,000","&gt;$50,000")))</f>
        <v>$20,001-$50,000</v>
      </c>
      <c r="G241" s="1">
        <v>0.22</v>
      </c>
      <c r="H241" s="1" t="str">
        <f t="shared" si="9"/>
        <v>NO</v>
      </c>
      <c r="I241" s="5">
        <f>AMAZON[[#This Row],[actual_price]]*AMAZON[[#This Row],[rating_count]]</f>
        <v>697222176</v>
      </c>
      <c r="J241">
        <v>3.9</v>
      </c>
      <c r="K241" s="8" t="str">
        <f t="shared" si="10"/>
        <v/>
      </c>
      <c r="L241" s="4">
        <v>25824</v>
      </c>
      <c r="M241" s="4">
        <f>AMAZON[[#This Row],[rating]]*AMAZON[[#This Row],[rating_count]]</f>
        <v>100713.59999999999</v>
      </c>
      <c r="N241" s="4" t="str">
        <f>IF(AMAZON[[#This Row],[rating_count]]&lt;1000,"Under 1k","1k or more")</f>
        <v>1k or more</v>
      </c>
      <c r="O241" t="s">
        <v>3660</v>
      </c>
      <c r="P241" t="s">
        <v>3371</v>
      </c>
      <c r="Q241" t="s">
        <v>3372</v>
      </c>
      <c r="R241" t="s">
        <v>3373</v>
      </c>
      <c r="S241" t="s">
        <v>3374</v>
      </c>
      <c r="T241" t="s">
        <v>3375</v>
      </c>
      <c r="U241" s="8" t="b">
        <f t="shared" si="11"/>
        <v>1</v>
      </c>
    </row>
    <row r="242" spans="1:21" hidden="1">
      <c r="A242" t="s">
        <v>3711</v>
      </c>
      <c r="B242" t="s">
        <v>3712</v>
      </c>
      <c r="C242" t="s">
        <v>2990</v>
      </c>
      <c r="D242" s="5">
        <v>22999</v>
      </c>
      <c r="E242" s="5">
        <v>28999</v>
      </c>
      <c r="F242" s="5" t="str">
        <f>IF(AMAZON[[#This Row],[discounted_price]]&lt;10000,"&lt;$10,000",IF(AMAZON[[#This Row],[discounted_price]]&lt;=20000,"$10,000-$20,000",IF(AMAZON[[#This Row],[discounted_price]]&lt;=50000,"$20,001-$50,000","&gt;$50,000")))</f>
        <v>$20,001-$50,000</v>
      </c>
      <c r="G242" s="1">
        <v>0.21</v>
      </c>
      <c r="H242" s="1" t="str">
        <f t="shared" si="9"/>
        <v>NO</v>
      </c>
      <c r="I242" s="5">
        <f>AMAZON[[#This Row],[actual_price]]*AMAZON[[#This Row],[rating_count]]</f>
        <v>748870176</v>
      </c>
      <c r="J242">
        <v>3.9</v>
      </c>
      <c r="K242" s="8" t="str">
        <f t="shared" si="10"/>
        <v/>
      </c>
      <c r="L242" s="4">
        <v>25824</v>
      </c>
      <c r="M242" s="4">
        <f>AMAZON[[#This Row],[rating]]*AMAZON[[#This Row],[rating_count]]</f>
        <v>100713.59999999999</v>
      </c>
      <c r="N242" s="4" t="str">
        <f>IF(AMAZON[[#This Row],[rating_count]]&lt;1000,"Under 1k","1k or more")</f>
        <v>1k or more</v>
      </c>
      <c r="O242" t="s">
        <v>3713</v>
      </c>
      <c r="P242" t="s">
        <v>3371</v>
      </c>
      <c r="Q242" t="s">
        <v>3372</v>
      </c>
      <c r="R242" t="s">
        <v>3373</v>
      </c>
      <c r="S242" t="s">
        <v>3374</v>
      </c>
      <c r="T242" t="s">
        <v>3375</v>
      </c>
      <c r="U242" s="8" t="b">
        <f t="shared" si="11"/>
        <v>1</v>
      </c>
    </row>
    <row r="243" spans="1:21" hidden="1">
      <c r="A243" t="s">
        <v>6843</v>
      </c>
      <c r="B243" t="s">
        <v>6844</v>
      </c>
      <c r="C243" t="s">
        <v>5006</v>
      </c>
      <c r="D243" s="5">
        <v>2595</v>
      </c>
      <c r="E243" s="5">
        <v>3295</v>
      </c>
      <c r="F243" s="5" t="str">
        <f>IF(AMAZON[[#This Row],[discounted_price]]&lt;10000,"&lt;$10,000",IF(AMAZON[[#This Row],[discounted_price]]&lt;=20000,"$10,000-$20,000",IF(AMAZON[[#This Row],[discounted_price]]&lt;=50000,"$20,001-$50,000","&gt;$50,000")))</f>
        <v>&lt;$10,000</v>
      </c>
      <c r="G243" s="1">
        <v>0.21</v>
      </c>
      <c r="H243" s="1" t="str">
        <f t="shared" si="9"/>
        <v>NO</v>
      </c>
      <c r="I243" s="5">
        <f>AMAZON[[#This Row],[actual_price]]*AMAZON[[#This Row],[rating_count]]</f>
        <v>74526310</v>
      </c>
      <c r="J243">
        <v>4.4000000000000004</v>
      </c>
      <c r="K243" s="8" t="str">
        <f t="shared" si="10"/>
        <v/>
      </c>
      <c r="L243" s="4">
        <v>22618</v>
      </c>
      <c r="M243" s="4">
        <f>AMAZON[[#This Row],[rating]]*AMAZON[[#This Row],[rating_count]]</f>
        <v>99519.200000000012</v>
      </c>
      <c r="N243" s="4" t="str">
        <f>IF(AMAZON[[#This Row],[rating_count]]&lt;1000,"Under 1k","1k or more")</f>
        <v>1k or more</v>
      </c>
      <c r="O243" t="s">
        <v>6845</v>
      </c>
      <c r="P243" t="s">
        <v>6846</v>
      </c>
      <c r="Q243" t="s">
        <v>6847</v>
      </c>
      <c r="R243" t="s">
        <v>6848</v>
      </c>
      <c r="S243" t="s">
        <v>6849</v>
      </c>
      <c r="T243" t="s">
        <v>6850</v>
      </c>
      <c r="U243" s="8" t="b">
        <f t="shared" si="11"/>
        <v>1</v>
      </c>
    </row>
    <row r="244" spans="1:21" hidden="1">
      <c r="A244" t="s">
        <v>5679</v>
      </c>
      <c r="B244" t="s">
        <v>5680</v>
      </c>
      <c r="C244" t="s">
        <v>4834</v>
      </c>
      <c r="D244" s="5">
        <v>1299</v>
      </c>
      <c r="E244" s="5">
        <v>3000</v>
      </c>
      <c r="F244" s="5" t="str">
        <f>IF(AMAZON[[#This Row],[discounted_price]]&lt;10000,"&lt;$10,000",IF(AMAZON[[#This Row],[discounted_price]]&lt;=20000,"$10,000-$20,000",IF(AMAZON[[#This Row],[discounted_price]]&lt;=50000,"$20,001-$50,000","&gt;$50,000")))</f>
        <v>&lt;$10,000</v>
      </c>
      <c r="G244" s="1">
        <v>0.56999999999999995</v>
      </c>
      <c r="H244" s="1" t="str">
        <f t="shared" si="9"/>
        <v>YES</v>
      </c>
      <c r="I244" s="5">
        <f>AMAZON[[#This Row],[actual_price]]*AMAZON[[#This Row],[rating_count]]</f>
        <v>69066000</v>
      </c>
      <c r="J244">
        <v>4.3</v>
      </c>
      <c r="K244" s="8" t="str">
        <f t="shared" si="10"/>
        <v/>
      </c>
      <c r="L244" s="4">
        <v>23022</v>
      </c>
      <c r="M244" s="4">
        <f>AMAZON[[#This Row],[rating]]*AMAZON[[#This Row],[rating_count]]</f>
        <v>98994.599999999991</v>
      </c>
      <c r="N244" s="4" t="str">
        <f>IF(AMAZON[[#This Row],[rating_count]]&lt;1000,"Under 1k","1k or more")</f>
        <v>1k or more</v>
      </c>
      <c r="O244" t="s">
        <v>5681</v>
      </c>
      <c r="P244" t="s">
        <v>5682</v>
      </c>
      <c r="Q244" t="s">
        <v>5683</v>
      </c>
      <c r="R244" t="s">
        <v>5684</v>
      </c>
      <c r="S244" t="s">
        <v>5685</v>
      </c>
      <c r="T244" t="s">
        <v>5686</v>
      </c>
      <c r="U244" s="8" t="b">
        <f t="shared" si="11"/>
        <v>1</v>
      </c>
    </row>
    <row r="245" spans="1:21" hidden="1">
      <c r="A245" t="s">
        <v>9018</v>
      </c>
      <c r="B245" t="s">
        <v>9019</v>
      </c>
      <c r="C245" t="s">
        <v>8710</v>
      </c>
      <c r="D245" s="5">
        <v>3499</v>
      </c>
      <c r="E245" s="5">
        <v>5795</v>
      </c>
      <c r="F245" s="5" t="str">
        <f>IF(AMAZON[[#This Row],[discounted_price]]&lt;10000,"&lt;$10,000",IF(AMAZON[[#This Row],[discounted_price]]&lt;=20000,"$10,000-$20,000",IF(AMAZON[[#This Row],[discounted_price]]&lt;=50000,"$20,001-$50,000","&gt;$50,000")))</f>
        <v>&lt;$10,000</v>
      </c>
      <c r="G245" s="1">
        <v>0.4</v>
      </c>
      <c r="H245" s="1" t="str">
        <f t="shared" si="9"/>
        <v>NO</v>
      </c>
      <c r="I245" s="5">
        <f>AMAZON[[#This Row],[actual_price]]*AMAZON[[#This Row],[rating_count]]</f>
        <v>146845300</v>
      </c>
      <c r="J245">
        <v>3.9</v>
      </c>
      <c r="K245" s="8" t="str">
        <f t="shared" si="10"/>
        <v/>
      </c>
      <c r="L245" s="4">
        <v>25340</v>
      </c>
      <c r="M245" s="4">
        <f>AMAZON[[#This Row],[rating]]*AMAZON[[#This Row],[rating_count]]</f>
        <v>98826</v>
      </c>
      <c r="N245" s="4" t="str">
        <f>IF(AMAZON[[#This Row],[rating_count]]&lt;1000,"Under 1k","1k or more")</f>
        <v>1k or more</v>
      </c>
      <c r="O245" t="s">
        <v>9020</v>
      </c>
      <c r="P245" t="s">
        <v>9021</v>
      </c>
      <c r="Q245" t="s">
        <v>9022</v>
      </c>
      <c r="R245" t="s">
        <v>9023</v>
      </c>
      <c r="S245" t="s">
        <v>9024</v>
      </c>
      <c r="T245" t="s">
        <v>9025</v>
      </c>
      <c r="U245" s="8" t="b">
        <f t="shared" si="11"/>
        <v>1</v>
      </c>
    </row>
    <row r="246" spans="1:21" hidden="1">
      <c r="A246" t="s">
        <v>8697</v>
      </c>
      <c r="B246" t="s">
        <v>8698</v>
      </c>
      <c r="C246" t="s">
        <v>8699</v>
      </c>
      <c r="D246" s="5">
        <v>625</v>
      </c>
      <c r="E246" s="5">
        <v>1400</v>
      </c>
      <c r="F246" s="5" t="str">
        <f>IF(AMAZON[[#This Row],[discounted_price]]&lt;10000,"&lt;$10,000",IF(AMAZON[[#This Row],[discounted_price]]&lt;=20000,"$10,000-$20,000",IF(AMAZON[[#This Row],[discounted_price]]&lt;=50000,"$20,001-$50,000","&gt;$50,000")))</f>
        <v>&lt;$10,000</v>
      </c>
      <c r="G246" s="1">
        <v>0.55000000000000004</v>
      </c>
      <c r="H246" s="1" t="str">
        <f t="shared" si="9"/>
        <v>YES</v>
      </c>
      <c r="I246" s="5">
        <f>AMAZON[[#This Row],[actual_price]]*AMAZON[[#This Row],[rating_count]]</f>
        <v>32642400</v>
      </c>
      <c r="J246">
        <v>4.2</v>
      </c>
      <c r="K246" s="8" t="str">
        <f t="shared" si="10"/>
        <v/>
      </c>
      <c r="L246" s="4">
        <v>23316</v>
      </c>
      <c r="M246" s="4">
        <f>AMAZON[[#This Row],[rating]]*AMAZON[[#This Row],[rating_count]]</f>
        <v>97927.2</v>
      </c>
      <c r="N246" s="4" t="str">
        <f>IF(AMAZON[[#This Row],[rating_count]]&lt;1000,"Under 1k","1k or more")</f>
        <v>1k or more</v>
      </c>
      <c r="O246" t="s">
        <v>8700</v>
      </c>
      <c r="P246" t="s">
        <v>8701</v>
      </c>
      <c r="Q246" t="s">
        <v>8702</v>
      </c>
      <c r="R246" t="s">
        <v>8703</v>
      </c>
      <c r="S246" t="s">
        <v>8704</v>
      </c>
      <c r="T246" t="s">
        <v>8705</v>
      </c>
      <c r="U246" s="8" t="b">
        <f t="shared" si="11"/>
        <v>1</v>
      </c>
    </row>
    <row r="247" spans="1:21" hidden="1">
      <c r="A247" t="s">
        <v>6625</v>
      </c>
      <c r="B247" t="s">
        <v>6626</v>
      </c>
      <c r="C247" t="s">
        <v>4845</v>
      </c>
      <c r="D247" s="5">
        <v>899</v>
      </c>
      <c r="E247" s="5">
        <v>1499</v>
      </c>
      <c r="F247" s="5" t="str">
        <f>IF(AMAZON[[#This Row],[discounted_price]]&lt;10000,"&lt;$10,000",IF(AMAZON[[#This Row],[discounted_price]]&lt;=20000,"$10,000-$20,000",IF(AMAZON[[#This Row],[discounted_price]]&lt;=50000,"$20,001-$50,000","&gt;$50,000")))</f>
        <v>&lt;$10,000</v>
      </c>
      <c r="G247" s="1">
        <v>0.4</v>
      </c>
      <c r="H247" s="1" t="str">
        <f t="shared" si="9"/>
        <v>NO</v>
      </c>
      <c r="I247" s="5">
        <f>AMAZON[[#This Row],[actual_price]]*AMAZON[[#This Row],[rating_count]]</f>
        <v>34737826</v>
      </c>
      <c r="J247">
        <v>4.2</v>
      </c>
      <c r="K247" s="8" t="str">
        <f t="shared" si="10"/>
        <v/>
      </c>
      <c r="L247" s="4">
        <v>23174</v>
      </c>
      <c r="M247" s="4">
        <f>AMAZON[[#This Row],[rating]]*AMAZON[[#This Row],[rating_count]]</f>
        <v>97330.8</v>
      </c>
      <c r="N247" s="4" t="str">
        <f>IF(AMAZON[[#This Row],[rating_count]]&lt;1000,"Under 1k","1k or more")</f>
        <v>1k or more</v>
      </c>
      <c r="O247" t="s">
        <v>6627</v>
      </c>
      <c r="P247" t="s">
        <v>6628</v>
      </c>
      <c r="Q247" t="s">
        <v>6629</v>
      </c>
      <c r="R247" t="s">
        <v>6630</v>
      </c>
      <c r="S247" t="s">
        <v>6631</v>
      </c>
      <c r="T247" t="s">
        <v>6632</v>
      </c>
      <c r="U247" s="8" t="b">
        <f t="shared" si="11"/>
        <v>1</v>
      </c>
    </row>
    <row r="248" spans="1:21" hidden="1">
      <c r="A248" t="s">
        <v>350</v>
      </c>
      <c r="B248" t="s">
        <v>351</v>
      </c>
      <c r="C248" t="s">
        <v>18</v>
      </c>
      <c r="D248" s="5">
        <v>99</v>
      </c>
      <c r="E248" s="5">
        <v>666.66</v>
      </c>
      <c r="F248" s="5" t="str">
        <f>IF(AMAZON[[#This Row],[discounted_price]]&lt;10000,"&lt;$10,000",IF(AMAZON[[#This Row],[discounted_price]]&lt;=20000,"$10,000-$20,000",IF(AMAZON[[#This Row],[discounted_price]]&lt;=50000,"$20,001-$50,000","&gt;$50,000")))</f>
        <v>&lt;$10,000</v>
      </c>
      <c r="G248" s="1">
        <v>0.85</v>
      </c>
      <c r="H248" s="1" t="str">
        <f t="shared" si="9"/>
        <v>YES</v>
      </c>
      <c r="I248" s="5">
        <f>AMAZON[[#This Row],[actual_price]]*AMAZON[[#This Row],[rating_count]]</f>
        <v>16580500.859999999</v>
      </c>
      <c r="J248">
        <v>3.9</v>
      </c>
      <c r="K248" s="8" t="str">
        <f t="shared" si="10"/>
        <v/>
      </c>
      <c r="L248" s="4">
        <v>24871</v>
      </c>
      <c r="M248" s="4">
        <f>AMAZON[[#This Row],[rating]]*AMAZON[[#This Row],[rating_count]]</f>
        <v>96996.9</v>
      </c>
      <c r="N248" s="4" t="str">
        <f>IF(AMAZON[[#This Row],[rating_count]]&lt;1000,"Under 1k","1k or more")</f>
        <v>1k or more</v>
      </c>
      <c r="O248" t="s">
        <v>352</v>
      </c>
      <c r="P248" t="s">
        <v>69</v>
      </c>
      <c r="Q248" t="s">
        <v>70</v>
      </c>
      <c r="R248" t="s">
        <v>71</v>
      </c>
      <c r="S248" t="s">
        <v>72</v>
      </c>
      <c r="T248" t="s">
        <v>353</v>
      </c>
      <c r="U248" s="8" t="b">
        <f t="shared" si="11"/>
        <v>1</v>
      </c>
    </row>
    <row r="249" spans="1:21" hidden="1">
      <c r="A249" t="s">
        <v>995</v>
      </c>
      <c r="B249" t="s">
        <v>996</v>
      </c>
      <c r="C249" t="s">
        <v>18</v>
      </c>
      <c r="D249" s="5">
        <v>99</v>
      </c>
      <c r="E249" s="5">
        <v>800</v>
      </c>
      <c r="F249" s="5" t="str">
        <f>IF(AMAZON[[#This Row],[discounted_price]]&lt;10000,"&lt;$10,000",IF(AMAZON[[#This Row],[discounted_price]]&lt;=20000,"$10,000-$20,000",IF(AMAZON[[#This Row],[discounted_price]]&lt;=50000,"$20,001-$50,000","&gt;$50,000")))</f>
        <v>&lt;$10,000</v>
      </c>
      <c r="G249" s="1">
        <v>0.88</v>
      </c>
      <c r="H249" s="1" t="str">
        <f t="shared" si="9"/>
        <v>YES</v>
      </c>
      <c r="I249" s="5">
        <f>AMAZON[[#This Row],[actual_price]]*AMAZON[[#This Row],[rating_count]]</f>
        <v>19896800</v>
      </c>
      <c r="J249">
        <v>3.9</v>
      </c>
      <c r="K249" s="8" t="str">
        <f t="shared" si="10"/>
        <v/>
      </c>
      <c r="L249" s="4">
        <v>24871</v>
      </c>
      <c r="M249" s="4">
        <f>AMAZON[[#This Row],[rating]]*AMAZON[[#This Row],[rating_count]]</f>
        <v>96996.9</v>
      </c>
      <c r="N249" s="4" t="str">
        <f>IF(AMAZON[[#This Row],[rating_count]]&lt;1000,"Under 1k","1k or more")</f>
        <v>1k or more</v>
      </c>
      <c r="O249" t="s">
        <v>997</v>
      </c>
      <c r="P249" t="s">
        <v>69</v>
      </c>
      <c r="Q249" t="s">
        <v>70</v>
      </c>
      <c r="R249" t="s">
        <v>71</v>
      </c>
      <c r="S249" t="s">
        <v>72</v>
      </c>
      <c r="T249" t="s">
        <v>998</v>
      </c>
      <c r="U249" s="8" t="b">
        <f t="shared" si="11"/>
        <v>1</v>
      </c>
    </row>
    <row r="250" spans="1:21" hidden="1">
      <c r="A250" t="s">
        <v>66</v>
      </c>
      <c r="B250" t="s">
        <v>67</v>
      </c>
      <c r="C250" t="s">
        <v>18</v>
      </c>
      <c r="D250" s="5">
        <v>149</v>
      </c>
      <c r="E250" s="5">
        <v>1000</v>
      </c>
      <c r="F250" s="5" t="str">
        <f>IF(AMAZON[[#This Row],[discounted_price]]&lt;10000,"&lt;$10,000",IF(AMAZON[[#This Row],[discounted_price]]&lt;=20000,"$10,000-$20,000",IF(AMAZON[[#This Row],[discounted_price]]&lt;=50000,"$20,001-$50,000","&gt;$50,000")))</f>
        <v>&lt;$10,000</v>
      </c>
      <c r="G250" s="1">
        <v>0.85</v>
      </c>
      <c r="H250" s="1" t="str">
        <f t="shared" si="9"/>
        <v>YES</v>
      </c>
      <c r="I250" s="5">
        <f>AMAZON[[#This Row],[actual_price]]*AMAZON[[#This Row],[rating_count]]</f>
        <v>24871000</v>
      </c>
      <c r="J250">
        <v>3.9</v>
      </c>
      <c r="K250" s="8" t="str">
        <f t="shared" si="10"/>
        <v/>
      </c>
      <c r="L250" s="4">
        <v>24871</v>
      </c>
      <c r="M250" s="4">
        <f>AMAZON[[#This Row],[rating]]*AMAZON[[#This Row],[rating_count]]</f>
        <v>96996.9</v>
      </c>
      <c r="N250" s="4" t="str">
        <f>IF(AMAZON[[#This Row],[rating_count]]&lt;1000,"Under 1k","1k or more")</f>
        <v>1k or more</v>
      </c>
      <c r="O250" t="s">
        <v>68</v>
      </c>
      <c r="P250" t="s">
        <v>69</v>
      </c>
      <c r="Q250" t="s">
        <v>70</v>
      </c>
      <c r="R250" t="s">
        <v>71</v>
      </c>
      <c r="S250" t="s">
        <v>72</v>
      </c>
      <c r="T250" t="s">
        <v>73</v>
      </c>
      <c r="U250" s="8" t="b">
        <f t="shared" si="11"/>
        <v>1</v>
      </c>
    </row>
    <row r="251" spans="1:21" hidden="1">
      <c r="A251" t="s">
        <v>350</v>
      </c>
      <c r="B251" t="s">
        <v>351</v>
      </c>
      <c r="C251" t="s">
        <v>18</v>
      </c>
      <c r="D251" s="5">
        <v>99</v>
      </c>
      <c r="E251" s="5">
        <v>666.66</v>
      </c>
      <c r="F251" s="5" t="str">
        <f>IF(AMAZON[[#This Row],[discounted_price]]&lt;10000,"&lt;$10,000",IF(AMAZON[[#This Row],[discounted_price]]&lt;=20000,"$10,000-$20,000",IF(AMAZON[[#This Row],[discounted_price]]&lt;=50000,"$20,001-$50,000","&gt;$50,000")))</f>
        <v>&lt;$10,000</v>
      </c>
      <c r="G251" s="1">
        <v>0.85</v>
      </c>
      <c r="H251" s="1" t="str">
        <f t="shared" si="9"/>
        <v>YES</v>
      </c>
      <c r="I251" s="5">
        <f>AMAZON[[#This Row],[actual_price]]*AMAZON[[#This Row],[rating_count]]</f>
        <v>16579834.199999999</v>
      </c>
      <c r="J251">
        <v>3.9</v>
      </c>
      <c r="K251" s="8" t="str">
        <f t="shared" si="10"/>
        <v/>
      </c>
      <c r="L251" s="4">
        <v>24870</v>
      </c>
      <c r="M251" s="4">
        <f>AMAZON[[#This Row],[rating]]*AMAZON[[#This Row],[rating_count]]</f>
        <v>96993</v>
      </c>
      <c r="N251" s="4" t="str">
        <f>IF(AMAZON[[#This Row],[rating_count]]&lt;1000,"Under 1k","1k or more")</f>
        <v>1k or more</v>
      </c>
      <c r="O251" t="s">
        <v>352</v>
      </c>
      <c r="P251" t="s">
        <v>3486</v>
      </c>
      <c r="Q251" t="s">
        <v>3487</v>
      </c>
      <c r="R251" t="s">
        <v>3488</v>
      </c>
      <c r="S251" t="s">
        <v>3489</v>
      </c>
      <c r="T251" t="s">
        <v>3490</v>
      </c>
      <c r="U251" s="8" t="b">
        <f t="shared" si="11"/>
        <v>1</v>
      </c>
    </row>
    <row r="252" spans="1:21" hidden="1">
      <c r="A252" t="s">
        <v>66</v>
      </c>
      <c r="B252" t="s">
        <v>67</v>
      </c>
      <c r="C252" t="s">
        <v>18</v>
      </c>
      <c r="D252" s="5">
        <v>149</v>
      </c>
      <c r="E252" s="5">
        <v>1000</v>
      </c>
      <c r="F252" s="5" t="str">
        <f>IF(AMAZON[[#This Row],[discounted_price]]&lt;10000,"&lt;$10,000",IF(AMAZON[[#This Row],[discounted_price]]&lt;=20000,"$10,000-$20,000",IF(AMAZON[[#This Row],[discounted_price]]&lt;=50000,"$20,001-$50,000","&gt;$50,000")))</f>
        <v>&lt;$10,000</v>
      </c>
      <c r="G252" s="1">
        <v>0.85</v>
      </c>
      <c r="H252" s="1" t="str">
        <f t="shared" si="9"/>
        <v>YES</v>
      </c>
      <c r="I252" s="5">
        <f>AMAZON[[#This Row],[actual_price]]*AMAZON[[#This Row],[rating_count]]</f>
        <v>24870000</v>
      </c>
      <c r="J252">
        <v>3.9</v>
      </c>
      <c r="K252" s="8" t="str">
        <f t="shared" si="10"/>
        <v/>
      </c>
      <c r="L252" s="4">
        <v>24870</v>
      </c>
      <c r="M252" s="4">
        <f>AMAZON[[#This Row],[rating]]*AMAZON[[#This Row],[rating_count]]</f>
        <v>96993</v>
      </c>
      <c r="N252" s="4" t="str">
        <f>IF(AMAZON[[#This Row],[rating_count]]&lt;1000,"Under 1k","1k or more")</f>
        <v>1k or more</v>
      </c>
      <c r="O252" t="s">
        <v>68</v>
      </c>
      <c r="P252" t="s">
        <v>3486</v>
      </c>
      <c r="Q252" t="s">
        <v>3487</v>
      </c>
      <c r="R252" t="s">
        <v>3488</v>
      </c>
      <c r="S252" t="s">
        <v>3489</v>
      </c>
      <c r="T252" t="s">
        <v>3490</v>
      </c>
      <c r="U252" s="8" t="b">
        <f t="shared" si="11"/>
        <v>1</v>
      </c>
    </row>
    <row r="253" spans="1:21" hidden="1">
      <c r="A253" t="s">
        <v>8327</v>
      </c>
      <c r="B253" t="s">
        <v>8328</v>
      </c>
      <c r="C253" t="s">
        <v>6200</v>
      </c>
      <c r="D253" s="5">
        <v>249</v>
      </c>
      <c r="E253" s="5">
        <v>499</v>
      </c>
      <c r="F253" s="5" t="str">
        <f>IF(AMAZON[[#This Row],[discounted_price]]&lt;10000,"&lt;$10,000",IF(AMAZON[[#This Row],[discounted_price]]&lt;=20000,"$10,000-$20,000",IF(AMAZON[[#This Row],[discounted_price]]&lt;=50000,"$20,001-$50,000","&gt;$50,000")))</f>
        <v>&lt;$10,000</v>
      </c>
      <c r="G253" s="1">
        <v>0.5</v>
      </c>
      <c r="H253" s="1" t="str">
        <f t="shared" si="9"/>
        <v>YES</v>
      </c>
      <c r="I253" s="5">
        <f>AMAZON[[#This Row],[actual_price]]*AMAZON[[#This Row],[rating_count]]</f>
        <v>11407140</v>
      </c>
      <c r="J253">
        <v>4.2</v>
      </c>
      <c r="K253" s="8" t="str">
        <f t="shared" si="10"/>
        <v/>
      </c>
      <c r="L253" s="4">
        <v>22860</v>
      </c>
      <c r="M253" s="4">
        <f>AMAZON[[#This Row],[rating]]*AMAZON[[#This Row],[rating_count]]</f>
        <v>96012</v>
      </c>
      <c r="N253" s="4" t="str">
        <f>IF(AMAZON[[#This Row],[rating_count]]&lt;1000,"Under 1k","1k or more")</f>
        <v>1k or more</v>
      </c>
      <c r="O253" t="s">
        <v>8329</v>
      </c>
      <c r="P253" t="s">
        <v>8330</v>
      </c>
      <c r="Q253" t="s">
        <v>8331</v>
      </c>
      <c r="R253" t="s">
        <v>8332</v>
      </c>
      <c r="S253" t="s">
        <v>8333</v>
      </c>
      <c r="T253" t="s">
        <v>8334</v>
      </c>
      <c r="U253" s="8" t="b">
        <f t="shared" si="11"/>
        <v>1</v>
      </c>
    </row>
    <row r="254" spans="1:21" hidden="1">
      <c r="A254" t="s">
        <v>4266</v>
      </c>
      <c r="B254" t="s">
        <v>4267</v>
      </c>
      <c r="C254" t="s">
        <v>2948</v>
      </c>
      <c r="D254" s="5">
        <v>1499</v>
      </c>
      <c r="E254" s="5">
        <v>9999</v>
      </c>
      <c r="F254" s="5" t="str">
        <f>IF(AMAZON[[#This Row],[discounted_price]]&lt;10000,"&lt;$10,000",IF(AMAZON[[#This Row],[discounted_price]]&lt;=20000,"$10,000-$20,000",IF(AMAZON[[#This Row],[discounted_price]]&lt;=50000,"$20,001-$50,000","&gt;$50,000")))</f>
        <v>&lt;$10,000</v>
      </c>
      <c r="G254" s="1">
        <v>0.85</v>
      </c>
      <c r="H254" s="1" t="str">
        <f t="shared" si="9"/>
        <v>YES</v>
      </c>
      <c r="I254" s="5">
        <f>AMAZON[[#This Row],[actual_price]]*AMAZON[[#This Row],[rating_count]]</f>
        <v>226357362</v>
      </c>
      <c r="J254">
        <v>4.2</v>
      </c>
      <c r="K254" s="8" t="str">
        <f t="shared" si="10"/>
        <v/>
      </c>
      <c r="L254" s="4">
        <v>22638</v>
      </c>
      <c r="M254" s="4">
        <f>AMAZON[[#This Row],[rating]]*AMAZON[[#This Row],[rating_count]]</f>
        <v>95079.6</v>
      </c>
      <c r="N254" s="4" t="str">
        <f>IF(AMAZON[[#This Row],[rating_count]]&lt;1000,"Under 1k","1k or more")</f>
        <v>1k or more</v>
      </c>
      <c r="O254" t="s">
        <v>4268</v>
      </c>
      <c r="P254" t="s">
        <v>3184</v>
      </c>
      <c r="Q254" t="s">
        <v>3185</v>
      </c>
      <c r="R254" t="s">
        <v>3186</v>
      </c>
      <c r="S254" t="s">
        <v>3187</v>
      </c>
      <c r="T254" t="s">
        <v>3188</v>
      </c>
      <c r="U254" s="8" t="b">
        <f t="shared" si="11"/>
        <v>1</v>
      </c>
    </row>
    <row r="255" spans="1:21" hidden="1">
      <c r="A255" t="s">
        <v>4630</v>
      </c>
      <c r="B255" t="s">
        <v>4631</v>
      </c>
      <c r="C255" t="s">
        <v>2948</v>
      </c>
      <c r="D255" s="5">
        <v>1499</v>
      </c>
      <c r="E255" s="5">
        <v>7999</v>
      </c>
      <c r="F255" s="5" t="str">
        <f>IF(AMAZON[[#This Row],[discounted_price]]&lt;10000,"&lt;$10,000",IF(AMAZON[[#This Row],[discounted_price]]&lt;=20000,"$10,000-$20,000",IF(AMAZON[[#This Row],[discounted_price]]&lt;=50000,"$20,001-$50,000","&gt;$50,000")))</f>
        <v>&lt;$10,000</v>
      </c>
      <c r="G255" s="1">
        <v>0.81</v>
      </c>
      <c r="H255" s="1" t="str">
        <f t="shared" si="9"/>
        <v>YES</v>
      </c>
      <c r="I255" s="5">
        <f>AMAZON[[#This Row],[actual_price]]*AMAZON[[#This Row],[rating_count]]</f>
        <v>181081362</v>
      </c>
      <c r="J255">
        <v>4.2</v>
      </c>
      <c r="K255" s="8" t="str">
        <f t="shared" si="10"/>
        <v/>
      </c>
      <c r="L255" s="4">
        <v>22638</v>
      </c>
      <c r="M255" s="4">
        <f>AMAZON[[#This Row],[rating]]*AMAZON[[#This Row],[rating_count]]</f>
        <v>95079.6</v>
      </c>
      <c r="N255" s="4" t="str">
        <f>IF(AMAZON[[#This Row],[rating_count]]&lt;1000,"Under 1k","1k or more")</f>
        <v>1k or more</v>
      </c>
      <c r="O255" t="s">
        <v>4632</v>
      </c>
      <c r="P255" t="s">
        <v>3184</v>
      </c>
      <c r="Q255" t="s">
        <v>3185</v>
      </c>
      <c r="R255" t="s">
        <v>3186</v>
      </c>
      <c r="S255" t="s">
        <v>3187</v>
      </c>
      <c r="T255" t="s">
        <v>3188</v>
      </c>
      <c r="U255" s="8" t="b">
        <f t="shared" si="11"/>
        <v>1</v>
      </c>
    </row>
    <row r="256" spans="1:21" hidden="1">
      <c r="A256" t="s">
        <v>3181</v>
      </c>
      <c r="B256" t="s">
        <v>3182</v>
      </c>
      <c r="C256" t="s">
        <v>2948</v>
      </c>
      <c r="D256" s="5">
        <v>1499</v>
      </c>
      <c r="E256" s="5">
        <v>7999</v>
      </c>
      <c r="F256" s="5" t="str">
        <f>IF(AMAZON[[#This Row],[discounted_price]]&lt;10000,"&lt;$10,000",IF(AMAZON[[#This Row],[discounted_price]]&lt;=20000,"$10,000-$20,000",IF(AMAZON[[#This Row],[discounted_price]]&lt;=50000,"$20,001-$50,000","&gt;$50,000")))</f>
        <v>&lt;$10,000</v>
      </c>
      <c r="G256" s="1">
        <v>0.81</v>
      </c>
      <c r="H256" s="1" t="str">
        <f t="shared" si="9"/>
        <v>YES</v>
      </c>
      <c r="I256" s="5">
        <f>AMAZON[[#This Row],[actual_price]]*AMAZON[[#This Row],[rating_count]]</f>
        <v>181065364</v>
      </c>
      <c r="J256">
        <v>4.2</v>
      </c>
      <c r="K256" s="8" t="str">
        <f t="shared" si="10"/>
        <v/>
      </c>
      <c r="L256" s="4">
        <v>22636</v>
      </c>
      <c r="M256" s="4">
        <f>AMAZON[[#This Row],[rating]]*AMAZON[[#This Row],[rating_count]]</f>
        <v>95071.2</v>
      </c>
      <c r="N256" s="4" t="str">
        <f>IF(AMAZON[[#This Row],[rating_count]]&lt;1000,"Under 1k","1k or more")</f>
        <v>1k or more</v>
      </c>
      <c r="O256" t="s">
        <v>3183</v>
      </c>
      <c r="P256" t="s">
        <v>3184</v>
      </c>
      <c r="Q256" t="s">
        <v>3185</v>
      </c>
      <c r="R256" t="s">
        <v>3186</v>
      </c>
      <c r="S256" t="s">
        <v>3187</v>
      </c>
      <c r="T256" t="s">
        <v>3188</v>
      </c>
      <c r="U256" s="8" t="b">
        <f t="shared" si="11"/>
        <v>1</v>
      </c>
    </row>
    <row r="257" spans="1:21">
      <c r="A257" t="s">
        <v>5963</v>
      </c>
      <c r="B257" t="s">
        <v>5964</v>
      </c>
      <c r="C257" t="s">
        <v>5369</v>
      </c>
      <c r="D257" s="5">
        <v>299</v>
      </c>
      <c r="E257" s="5">
        <v>499</v>
      </c>
      <c r="F257" s="5" t="str">
        <f>IF(AMAZON[[#This Row],[discounted_price]]&lt;10000,"&lt;$10,000",IF(AMAZON[[#This Row],[discounted_price]]&lt;=20000,"$10,000-$20,000",IF(AMAZON[[#This Row],[discounted_price]]&lt;=50000,"$20,001-$50,000","&gt;$50,000")))</f>
        <v>&lt;$10,000</v>
      </c>
      <c r="G257" s="1">
        <v>0.4</v>
      </c>
      <c r="H257" s="1" t="str">
        <f t="shared" si="9"/>
        <v>NO</v>
      </c>
      <c r="I257" s="5">
        <f>AMAZON[[#This Row],[actual_price]]*AMAZON[[#This Row],[rating_count]]</f>
        <v>10483990</v>
      </c>
      <c r="J257">
        <v>4.5</v>
      </c>
      <c r="K257" s="8" t="str">
        <f t="shared" si="10"/>
        <v/>
      </c>
      <c r="L257" s="4">
        <v>21010</v>
      </c>
      <c r="M257" s="4">
        <f>AMAZON[[#This Row],[rating]]*AMAZON[[#This Row],[rating_count]]</f>
        <v>94545</v>
      </c>
      <c r="N257" s="4" t="str">
        <f>IF(AMAZON[[#This Row],[rating_count]]&lt;1000,"Under 1k","1k or more")</f>
        <v>1k or more</v>
      </c>
      <c r="O257" t="s">
        <v>5965</v>
      </c>
      <c r="P257" t="s">
        <v>5966</v>
      </c>
      <c r="Q257" t="s">
        <v>5967</v>
      </c>
      <c r="R257" t="s">
        <v>5968</v>
      </c>
      <c r="S257" t="s">
        <v>5969</v>
      </c>
      <c r="T257" t="s">
        <v>5970</v>
      </c>
      <c r="U257" s="8" t="b">
        <f t="shared" si="11"/>
        <v>1</v>
      </c>
    </row>
    <row r="258" spans="1:21" hidden="1">
      <c r="A258" t="s">
        <v>6440</v>
      </c>
      <c r="B258" t="s">
        <v>6441</v>
      </c>
      <c r="C258" t="s">
        <v>3066</v>
      </c>
      <c r="D258" s="5">
        <v>1199</v>
      </c>
      <c r="E258" s="5">
        <v>7999</v>
      </c>
      <c r="F258" s="5" t="str">
        <f>IF(AMAZON[[#This Row],[discounted_price]]&lt;10000,"&lt;$10,000",IF(AMAZON[[#This Row],[discounted_price]]&lt;=20000,"$10,000-$20,000",IF(AMAZON[[#This Row],[discounted_price]]&lt;=50000,"$20,001-$50,000","&gt;$50,000")))</f>
        <v>&lt;$10,000</v>
      </c>
      <c r="G258" s="1">
        <v>0.85</v>
      </c>
      <c r="H258" s="1" t="str">
        <f t="shared" ref="H258:H321" si="12">IF(G258&gt;=0.5, "YES", "NO")</f>
        <v>YES</v>
      </c>
      <c r="I258" s="5">
        <f>AMAZON[[#This Row],[actual_price]]*AMAZON[[#This Row],[rating_count]]</f>
        <v>207254090</v>
      </c>
      <c r="J258">
        <v>3.6</v>
      </c>
      <c r="K258" s="8" t="str">
        <f t="shared" ref="K258:K321" si="13">IF(AND(G258&gt;50%, J258&lt;3.5), " Flag", "")</f>
        <v/>
      </c>
      <c r="L258" s="4">
        <v>25910</v>
      </c>
      <c r="M258" s="4">
        <f>AMAZON[[#This Row],[rating]]*AMAZON[[#This Row],[rating_count]]</f>
        <v>93276</v>
      </c>
      <c r="N258" s="4" t="str">
        <f>IF(AMAZON[[#This Row],[rating_count]]&lt;1000,"Under 1k","1k or more")</f>
        <v>1k or more</v>
      </c>
      <c r="O258" t="s">
        <v>6442</v>
      </c>
      <c r="P258" t="s">
        <v>6443</v>
      </c>
      <c r="Q258" t="s">
        <v>6444</v>
      </c>
      <c r="R258" t="s">
        <v>6445</v>
      </c>
      <c r="S258" t="s">
        <v>6446</v>
      </c>
      <c r="T258" t="s">
        <v>6447</v>
      </c>
      <c r="U258" s="8" t="b">
        <f t="shared" ref="U258:U321" si="14">ISNUMBER(G259)</f>
        <v>1</v>
      </c>
    </row>
    <row r="259" spans="1:21">
      <c r="A259" t="s">
        <v>8111</v>
      </c>
      <c r="B259" t="s">
        <v>8112</v>
      </c>
      <c r="C259" t="s">
        <v>8113</v>
      </c>
      <c r="D259" s="5">
        <v>1289</v>
      </c>
      <c r="E259" s="5">
        <v>1499</v>
      </c>
      <c r="F259" s="5" t="str">
        <f>IF(AMAZON[[#This Row],[discounted_price]]&lt;10000,"&lt;$10,000",IF(AMAZON[[#This Row],[discounted_price]]&lt;=20000,"$10,000-$20,000",IF(AMAZON[[#This Row],[discounted_price]]&lt;=50000,"$20,001-$50,000","&gt;$50,000")))</f>
        <v>&lt;$10,000</v>
      </c>
      <c r="G259" s="1">
        <v>0.14000000000000001</v>
      </c>
      <c r="H259" s="1" t="str">
        <f t="shared" si="12"/>
        <v>NO</v>
      </c>
      <c r="I259" s="5">
        <f>AMAZON[[#This Row],[actual_price]]*AMAZON[[#This Row],[rating_count]]</f>
        <v>30981332</v>
      </c>
      <c r="J259">
        <v>4.5</v>
      </c>
      <c r="K259" s="8" t="str">
        <f t="shared" si="13"/>
        <v/>
      </c>
      <c r="L259" s="4">
        <v>20668</v>
      </c>
      <c r="M259" s="4">
        <f>AMAZON[[#This Row],[rating]]*AMAZON[[#This Row],[rating_count]]</f>
        <v>93006</v>
      </c>
      <c r="N259" s="4" t="str">
        <f>IF(AMAZON[[#This Row],[rating_count]]&lt;1000,"Under 1k","1k or more")</f>
        <v>1k or more</v>
      </c>
      <c r="O259" t="s">
        <v>8114</v>
      </c>
      <c r="P259" t="s">
        <v>8115</v>
      </c>
      <c r="Q259" t="s">
        <v>8116</v>
      </c>
      <c r="R259" t="s">
        <v>8117</v>
      </c>
      <c r="S259" t="s">
        <v>8118</v>
      </c>
      <c r="T259" t="s">
        <v>8119</v>
      </c>
      <c r="U259" s="8" t="b">
        <f t="shared" si="14"/>
        <v>1</v>
      </c>
    </row>
    <row r="260" spans="1:21" hidden="1">
      <c r="A260" t="s">
        <v>4026</v>
      </c>
      <c r="B260" t="s">
        <v>4027</v>
      </c>
      <c r="C260" t="s">
        <v>3162</v>
      </c>
      <c r="D260" s="5">
        <v>499</v>
      </c>
      <c r="E260" s="5">
        <v>599</v>
      </c>
      <c r="F260" s="5" t="str">
        <f>IF(AMAZON[[#This Row],[discounted_price]]&lt;10000,"&lt;$10,000",IF(AMAZON[[#This Row],[discounted_price]]&lt;=20000,"$10,000-$20,000",IF(AMAZON[[#This Row],[discounted_price]]&lt;=50000,"$20,001-$50,000","&gt;$50,000")))</f>
        <v>&lt;$10,000</v>
      </c>
      <c r="G260" s="1">
        <v>0.17</v>
      </c>
      <c r="H260" s="1" t="str">
        <f t="shared" si="12"/>
        <v>NO</v>
      </c>
      <c r="I260" s="5">
        <f>AMAZON[[#This Row],[actual_price]]*AMAZON[[#This Row],[rating_count]]</f>
        <v>13127684</v>
      </c>
      <c r="J260">
        <v>4.2</v>
      </c>
      <c r="K260" s="8" t="str">
        <f t="shared" si="13"/>
        <v/>
      </c>
      <c r="L260" s="4">
        <v>21916</v>
      </c>
      <c r="M260" s="4">
        <f>AMAZON[[#This Row],[rating]]*AMAZON[[#This Row],[rating_count]]</f>
        <v>92047.2</v>
      </c>
      <c r="N260" s="4" t="str">
        <f>IF(AMAZON[[#This Row],[rating_count]]&lt;1000,"Under 1k","1k or more")</f>
        <v>1k or more</v>
      </c>
      <c r="O260" t="s">
        <v>4028</v>
      </c>
      <c r="P260" t="s">
        <v>4029</v>
      </c>
      <c r="Q260" t="s">
        <v>4030</v>
      </c>
      <c r="R260" t="s">
        <v>4031</v>
      </c>
      <c r="S260" t="s">
        <v>4032</v>
      </c>
      <c r="T260" t="s">
        <v>4033</v>
      </c>
      <c r="U260" s="8" t="b">
        <f t="shared" si="14"/>
        <v>1</v>
      </c>
    </row>
    <row r="261" spans="1:21" hidden="1">
      <c r="A261" t="s">
        <v>7295</v>
      </c>
      <c r="B261" t="s">
        <v>7296</v>
      </c>
      <c r="C261" t="s">
        <v>5443</v>
      </c>
      <c r="D261" s="5">
        <v>899</v>
      </c>
      <c r="E261" s="5">
        <v>1800</v>
      </c>
      <c r="F261" s="5" t="str">
        <f>IF(AMAZON[[#This Row],[discounted_price]]&lt;10000,"&lt;$10,000",IF(AMAZON[[#This Row],[discounted_price]]&lt;=20000,"$10,000-$20,000",IF(AMAZON[[#This Row],[discounted_price]]&lt;=50000,"$20,001-$50,000","&gt;$50,000")))</f>
        <v>&lt;$10,000</v>
      </c>
      <c r="G261" s="1">
        <v>0.5</v>
      </c>
      <c r="H261" s="1" t="str">
        <f t="shared" si="12"/>
        <v>YES</v>
      </c>
      <c r="I261" s="5">
        <f>AMAZON[[#This Row],[actual_price]]*AMAZON[[#This Row],[rating_count]]</f>
        <v>40275000</v>
      </c>
      <c r="J261">
        <v>4.0999999999999996</v>
      </c>
      <c r="K261" s="8" t="str">
        <f t="shared" si="13"/>
        <v/>
      </c>
      <c r="L261" s="4">
        <v>22375</v>
      </c>
      <c r="M261" s="4">
        <f>AMAZON[[#This Row],[rating]]*AMAZON[[#This Row],[rating_count]]</f>
        <v>91737.499999999985</v>
      </c>
      <c r="N261" s="4" t="str">
        <f>IF(AMAZON[[#This Row],[rating_count]]&lt;1000,"Under 1k","1k or more")</f>
        <v>1k or more</v>
      </c>
      <c r="O261" t="s">
        <v>7297</v>
      </c>
      <c r="P261" t="s">
        <v>7298</v>
      </c>
      <c r="Q261" t="s">
        <v>7299</v>
      </c>
      <c r="R261" t="s">
        <v>7300</v>
      </c>
      <c r="S261" t="s">
        <v>7301</v>
      </c>
      <c r="T261" t="s">
        <v>7302</v>
      </c>
      <c r="U261" s="8" t="b">
        <f t="shared" si="14"/>
        <v>1</v>
      </c>
    </row>
    <row r="262" spans="1:21" hidden="1">
      <c r="A262" t="s">
        <v>3230</v>
      </c>
      <c r="B262" t="s">
        <v>3231</v>
      </c>
      <c r="C262" t="s">
        <v>2990</v>
      </c>
      <c r="D262" s="5">
        <v>16999</v>
      </c>
      <c r="E262" s="5">
        <v>24999</v>
      </c>
      <c r="F262" s="5" t="str">
        <f>IF(AMAZON[[#This Row],[discounted_price]]&lt;10000,"&lt;$10,000",IF(AMAZON[[#This Row],[discounted_price]]&lt;=20000,"$10,000-$20,000",IF(AMAZON[[#This Row],[discounted_price]]&lt;=50000,"$20,001-$50,000","&gt;$50,000")))</f>
        <v>$10,000-$20,000</v>
      </c>
      <c r="G262" s="1">
        <v>0.32</v>
      </c>
      <c r="H262" s="1" t="str">
        <f t="shared" si="12"/>
        <v>NO</v>
      </c>
      <c r="I262" s="5">
        <f>AMAZON[[#This Row],[actual_price]]*AMAZON[[#This Row],[rating_count]]</f>
        <v>557927682</v>
      </c>
      <c r="J262">
        <v>4.0999999999999996</v>
      </c>
      <c r="K262" s="8" t="str">
        <f t="shared" si="13"/>
        <v/>
      </c>
      <c r="L262" s="4">
        <v>22318</v>
      </c>
      <c r="M262" s="4">
        <f>AMAZON[[#This Row],[rating]]*AMAZON[[#This Row],[rating_count]]</f>
        <v>91503.799999999988</v>
      </c>
      <c r="N262" s="4" t="str">
        <f>IF(AMAZON[[#This Row],[rating_count]]&lt;1000,"Under 1k","1k or more")</f>
        <v>1k or more</v>
      </c>
      <c r="O262" t="s">
        <v>3232</v>
      </c>
      <c r="P262" t="s">
        <v>3194</v>
      </c>
      <c r="Q262" t="s">
        <v>3195</v>
      </c>
      <c r="R262" t="s">
        <v>3196</v>
      </c>
      <c r="S262" t="s">
        <v>3197</v>
      </c>
      <c r="T262" t="s">
        <v>3198</v>
      </c>
      <c r="U262" s="8" t="b">
        <f t="shared" si="14"/>
        <v>1</v>
      </c>
    </row>
    <row r="263" spans="1:21" hidden="1">
      <c r="A263" t="s">
        <v>3552</v>
      </c>
      <c r="B263" t="s">
        <v>3231</v>
      </c>
      <c r="C263" t="s">
        <v>2990</v>
      </c>
      <c r="D263" s="5">
        <v>16999</v>
      </c>
      <c r="E263" s="5">
        <v>24999</v>
      </c>
      <c r="F263" s="5" t="str">
        <f>IF(AMAZON[[#This Row],[discounted_price]]&lt;10000,"&lt;$10,000",IF(AMAZON[[#This Row],[discounted_price]]&lt;=20000,"$10,000-$20,000",IF(AMAZON[[#This Row],[discounted_price]]&lt;=50000,"$20,001-$50,000","&gt;$50,000")))</f>
        <v>$10,000-$20,000</v>
      </c>
      <c r="G263" s="1">
        <v>0.32</v>
      </c>
      <c r="H263" s="1" t="str">
        <f t="shared" si="12"/>
        <v>NO</v>
      </c>
      <c r="I263" s="5">
        <f>AMAZON[[#This Row],[actual_price]]*AMAZON[[#This Row],[rating_count]]</f>
        <v>557927682</v>
      </c>
      <c r="J263">
        <v>4.0999999999999996</v>
      </c>
      <c r="K263" s="8" t="str">
        <f t="shared" si="13"/>
        <v/>
      </c>
      <c r="L263" s="4">
        <v>22318</v>
      </c>
      <c r="M263" s="4">
        <f>AMAZON[[#This Row],[rating]]*AMAZON[[#This Row],[rating_count]]</f>
        <v>91503.799999999988</v>
      </c>
      <c r="N263" s="4" t="str">
        <f>IF(AMAZON[[#This Row],[rating_count]]&lt;1000,"Under 1k","1k or more")</f>
        <v>1k or more</v>
      </c>
      <c r="O263" t="s">
        <v>3232</v>
      </c>
      <c r="P263" t="s">
        <v>3194</v>
      </c>
      <c r="Q263" t="s">
        <v>3195</v>
      </c>
      <c r="R263" t="s">
        <v>3196</v>
      </c>
      <c r="S263" t="s">
        <v>3197</v>
      </c>
      <c r="T263" t="s">
        <v>3198</v>
      </c>
      <c r="U263" s="8" t="b">
        <f t="shared" si="14"/>
        <v>1</v>
      </c>
    </row>
    <row r="264" spans="1:21" hidden="1">
      <c r="A264" t="s">
        <v>3191</v>
      </c>
      <c r="B264" t="s">
        <v>3192</v>
      </c>
      <c r="C264" t="s">
        <v>2990</v>
      </c>
      <c r="D264" s="5">
        <v>18499</v>
      </c>
      <c r="E264" s="5">
        <v>25999</v>
      </c>
      <c r="F264" s="5" t="str">
        <f>IF(AMAZON[[#This Row],[discounted_price]]&lt;10000,"&lt;$10,000",IF(AMAZON[[#This Row],[discounted_price]]&lt;=20000,"$10,000-$20,000",IF(AMAZON[[#This Row],[discounted_price]]&lt;=50000,"$20,001-$50,000","&gt;$50,000")))</f>
        <v>$10,000-$20,000</v>
      </c>
      <c r="G264" s="1">
        <v>0.28999999999999998</v>
      </c>
      <c r="H264" s="1" t="str">
        <f t="shared" si="12"/>
        <v>NO</v>
      </c>
      <c r="I264" s="5">
        <f>AMAZON[[#This Row],[actual_price]]*AMAZON[[#This Row],[rating_count]]</f>
        <v>580245682</v>
      </c>
      <c r="J264">
        <v>4.0999999999999996</v>
      </c>
      <c r="K264" s="8" t="str">
        <f t="shared" si="13"/>
        <v/>
      </c>
      <c r="L264" s="4">
        <v>22318</v>
      </c>
      <c r="M264" s="4">
        <f>AMAZON[[#This Row],[rating]]*AMAZON[[#This Row],[rating_count]]</f>
        <v>91503.799999999988</v>
      </c>
      <c r="N264" s="4" t="str">
        <f>IF(AMAZON[[#This Row],[rating_count]]&lt;1000,"Under 1k","1k or more")</f>
        <v>1k or more</v>
      </c>
      <c r="O264" t="s">
        <v>3193</v>
      </c>
      <c r="P264" t="s">
        <v>3194</v>
      </c>
      <c r="Q264" t="s">
        <v>3195</v>
      </c>
      <c r="R264" t="s">
        <v>3196</v>
      </c>
      <c r="S264" t="s">
        <v>3197</v>
      </c>
      <c r="T264" t="s">
        <v>3198</v>
      </c>
      <c r="U264" s="8" t="b">
        <f t="shared" si="14"/>
        <v>1</v>
      </c>
    </row>
    <row r="265" spans="1:21" hidden="1">
      <c r="A265" t="s">
        <v>2055</v>
      </c>
      <c r="B265" t="s">
        <v>2056</v>
      </c>
      <c r="C265" t="s">
        <v>169</v>
      </c>
      <c r="D265" s="5">
        <v>31999</v>
      </c>
      <c r="E265" s="5">
        <v>49999</v>
      </c>
      <c r="F265" s="5" t="str">
        <f>IF(AMAZON[[#This Row],[discounted_price]]&lt;10000,"&lt;$10,000",IF(AMAZON[[#This Row],[discounted_price]]&lt;=20000,"$10,000-$20,000",IF(AMAZON[[#This Row],[discounted_price]]&lt;=50000,"$20,001-$50,000","&gt;$50,000")))</f>
        <v>$20,001-$50,000</v>
      </c>
      <c r="G265" s="1">
        <v>0.36</v>
      </c>
      <c r="H265" s="1" t="str">
        <f t="shared" si="12"/>
        <v>NO</v>
      </c>
      <c r="I265" s="5">
        <f>AMAZON[[#This Row],[actual_price]]*AMAZON[[#This Row],[rating_count]]</f>
        <v>1062578748</v>
      </c>
      <c r="J265">
        <v>4.3</v>
      </c>
      <c r="K265" s="8" t="str">
        <f t="shared" si="13"/>
        <v/>
      </c>
      <c r="L265" s="4">
        <v>21252</v>
      </c>
      <c r="M265" s="4">
        <f>AMAZON[[#This Row],[rating]]*AMAZON[[#This Row],[rating_count]]</f>
        <v>91383.599999999991</v>
      </c>
      <c r="N265" s="4" t="str">
        <f>IF(AMAZON[[#This Row],[rating_count]]&lt;1000,"Under 1k","1k or more")</f>
        <v>1k or more</v>
      </c>
      <c r="O265" t="s">
        <v>2057</v>
      </c>
      <c r="P265" t="s">
        <v>2058</v>
      </c>
      <c r="Q265" t="s">
        <v>2059</v>
      </c>
      <c r="R265" t="s">
        <v>2060</v>
      </c>
      <c r="S265" t="s">
        <v>2061</v>
      </c>
      <c r="T265" t="s">
        <v>2062</v>
      </c>
      <c r="U265" s="8" t="b">
        <f t="shared" si="14"/>
        <v>1</v>
      </c>
    </row>
    <row r="266" spans="1:21" hidden="1">
      <c r="A266" t="s">
        <v>2926</v>
      </c>
      <c r="B266" t="s">
        <v>2927</v>
      </c>
      <c r="C266" t="s">
        <v>169</v>
      </c>
      <c r="D266" s="5">
        <v>46999</v>
      </c>
      <c r="E266" s="5">
        <v>69999</v>
      </c>
      <c r="F266" s="5" t="str">
        <f>IF(AMAZON[[#This Row],[discounted_price]]&lt;10000,"&lt;$10,000",IF(AMAZON[[#This Row],[discounted_price]]&lt;=20000,"$10,000-$20,000",IF(AMAZON[[#This Row],[discounted_price]]&lt;=50000,"$20,001-$50,000","&gt;$50,000")))</f>
        <v>$20,001-$50,000</v>
      </c>
      <c r="G266" s="1">
        <v>0.33</v>
      </c>
      <c r="H266" s="1" t="str">
        <f t="shared" si="12"/>
        <v>NO</v>
      </c>
      <c r="I266" s="5">
        <f>AMAZON[[#This Row],[actual_price]]*AMAZON[[#This Row],[rating_count]]</f>
        <v>1487618748</v>
      </c>
      <c r="J266">
        <v>4.3</v>
      </c>
      <c r="K266" s="8" t="str">
        <f t="shared" si="13"/>
        <v/>
      </c>
      <c r="L266" s="4">
        <v>21252</v>
      </c>
      <c r="M266" s="4">
        <f>AMAZON[[#This Row],[rating]]*AMAZON[[#This Row],[rating_count]]</f>
        <v>91383.599999999991</v>
      </c>
      <c r="N266" s="4" t="str">
        <f>IF(AMAZON[[#This Row],[rating_count]]&lt;1000,"Under 1k","1k or more")</f>
        <v>1k or more</v>
      </c>
      <c r="O266" t="s">
        <v>2928</v>
      </c>
      <c r="P266" t="s">
        <v>2929</v>
      </c>
      <c r="Q266" t="s">
        <v>2930</v>
      </c>
      <c r="R266" t="s">
        <v>2931</v>
      </c>
      <c r="S266" t="s">
        <v>2932</v>
      </c>
      <c r="T266" t="s">
        <v>2933</v>
      </c>
      <c r="U266" s="8" t="b">
        <f t="shared" si="14"/>
        <v>1</v>
      </c>
    </row>
    <row r="267" spans="1:21" hidden="1">
      <c r="A267" t="s">
        <v>1011</v>
      </c>
      <c r="B267" t="s">
        <v>1012</v>
      </c>
      <c r="C267" t="s">
        <v>18</v>
      </c>
      <c r="D267" s="5">
        <v>273.10000000000002</v>
      </c>
      <c r="E267" s="5">
        <v>999</v>
      </c>
      <c r="F267" s="5" t="str">
        <f>IF(AMAZON[[#This Row],[discounted_price]]&lt;10000,"&lt;$10,000",IF(AMAZON[[#This Row],[discounted_price]]&lt;=20000,"$10,000-$20,000",IF(AMAZON[[#This Row],[discounted_price]]&lt;=50000,"$20,001-$50,000","&gt;$50,000")))</f>
        <v>&lt;$10,000</v>
      </c>
      <c r="G267" s="1">
        <v>0.73</v>
      </c>
      <c r="H267" s="1" t="str">
        <f t="shared" si="12"/>
        <v>YES</v>
      </c>
      <c r="I267" s="5">
        <f>AMAZON[[#This Row],[actual_price]]*AMAZON[[#This Row],[rating_count]]</f>
        <v>20829150</v>
      </c>
      <c r="J267">
        <v>4.3</v>
      </c>
      <c r="K267" s="8" t="str">
        <f t="shared" si="13"/>
        <v/>
      </c>
      <c r="L267" s="4">
        <v>20850</v>
      </c>
      <c r="M267" s="4">
        <f>AMAZON[[#This Row],[rating]]*AMAZON[[#This Row],[rating_count]]</f>
        <v>89655</v>
      </c>
      <c r="N267" s="4" t="str">
        <f>IF(AMAZON[[#This Row],[rating_count]]&lt;1000,"Under 1k","1k or more")</f>
        <v>1k or more</v>
      </c>
      <c r="O267" t="s">
        <v>1013</v>
      </c>
      <c r="P267" t="s">
        <v>295</v>
      </c>
      <c r="Q267" t="s">
        <v>296</v>
      </c>
      <c r="R267" t="s">
        <v>297</v>
      </c>
      <c r="S267" t="s">
        <v>298</v>
      </c>
      <c r="T267" t="s">
        <v>299</v>
      </c>
      <c r="U267" s="8" t="b">
        <f t="shared" si="14"/>
        <v>1</v>
      </c>
    </row>
    <row r="268" spans="1:21" hidden="1">
      <c r="A268" t="s">
        <v>292</v>
      </c>
      <c r="B268" t="s">
        <v>293</v>
      </c>
      <c r="C268" t="s">
        <v>18</v>
      </c>
      <c r="D268" s="5">
        <v>299</v>
      </c>
      <c r="E268" s="5">
        <v>999</v>
      </c>
      <c r="F268" s="5" t="str">
        <f>IF(AMAZON[[#This Row],[discounted_price]]&lt;10000,"&lt;$10,000",IF(AMAZON[[#This Row],[discounted_price]]&lt;=20000,"$10,000-$20,000",IF(AMAZON[[#This Row],[discounted_price]]&lt;=50000,"$20,001-$50,000","&gt;$50,000")))</f>
        <v>&lt;$10,000</v>
      </c>
      <c r="G268" s="1">
        <v>0.7</v>
      </c>
      <c r="H268" s="1" t="str">
        <f t="shared" si="12"/>
        <v>YES</v>
      </c>
      <c r="I268" s="5">
        <f>AMAZON[[#This Row],[actual_price]]*AMAZON[[#This Row],[rating_count]]</f>
        <v>20829150</v>
      </c>
      <c r="J268">
        <v>4.3</v>
      </c>
      <c r="K268" s="8" t="str">
        <f t="shared" si="13"/>
        <v/>
      </c>
      <c r="L268" s="4">
        <v>20850</v>
      </c>
      <c r="M268" s="4">
        <f>AMAZON[[#This Row],[rating]]*AMAZON[[#This Row],[rating_count]]</f>
        <v>89655</v>
      </c>
      <c r="N268" s="4" t="str">
        <f>IF(AMAZON[[#This Row],[rating_count]]&lt;1000,"Under 1k","1k or more")</f>
        <v>1k or more</v>
      </c>
      <c r="O268" t="s">
        <v>294</v>
      </c>
      <c r="P268" t="s">
        <v>295</v>
      </c>
      <c r="Q268" t="s">
        <v>296</v>
      </c>
      <c r="R268" t="s">
        <v>297</v>
      </c>
      <c r="S268" t="s">
        <v>298</v>
      </c>
      <c r="T268" t="s">
        <v>299</v>
      </c>
      <c r="U268" s="8" t="b">
        <f t="shared" si="14"/>
        <v>1</v>
      </c>
    </row>
    <row r="269" spans="1:21" hidden="1">
      <c r="A269" t="s">
        <v>292</v>
      </c>
      <c r="B269" t="s">
        <v>293</v>
      </c>
      <c r="C269" t="s">
        <v>18</v>
      </c>
      <c r="D269" s="5">
        <v>299</v>
      </c>
      <c r="E269" s="5">
        <v>999</v>
      </c>
      <c r="F269" s="5" t="str">
        <f>IF(AMAZON[[#This Row],[discounted_price]]&lt;10000,"&lt;$10,000",IF(AMAZON[[#This Row],[discounted_price]]&lt;=20000,"$10,000-$20,000",IF(AMAZON[[#This Row],[discounted_price]]&lt;=50000,"$20,001-$50,000","&gt;$50,000")))</f>
        <v>&lt;$10,000</v>
      </c>
      <c r="G269" s="1">
        <v>0.7</v>
      </c>
      <c r="H269" s="1" t="str">
        <f t="shared" si="12"/>
        <v>YES</v>
      </c>
      <c r="I269" s="5">
        <f>AMAZON[[#This Row],[actual_price]]*AMAZON[[#This Row],[rating_count]]</f>
        <v>20829150</v>
      </c>
      <c r="J269">
        <v>4.3</v>
      </c>
      <c r="K269" s="8" t="str">
        <f t="shared" si="13"/>
        <v/>
      </c>
      <c r="L269" s="4">
        <v>20850</v>
      </c>
      <c r="M269" s="4">
        <f>AMAZON[[#This Row],[rating]]*AMAZON[[#This Row],[rating_count]]</f>
        <v>89655</v>
      </c>
      <c r="N269" s="4" t="str">
        <f>IF(AMAZON[[#This Row],[rating_count]]&lt;1000,"Under 1k","1k or more")</f>
        <v>1k or more</v>
      </c>
      <c r="O269" t="s">
        <v>294</v>
      </c>
      <c r="P269" t="s">
        <v>4179</v>
      </c>
      <c r="Q269" t="s">
        <v>4180</v>
      </c>
      <c r="R269" t="s">
        <v>4181</v>
      </c>
      <c r="S269" t="s">
        <v>4182</v>
      </c>
      <c r="T269" t="s">
        <v>4183</v>
      </c>
      <c r="U269" s="8" t="b">
        <f t="shared" si="14"/>
        <v>1</v>
      </c>
    </row>
    <row r="270" spans="1:21" hidden="1">
      <c r="A270" t="s">
        <v>1257</v>
      </c>
      <c r="B270" t="s">
        <v>1258</v>
      </c>
      <c r="C270" t="s">
        <v>18</v>
      </c>
      <c r="D270" s="5">
        <v>349</v>
      </c>
      <c r="E270" s="5">
        <v>699</v>
      </c>
      <c r="F270" s="5" t="str">
        <f>IF(AMAZON[[#This Row],[discounted_price]]&lt;10000,"&lt;$10,000",IF(AMAZON[[#This Row],[discounted_price]]&lt;=20000,"$10,000-$20,000",IF(AMAZON[[#This Row],[discounted_price]]&lt;=50000,"$20,001-$50,000","&gt;$50,000")))</f>
        <v>&lt;$10,000</v>
      </c>
      <c r="G270" s="1">
        <v>0.5</v>
      </c>
      <c r="H270" s="1" t="str">
        <f t="shared" si="12"/>
        <v>YES</v>
      </c>
      <c r="I270" s="5">
        <f>AMAZON[[#This Row],[actual_price]]*AMAZON[[#This Row],[rating_count]]</f>
        <v>14574150</v>
      </c>
      <c r="J270">
        <v>4.3</v>
      </c>
      <c r="K270" s="8" t="str">
        <f t="shared" si="13"/>
        <v/>
      </c>
      <c r="L270" s="4">
        <v>20850</v>
      </c>
      <c r="M270" s="4">
        <f>AMAZON[[#This Row],[rating]]*AMAZON[[#This Row],[rating_count]]</f>
        <v>89655</v>
      </c>
      <c r="N270" s="4" t="str">
        <f>IF(AMAZON[[#This Row],[rating_count]]&lt;1000,"Under 1k","1k or more")</f>
        <v>1k or more</v>
      </c>
      <c r="O270" t="s">
        <v>1259</v>
      </c>
      <c r="P270" t="s">
        <v>295</v>
      </c>
      <c r="Q270" t="s">
        <v>296</v>
      </c>
      <c r="R270" t="s">
        <v>297</v>
      </c>
      <c r="S270" t="s">
        <v>298</v>
      </c>
      <c r="T270" t="s">
        <v>299</v>
      </c>
      <c r="U270" s="8" t="b">
        <f t="shared" si="14"/>
        <v>1</v>
      </c>
    </row>
    <row r="271" spans="1:21" hidden="1">
      <c r="A271" t="s">
        <v>3411</v>
      </c>
      <c r="B271" t="s">
        <v>3412</v>
      </c>
      <c r="C271" t="s">
        <v>2990</v>
      </c>
      <c r="D271" s="5">
        <v>28999</v>
      </c>
      <c r="E271" s="5">
        <v>34999</v>
      </c>
      <c r="F271" s="5" t="str">
        <f>IF(AMAZON[[#This Row],[discounted_price]]&lt;10000,"&lt;$10,000",IF(AMAZON[[#This Row],[discounted_price]]&lt;=20000,"$10,000-$20,000",IF(AMAZON[[#This Row],[discounted_price]]&lt;=50000,"$20,001-$50,000","&gt;$50,000")))</f>
        <v>$20,001-$50,000</v>
      </c>
      <c r="G271" s="1">
        <v>0.17</v>
      </c>
      <c r="H271" s="1" t="str">
        <f t="shared" si="12"/>
        <v>NO</v>
      </c>
      <c r="I271" s="5">
        <f>AMAZON[[#This Row],[actual_price]]*AMAZON[[#This Row],[rating_count]]</f>
        <v>710864689</v>
      </c>
      <c r="J271">
        <v>4.4000000000000004</v>
      </c>
      <c r="K271" s="8" t="str">
        <f t="shared" si="13"/>
        <v/>
      </c>
      <c r="L271" s="4">
        <v>20311</v>
      </c>
      <c r="M271" s="4">
        <f>AMAZON[[#This Row],[rating]]*AMAZON[[#This Row],[rating_count]]</f>
        <v>89368.400000000009</v>
      </c>
      <c r="N271" s="4" t="str">
        <f>IF(AMAZON[[#This Row],[rating_count]]&lt;1000,"Under 1k","1k or more")</f>
        <v>1k or more</v>
      </c>
      <c r="O271" t="s">
        <v>3413</v>
      </c>
      <c r="P271" t="s">
        <v>3414</v>
      </c>
      <c r="Q271" t="s">
        <v>3415</v>
      </c>
      <c r="R271" t="s">
        <v>3416</v>
      </c>
      <c r="S271" t="s">
        <v>3417</v>
      </c>
      <c r="T271" t="s">
        <v>3418</v>
      </c>
      <c r="U271" s="8" t="b">
        <f t="shared" si="14"/>
        <v>1</v>
      </c>
    </row>
    <row r="272" spans="1:21" hidden="1">
      <c r="A272" t="s">
        <v>8751</v>
      </c>
      <c r="B272" t="s">
        <v>8752</v>
      </c>
      <c r="C272" t="s">
        <v>8721</v>
      </c>
      <c r="D272" s="5">
        <v>2599</v>
      </c>
      <c r="E272" s="5">
        <v>5890</v>
      </c>
      <c r="F272" s="5" t="str">
        <f>IF(AMAZON[[#This Row],[discounted_price]]&lt;10000,"&lt;$10,000",IF(AMAZON[[#This Row],[discounted_price]]&lt;=20000,"$10,000-$20,000",IF(AMAZON[[#This Row],[discounted_price]]&lt;=50000,"$20,001-$50,000","&gt;$50,000")))</f>
        <v>&lt;$10,000</v>
      </c>
      <c r="G272" s="1">
        <v>0.56000000000000005</v>
      </c>
      <c r="H272" s="1" t="str">
        <f t="shared" si="12"/>
        <v>YES</v>
      </c>
      <c r="I272" s="5">
        <f>AMAZON[[#This Row],[actual_price]]*AMAZON[[#This Row],[rating_count]]</f>
        <v>128301870</v>
      </c>
      <c r="J272">
        <v>4.0999999999999996</v>
      </c>
      <c r="K272" s="8" t="str">
        <f t="shared" si="13"/>
        <v/>
      </c>
      <c r="L272" s="4">
        <v>21783</v>
      </c>
      <c r="M272" s="4">
        <f>AMAZON[[#This Row],[rating]]*AMAZON[[#This Row],[rating_count]]</f>
        <v>89310.299999999988</v>
      </c>
      <c r="N272" s="4" t="str">
        <f>IF(AMAZON[[#This Row],[rating_count]]&lt;1000,"Under 1k","1k or more")</f>
        <v>1k or more</v>
      </c>
      <c r="O272" t="s">
        <v>8753</v>
      </c>
      <c r="P272" t="s">
        <v>8754</v>
      </c>
      <c r="Q272" t="s">
        <v>8755</v>
      </c>
      <c r="R272" t="s">
        <v>8756</v>
      </c>
      <c r="S272" t="s">
        <v>8757</v>
      </c>
      <c r="T272" t="s">
        <v>13064</v>
      </c>
      <c r="U272" s="8" t="b">
        <f t="shared" si="14"/>
        <v>1</v>
      </c>
    </row>
    <row r="273" spans="1:21">
      <c r="A273" t="s">
        <v>6168</v>
      </c>
      <c r="B273" t="s">
        <v>6169</v>
      </c>
      <c r="C273" t="s">
        <v>3024</v>
      </c>
      <c r="D273" s="5">
        <v>1329</v>
      </c>
      <c r="E273" s="5">
        <v>2900</v>
      </c>
      <c r="F273" s="5" t="str">
        <f>IF(AMAZON[[#This Row],[discounted_price]]&lt;10000,"&lt;$10,000",IF(AMAZON[[#This Row],[discounted_price]]&lt;=20000,"$10,000-$20,000",IF(AMAZON[[#This Row],[discounted_price]]&lt;=50000,"$20,001-$50,000","&gt;$50,000")))</f>
        <v>&lt;$10,000</v>
      </c>
      <c r="G273" s="1">
        <v>0.54</v>
      </c>
      <c r="H273" s="1" t="str">
        <f t="shared" si="12"/>
        <v>YES</v>
      </c>
      <c r="I273" s="5">
        <f>AMAZON[[#This Row],[actual_price]]*AMAZON[[#This Row],[rating_count]]</f>
        <v>56909600</v>
      </c>
      <c r="J273">
        <v>4.5</v>
      </c>
      <c r="K273" s="8" t="str">
        <f t="shared" si="13"/>
        <v/>
      </c>
      <c r="L273" s="4">
        <v>19624</v>
      </c>
      <c r="M273" s="4">
        <f>AMAZON[[#This Row],[rating]]*AMAZON[[#This Row],[rating_count]]</f>
        <v>88308</v>
      </c>
      <c r="N273" s="4" t="str">
        <f>IF(AMAZON[[#This Row],[rating_count]]&lt;1000,"Under 1k","1k or more")</f>
        <v>1k or more</v>
      </c>
      <c r="O273" t="s">
        <v>6170</v>
      </c>
      <c r="P273" t="s">
        <v>6171</v>
      </c>
      <c r="Q273" t="s">
        <v>6172</v>
      </c>
      <c r="R273" t="s">
        <v>6173</v>
      </c>
      <c r="S273" t="s">
        <v>6174</v>
      </c>
      <c r="T273" t="s">
        <v>6175</v>
      </c>
      <c r="U273" s="8" t="b">
        <f t="shared" si="14"/>
        <v>1</v>
      </c>
    </row>
    <row r="274" spans="1:21" hidden="1">
      <c r="A274" t="s">
        <v>6575</v>
      </c>
      <c r="B274" t="s">
        <v>6576</v>
      </c>
      <c r="C274" t="s">
        <v>6577</v>
      </c>
      <c r="D274" s="5">
        <v>1990</v>
      </c>
      <c r="E274" s="5">
        <v>2595</v>
      </c>
      <c r="F274" s="5" t="str">
        <f>IF(AMAZON[[#This Row],[discounted_price]]&lt;10000,"&lt;$10,000",IF(AMAZON[[#This Row],[discounted_price]]&lt;=20000,"$10,000-$20,000",IF(AMAZON[[#This Row],[discounted_price]]&lt;=50000,"$20,001-$50,000","&gt;$50,000")))</f>
        <v>&lt;$10,000</v>
      </c>
      <c r="G274" s="1">
        <v>0.23</v>
      </c>
      <c r="H274" s="1" t="str">
        <f t="shared" si="12"/>
        <v>NO</v>
      </c>
      <c r="I274" s="5">
        <f>AMAZON[[#This Row],[actual_price]]*AMAZON[[#This Row],[rating_count]]</f>
        <v>52932810</v>
      </c>
      <c r="J274">
        <v>4.3</v>
      </c>
      <c r="K274" s="8" t="str">
        <f t="shared" si="13"/>
        <v/>
      </c>
      <c r="L274" s="4">
        <v>20398</v>
      </c>
      <c r="M274" s="4">
        <f>AMAZON[[#This Row],[rating]]*AMAZON[[#This Row],[rating_count]]</f>
        <v>87711.4</v>
      </c>
      <c r="N274" s="4" t="str">
        <f>IF(AMAZON[[#This Row],[rating_count]]&lt;1000,"Under 1k","1k or more")</f>
        <v>1k or more</v>
      </c>
      <c r="O274" t="s">
        <v>6578</v>
      </c>
      <c r="P274" t="s">
        <v>6579</v>
      </c>
      <c r="Q274" t="s">
        <v>6580</v>
      </c>
      <c r="R274" t="s">
        <v>6581</v>
      </c>
      <c r="S274" t="s">
        <v>6582</v>
      </c>
      <c r="T274" t="s">
        <v>13054</v>
      </c>
      <c r="U274" s="8" t="b">
        <f t="shared" si="14"/>
        <v>1</v>
      </c>
    </row>
    <row r="275" spans="1:21" hidden="1">
      <c r="A275" t="s">
        <v>3961</v>
      </c>
      <c r="B275" t="s">
        <v>3962</v>
      </c>
      <c r="C275" t="s">
        <v>2948</v>
      </c>
      <c r="D275" s="5">
        <v>2999</v>
      </c>
      <c r="E275" s="5">
        <v>9999</v>
      </c>
      <c r="F275" s="5" t="str">
        <f>IF(AMAZON[[#This Row],[discounted_price]]&lt;10000,"&lt;$10,000",IF(AMAZON[[#This Row],[discounted_price]]&lt;=20000,"$10,000-$20,000",IF(AMAZON[[#This Row],[discounted_price]]&lt;=50000,"$20,001-$50,000","&gt;$50,000")))</f>
        <v>&lt;$10,000</v>
      </c>
      <c r="G275" s="1">
        <v>0.7</v>
      </c>
      <c r="H275" s="1" t="str">
        <f t="shared" si="12"/>
        <v>YES</v>
      </c>
      <c r="I275" s="5">
        <f>AMAZON[[#This Row],[actual_price]]*AMAZON[[#This Row],[rating_count]]</f>
        <v>208769121</v>
      </c>
      <c r="J275">
        <v>4.2</v>
      </c>
      <c r="K275" s="8" t="str">
        <f t="shared" si="13"/>
        <v/>
      </c>
      <c r="L275" s="4">
        <v>20879</v>
      </c>
      <c r="M275" s="4">
        <f>AMAZON[[#This Row],[rating]]*AMAZON[[#This Row],[rating_count]]</f>
        <v>87691.8</v>
      </c>
      <c r="N275" s="4" t="str">
        <f>IF(AMAZON[[#This Row],[rating_count]]&lt;1000,"Under 1k","1k or more")</f>
        <v>1k or more</v>
      </c>
      <c r="O275" t="s">
        <v>3963</v>
      </c>
      <c r="P275" t="s">
        <v>3964</v>
      </c>
      <c r="Q275" t="s">
        <v>3965</v>
      </c>
      <c r="R275" t="s">
        <v>3966</v>
      </c>
      <c r="S275" t="s">
        <v>3967</v>
      </c>
      <c r="T275" t="s">
        <v>3968</v>
      </c>
      <c r="U275" s="8" t="b">
        <f t="shared" si="14"/>
        <v>1</v>
      </c>
    </row>
    <row r="276" spans="1:21" hidden="1">
      <c r="A276" t="s">
        <v>6855</v>
      </c>
      <c r="B276" t="s">
        <v>6856</v>
      </c>
      <c r="C276" t="s">
        <v>5443</v>
      </c>
      <c r="D276" s="5">
        <v>1799</v>
      </c>
      <c r="E276" s="5">
        <v>2911</v>
      </c>
      <c r="F276" s="5" t="str">
        <f>IF(AMAZON[[#This Row],[discounted_price]]&lt;10000,"&lt;$10,000",IF(AMAZON[[#This Row],[discounted_price]]&lt;=20000,"$10,000-$20,000",IF(AMAZON[[#This Row],[discounted_price]]&lt;=50000,"$20,001-$50,000","&gt;$50,000")))</f>
        <v>&lt;$10,000</v>
      </c>
      <c r="G276" s="1">
        <v>0.38</v>
      </c>
      <c r="H276" s="1" t="str">
        <f t="shared" si="12"/>
        <v>NO</v>
      </c>
      <c r="I276" s="5">
        <f>AMAZON[[#This Row],[actual_price]]*AMAZON[[#This Row],[rating_count]]</f>
        <v>59215562</v>
      </c>
      <c r="J276">
        <v>4.3</v>
      </c>
      <c r="K276" s="8" t="str">
        <f t="shared" si="13"/>
        <v/>
      </c>
      <c r="L276" s="4">
        <v>20342</v>
      </c>
      <c r="M276" s="4">
        <f>AMAZON[[#This Row],[rating]]*AMAZON[[#This Row],[rating_count]]</f>
        <v>87470.599999999991</v>
      </c>
      <c r="N276" s="4" t="str">
        <f>IF(AMAZON[[#This Row],[rating_count]]&lt;1000,"Under 1k","1k or more")</f>
        <v>1k or more</v>
      </c>
      <c r="O276" t="s">
        <v>6857</v>
      </c>
      <c r="P276" t="s">
        <v>6858</v>
      </c>
      <c r="Q276" t="s">
        <v>6859</v>
      </c>
      <c r="R276" t="s">
        <v>6860</v>
      </c>
      <c r="S276" t="s">
        <v>6861</v>
      </c>
      <c r="T276" t="s">
        <v>6862</v>
      </c>
      <c r="U276" s="8" t="b">
        <f t="shared" si="14"/>
        <v>1</v>
      </c>
    </row>
    <row r="277" spans="1:21" hidden="1">
      <c r="A277" t="s">
        <v>2916</v>
      </c>
      <c r="B277" t="s">
        <v>2917</v>
      </c>
      <c r="C277" t="s">
        <v>18</v>
      </c>
      <c r="D277" s="5">
        <v>1519</v>
      </c>
      <c r="E277" s="5">
        <v>1899</v>
      </c>
      <c r="F277" s="5" t="str">
        <f>IF(AMAZON[[#This Row],[discounted_price]]&lt;10000,"&lt;$10,000",IF(AMAZON[[#This Row],[discounted_price]]&lt;=20000,"$10,000-$20,000",IF(AMAZON[[#This Row],[discounted_price]]&lt;=50000,"$20,001-$50,000","&gt;$50,000")))</f>
        <v>&lt;$10,000</v>
      </c>
      <c r="G277" s="1">
        <v>0.2</v>
      </c>
      <c r="H277" s="1" t="str">
        <f t="shared" si="12"/>
        <v>NO</v>
      </c>
      <c r="I277" s="5">
        <f>AMAZON[[#This Row],[actual_price]]*AMAZON[[#This Row],[rating_count]]</f>
        <v>37529937</v>
      </c>
      <c r="J277">
        <v>4.4000000000000004</v>
      </c>
      <c r="K277" s="8" t="str">
        <f t="shared" si="13"/>
        <v/>
      </c>
      <c r="L277" s="4">
        <v>19763</v>
      </c>
      <c r="M277" s="4">
        <f>AMAZON[[#This Row],[rating]]*AMAZON[[#This Row],[rating_count]]</f>
        <v>86957.200000000012</v>
      </c>
      <c r="N277" s="4" t="str">
        <f>IF(AMAZON[[#This Row],[rating_count]]&lt;1000,"Under 1k","1k or more")</f>
        <v>1k or more</v>
      </c>
      <c r="O277" t="s">
        <v>2918</v>
      </c>
      <c r="P277" t="s">
        <v>2919</v>
      </c>
      <c r="Q277" t="s">
        <v>2920</v>
      </c>
      <c r="R277" t="s">
        <v>2921</v>
      </c>
      <c r="S277" t="s">
        <v>2922</v>
      </c>
      <c r="T277" t="s">
        <v>2923</v>
      </c>
      <c r="U277" s="8" t="b">
        <f t="shared" si="14"/>
        <v>1</v>
      </c>
    </row>
    <row r="278" spans="1:21" hidden="1">
      <c r="A278" t="s">
        <v>652</v>
      </c>
      <c r="B278" t="s">
        <v>653</v>
      </c>
      <c r="C278" t="s">
        <v>18</v>
      </c>
      <c r="D278" s="5">
        <v>219</v>
      </c>
      <c r="E278" s="5">
        <v>700</v>
      </c>
      <c r="F278" s="5" t="str">
        <f>IF(AMAZON[[#This Row],[discounted_price]]&lt;10000,"&lt;$10,000",IF(AMAZON[[#This Row],[discounted_price]]&lt;=20000,"$10,000-$20,000",IF(AMAZON[[#This Row],[discounted_price]]&lt;=50000,"$20,001-$50,000","&gt;$50,000")))</f>
        <v>&lt;$10,000</v>
      </c>
      <c r="G278" s="1">
        <v>0.69</v>
      </c>
      <c r="H278" s="1" t="str">
        <f t="shared" si="12"/>
        <v>YES</v>
      </c>
      <c r="I278" s="5">
        <f>AMAZON[[#This Row],[actual_price]]*AMAZON[[#This Row],[rating_count]]</f>
        <v>14037100</v>
      </c>
      <c r="J278">
        <v>4.3</v>
      </c>
      <c r="K278" s="8" t="str">
        <f t="shared" si="13"/>
        <v/>
      </c>
      <c r="L278" s="4">
        <v>20053</v>
      </c>
      <c r="M278" s="4">
        <f>AMAZON[[#This Row],[rating]]*AMAZON[[#This Row],[rating_count]]</f>
        <v>86227.9</v>
      </c>
      <c r="N278" s="4" t="str">
        <f>IF(AMAZON[[#This Row],[rating_count]]&lt;1000,"Under 1k","1k or more")</f>
        <v>1k or more</v>
      </c>
      <c r="O278" t="s">
        <v>654</v>
      </c>
      <c r="P278" t="s">
        <v>655</v>
      </c>
      <c r="Q278" t="s">
        <v>656</v>
      </c>
      <c r="R278" t="s">
        <v>657</v>
      </c>
      <c r="S278" t="s">
        <v>658</v>
      </c>
      <c r="T278" t="s">
        <v>659</v>
      </c>
      <c r="U278" s="8" t="b">
        <f t="shared" si="14"/>
        <v>1</v>
      </c>
    </row>
    <row r="279" spans="1:21" hidden="1">
      <c r="A279" t="s">
        <v>3235</v>
      </c>
      <c r="B279" t="s">
        <v>3236</v>
      </c>
      <c r="C279" t="s">
        <v>2990</v>
      </c>
      <c r="D279" s="5">
        <v>16499</v>
      </c>
      <c r="E279" s="5">
        <v>20999</v>
      </c>
      <c r="F279" s="5" t="str">
        <f>IF(AMAZON[[#This Row],[discounted_price]]&lt;10000,"&lt;$10,000",IF(AMAZON[[#This Row],[discounted_price]]&lt;=20000,"$10,000-$20,000",IF(AMAZON[[#This Row],[discounted_price]]&lt;=50000,"$20,001-$50,000","&gt;$50,000")))</f>
        <v>$10,000-$20,000</v>
      </c>
      <c r="G279" s="1">
        <v>0.21</v>
      </c>
      <c r="H279" s="1" t="str">
        <f t="shared" si="12"/>
        <v>NO</v>
      </c>
      <c r="I279" s="5">
        <f>AMAZON[[#This Row],[actual_price]]*AMAZON[[#This Row],[rating_count]]</f>
        <v>448328650</v>
      </c>
      <c r="J279">
        <v>4</v>
      </c>
      <c r="K279" s="8" t="str">
        <f t="shared" si="13"/>
        <v/>
      </c>
      <c r="L279" s="4">
        <v>21350</v>
      </c>
      <c r="M279" s="4">
        <f>AMAZON[[#This Row],[rating]]*AMAZON[[#This Row],[rating_count]]</f>
        <v>85400</v>
      </c>
      <c r="N279" s="4" t="str">
        <f>IF(AMAZON[[#This Row],[rating_count]]&lt;1000,"Under 1k","1k or more")</f>
        <v>1k or more</v>
      </c>
      <c r="O279" t="s">
        <v>3237</v>
      </c>
      <c r="P279" t="s">
        <v>3238</v>
      </c>
      <c r="Q279" t="s">
        <v>3239</v>
      </c>
      <c r="R279" t="s">
        <v>3240</v>
      </c>
      <c r="S279" t="s">
        <v>3241</v>
      </c>
      <c r="T279" t="s">
        <v>3242</v>
      </c>
      <c r="U279" s="8" t="b">
        <f t="shared" si="14"/>
        <v>1</v>
      </c>
    </row>
    <row r="280" spans="1:21" hidden="1">
      <c r="A280" t="s">
        <v>3908</v>
      </c>
      <c r="B280" t="s">
        <v>3909</v>
      </c>
      <c r="C280" t="s">
        <v>2990</v>
      </c>
      <c r="D280" s="5">
        <v>16499</v>
      </c>
      <c r="E280" s="5">
        <v>20990</v>
      </c>
      <c r="F280" s="5" t="str">
        <f>IF(AMAZON[[#This Row],[discounted_price]]&lt;10000,"&lt;$10,000",IF(AMAZON[[#This Row],[discounted_price]]&lt;=20000,"$10,000-$20,000",IF(AMAZON[[#This Row],[discounted_price]]&lt;=50000,"$20,001-$50,000","&gt;$50,000")))</f>
        <v>$10,000-$20,000</v>
      </c>
      <c r="G280" s="1">
        <v>0.21</v>
      </c>
      <c r="H280" s="1" t="str">
        <f t="shared" si="12"/>
        <v>NO</v>
      </c>
      <c r="I280" s="5">
        <f>AMAZON[[#This Row],[actual_price]]*AMAZON[[#This Row],[rating_count]]</f>
        <v>448136500</v>
      </c>
      <c r="J280">
        <v>4</v>
      </c>
      <c r="K280" s="8" t="str">
        <f t="shared" si="13"/>
        <v/>
      </c>
      <c r="L280" s="4">
        <v>21350</v>
      </c>
      <c r="M280" s="4">
        <f>AMAZON[[#This Row],[rating]]*AMAZON[[#This Row],[rating_count]]</f>
        <v>85400</v>
      </c>
      <c r="N280" s="4" t="str">
        <f>IF(AMAZON[[#This Row],[rating_count]]&lt;1000,"Under 1k","1k or more")</f>
        <v>1k or more</v>
      </c>
      <c r="O280" t="s">
        <v>3831</v>
      </c>
      <c r="P280" t="s">
        <v>3238</v>
      </c>
      <c r="Q280" t="s">
        <v>3239</v>
      </c>
      <c r="R280" t="s">
        <v>3240</v>
      </c>
      <c r="S280" t="s">
        <v>3241</v>
      </c>
      <c r="T280" t="s">
        <v>3242</v>
      </c>
      <c r="U280" s="8" t="b">
        <f t="shared" si="14"/>
        <v>1</v>
      </c>
    </row>
    <row r="281" spans="1:21" hidden="1">
      <c r="A281" t="s">
        <v>3829</v>
      </c>
      <c r="B281" t="s">
        <v>3830</v>
      </c>
      <c r="C281" t="s">
        <v>2990</v>
      </c>
      <c r="D281" s="5">
        <v>17999</v>
      </c>
      <c r="E281" s="5">
        <v>21990</v>
      </c>
      <c r="F281" s="5" t="str">
        <f>IF(AMAZON[[#This Row],[discounted_price]]&lt;10000,"&lt;$10,000",IF(AMAZON[[#This Row],[discounted_price]]&lt;=20000,"$10,000-$20,000",IF(AMAZON[[#This Row],[discounted_price]]&lt;=50000,"$20,001-$50,000","&gt;$50,000")))</f>
        <v>$10,000-$20,000</v>
      </c>
      <c r="G281" s="1">
        <v>0.18</v>
      </c>
      <c r="H281" s="1" t="str">
        <f t="shared" si="12"/>
        <v>NO</v>
      </c>
      <c r="I281" s="5">
        <f>AMAZON[[#This Row],[actual_price]]*AMAZON[[#This Row],[rating_count]]</f>
        <v>469486500</v>
      </c>
      <c r="J281">
        <v>4</v>
      </c>
      <c r="K281" s="8" t="str">
        <f t="shared" si="13"/>
        <v/>
      </c>
      <c r="L281" s="4">
        <v>21350</v>
      </c>
      <c r="M281" s="4">
        <f>AMAZON[[#This Row],[rating]]*AMAZON[[#This Row],[rating_count]]</f>
        <v>85400</v>
      </c>
      <c r="N281" s="4" t="str">
        <f>IF(AMAZON[[#This Row],[rating_count]]&lt;1000,"Under 1k","1k or more")</f>
        <v>1k or more</v>
      </c>
      <c r="O281" t="s">
        <v>3831</v>
      </c>
      <c r="P281" t="s">
        <v>3238</v>
      </c>
      <c r="Q281" t="s">
        <v>3239</v>
      </c>
      <c r="R281" t="s">
        <v>3240</v>
      </c>
      <c r="S281" t="s">
        <v>3241</v>
      </c>
      <c r="T281" t="s">
        <v>3242</v>
      </c>
      <c r="U281" s="8" t="b">
        <f t="shared" si="14"/>
        <v>1</v>
      </c>
    </row>
    <row r="282" spans="1:21" hidden="1">
      <c r="A282" t="s">
        <v>3054</v>
      </c>
      <c r="B282" t="s">
        <v>3055</v>
      </c>
      <c r="C282" t="s">
        <v>2948</v>
      </c>
      <c r="D282" s="5">
        <v>1499</v>
      </c>
      <c r="E282" s="5">
        <v>6990</v>
      </c>
      <c r="F282" s="5" t="str">
        <f>IF(AMAZON[[#This Row],[discounted_price]]&lt;10000,"&lt;$10,000",IF(AMAZON[[#This Row],[discounted_price]]&lt;=20000,"$10,000-$20,000",IF(AMAZON[[#This Row],[discounted_price]]&lt;=50000,"$20,001-$50,000","&gt;$50,000")))</f>
        <v>&lt;$10,000</v>
      </c>
      <c r="G282" s="1">
        <v>0.79</v>
      </c>
      <c r="H282" s="1" t="str">
        <f t="shared" si="12"/>
        <v>YES</v>
      </c>
      <c r="I282" s="5">
        <f>AMAZON[[#This Row],[actual_price]]*AMAZON[[#This Row],[rating_count]]</f>
        <v>152361030</v>
      </c>
      <c r="J282">
        <v>3.9</v>
      </c>
      <c r="K282" s="8" t="str">
        <f t="shared" si="13"/>
        <v/>
      </c>
      <c r="L282" s="4">
        <v>21797</v>
      </c>
      <c r="M282" s="4">
        <f>AMAZON[[#This Row],[rating]]*AMAZON[[#This Row],[rating_count]]</f>
        <v>85008.3</v>
      </c>
      <c r="N282" s="4" t="str">
        <f>IF(AMAZON[[#This Row],[rating_count]]&lt;1000,"Under 1k","1k or more")</f>
        <v>1k or more</v>
      </c>
      <c r="O282" t="s">
        <v>3056</v>
      </c>
      <c r="P282" t="s">
        <v>4932</v>
      </c>
      <c r="Q282" t="s">
        <v>4933</v>
      </c>
      <c r="R282" t="s">
        <v>4934</v>
      </c>
      <c r="S282" t="s">
        <v>4935</v>
      </c>
      <c r="T282" t="s">
        <v>4936</v>
      </c>
      <c r="U282" s="8" t="b">
        <f t="shared" si="14"/>
        <v>1</v>
      </c>
    </row>
    <row r="283" spans="1:21" hidden="1">
      <c r="A283" t="s">
        <v>3054</v>
      </c>
      <c r="B283" t="s">
        <v>3055</v>
      </c>
      <c r="C283" t="s">
        <v>2948</v>
      </c>
      <c r="D283" s="5">
        <v>1499</v>
      </c>
      <c r="E283" s="5">
        <v>6990</v>
      </c>
      <c r="F283" s="5" t="str">
        <f>IF(AMAZON[[#This Row],[discounted_price]]&lt;10000,"&lt;$10,000",IF(AMAZON[[#This Row],[discounted_price]]&lt;=20000,"$10,000-$20,000",IF(AMAZON[[#This Row],[discounted_price]]&lt;=50000,"$20,001-$50,000","&gt;$50,000")))</f>
        <v>&lt;$10,000</v>
      </c>
      <c r="G283" s="1">
        <v>0.79</v>
      </c>
      <c r="H283" s="1" t="str">
        <f t="shared" si="12"/>
        <v>YES</v>
      </c>
      <c r="I283" s="5">
        <f>AMAZON[[#This Row],[actual_price]]*AMAZON[[#This Row],[rating_count]]</f>
        <v>152354040</v>
      </c>
      <c r="J283">
        <v>3.9</v>
      </c>
      <c r="K283" s="8" t="str">
        <f t="shared" si="13"/>
        <v/>
      </c>
      <c r="L283" s="4">
        <v>21796</v>
      </c>
      <c r="M283" s="4">
        <f>AMAZON[[#This Row],[rating]]*AMAZON[[#This Row],[rating_count]]</f>
        <v>85004.4</v>
      </c>
      <c r="N283" s="4" t="str">
        <f>IF(AMAZON[[#This Row],[rating_count]]&lt;1000,"Under 1k","1k or more")</f>
        <v>1k or more</v>
      </c>
      <c r="O283" t="s">
        <v>3056</v>
      </c>
      <c r="P283" t="s">
        <v>3057</v>
      </c>
      <c r="Q283" t="s">
        <v>3058</v>
      </c>
      <c r="R283" t="s">
        <v>3059</v>
      </c>
      <c r="S283" t="s">
        <v>3060</v>
      </c>
      <c r="T283" t="s">
        <v>3061</v>
      </c>
      <c r="U283" s="8" t="b">
        <f t="shared" si="14"/>
        <v>1</v>
      </c>
    </row>
    <row r="284" spans="1:21" hidden="1">
      <c r="A284" t="s">
        <v>3847</v>
      </c>
      <c r="B284" t="s">
        <v>3848</v>
      </c>
      <c r="C284" t="s">
        <v>2948</v>
      </c>
      <c r="D284" s="5">
        <v>1499</v>
      </c>
      <c r="E284" s="5">
        <v>6990</v>
      </c>
      <c r="F284" s="5" t="str">
        <f>IF(AMAZON[[#This Row],[discounted_price]]&lt;10000,"&lt;$10,000",IF(AMAZON[[#This Row],[discounted_price]]&lt;=20000,"$10,000-$20,000",IF(AMAZON[[#This Row],[discounted_price]]&lt;=50000,"$20,001-$50,000","&gt;$50,000")))</f>
        <v>&lt;$10,000</v>
      </c>
      <c r="G284" s="1">
        <v>0.79</v>
      </c>
      <c r="H284" s="1" t="str">
        <f t="shared" si="12"/>
        <v>YES</v>
      </c>
      <c r="I284" s="5">
        <f>AMAZON[[#This Row],[actual_price]]*AMAZON[[#This Row],[rating_count]]</f>
        <v>152354040</v>
      </c>
      <c r="J284">
        <v>3.9</v>
      </c>
      <c r="K284" s="8" t="str">
        <f t="shared" si="13"/>
        <v/>
      </c>
      <c r="L284" s="4">
        <v>21796</v>
      </c>
      <c r="M284" s="4">
        <f>AMAZON[[#This Row],[rating]]*AMAZON[[#This Row],[rating_count]]</f>
        <v>85004.4</v>
      </c>
      <c r="N284" s="4" t="str">
        <f>IF(AMAZON[[#This Row],[rating_count]]&lt;1000,"Under 1k","1k or more")</f>
        <v>1k or more</v>
      </c>
      <c r="O284" t="s">
        <v>3056</v>
      </c>
      <c r="P284" t="s">
        <v>3057</v>
      </c>
      <c r="Q284" t="s">
        <v>3058</v>
      </c>
      <c r="R284" t="s">
        <v>3059</v>
      </c>
      <c r="S284" t="s">
        <v>3060</v>
      </c>
      <c r="T284" t="s">
        <v>3061</v>
      </c>
      <c r="U284" s="8" t="b">
        <f t="shared" si="14"/>
        <v>1</v>
      </c>
    </row>
    <row r="285" spans="1:21" hidden="1">
      <c r="A285" t="s">
        <v>4132</v>
      </c>
      <c r="B285" t="s">
        <v>4133</v>
      </c>
      <c r="C285" t="s">
        <v>2948</v>
      </c>
      <c r="D285" s="5">
        <v>1499</v>
      </c>
      <c r="E285" s="5">
        <v>6990</v>
      </c>
      <c r="F285" s="5" t="str">
        <f>IF(AMAZON[[#This Row],[discounted_price]]&lt;10000,"&lt;$10,000",IF(AMAZON[[#This Row],[discounted_price]]&lt;=20000,"$10,000-$20,000",IF(AMAZON[[#This Row],[discounted_price]]&lt;=50000,"$20,001-$50,000","&gt;$50,000")))</f>
        <v>&lt;$10,000</v>
      </c>
      <c r="G285" s="1">
        <v>0.79</v>
      </c>
      <c r="H285" s="1" t="str">
        <f t="shared" si="12"/>
        <v>YES</v>
      </c>
      <c r="I285" s="5">
        <f>AMAZON[[#This Row],[actual_price]]*AMAZON[[#This Row],[rating_count]]</f>
        <v>152354040</v>
      </c>
      <c r="J285">
        <v>3.9</v>
      </c>
      <c r="K285" s="8" t="str">
        <f t="shared" si="13"/>
        <v/>
      </c>
      <c r="L285" s="4">
        <v>21796</v>
      </c>
      <c r="M285" s="4">
        <f>AMAZON[[#This Row],[rating]]*AMAZON[[#This Row],[rating_count]]</f>
        <v>85004.4</v>
      </c>
      <c r="N285" s="4" t="str">
        <f>IF(AMAZON[[#This Row],[rating_count]]&lt;1000,"Under 1k","1k or more")</f>
        <v>1k or more</v>
      </c>
      <c r="O285" t="s">
        <v>3056</v>
      </c>
      <c r="P285" t="s">
        <v>3057</v>
      </c>
      <c r="Q285" t="s">
        <v>3058</v>
      </c>
      <c r="R285" t="s">
        <v>3059</v>
      </c>
      <c r="S285" t="s">
        <v>3060</v>
      </c>
      <c r="T285" t="s">
        <v>3061</v>
      </c>
      <c r="U285" s="8" t="b">
        <f t="shared" si="14"/>
        <v>1</v>
      </c>
    </row>
    <row r="286" spans="1:21" hidden="1">
      <c r="A286" t="s">
        <v>9683</v>
      </c>
      <c r="B286" t="s">
        <v>9684</v>
      </c>
      <c r="C286" t="s">
        <v>8710</v>
      </c>
      <c r="D286" s="5">
        <v>3199</v>
      </c>
      <c r="E286" s="5">
        <v>4999</v>
      </c>
      <c r="F286" s="5" t="str">
        <f>IF(AMAZON[[#This Row],[discounted_price]]&lt;10000,"&lt;$10,000",IF(AMAZON[[#This Row],[discounted_price]]&lt;=20000,"$10,000-$20,000",IF(AMAZON[[#This Row],[discounted_price]]&lt;=50000,"$20,001-$50,000","&gt;$50,000")))</f>
        <v>&lt;$10,000</v>
      </c>
      <c r="G286" s="1">
        <v>0.36</v>
      </c>
      <c r="H286" s="1" t="str">
        <f t="shared" si="12"/>
        <v>NO</v>
      </c>
      <c r="I286" s="5">
        <f>AMAZON[[#This Row],[actual_price]]*AMAZON[[#This Row],[rating_count]]</f>
        <v>104324131</v>
      </c>
      <c r="J286">
        <v>4</v>
      </c>
      <c r="K286" s="8" t="str">
        <f t="shared" si="13"/>
        <v/>
      </c>
      <c r="L286" s="4">
        <v>20869</v>
      </c>
      <c r="M286" s="4">
        <f>AMAZON[[#This Row],[rating]]*AMAZON[[#This Row],[rating_count]]</f>
        <v>83476</v>
      </c>
      <c r="N286" s="4" t="str">
        <f>IF(AMAZON[[#This Row],[rating_count]]&lt;1000,"Under 1k","1k or more")</f>
        <v>1k or more</v>
      </c>
      <c r="O286" t="s">
        <v>9685</v>
      </c>
      <c r="P286" t="s">
        <v>9686</v>
      </c>
      <c r="Q286" t="s">
        <v>9687</v>
      </c>
      <c r="R286" t="s">
        <v>9688</v>
      </c>
      <c r="S286" t="s">
        <v>9689</v>
      </c>
      <c r="T286" t="s">
        <v>9690</v>
      </c>
      <c r="U286" s="8" t="b">
        <f t="shared" si="14"/>
        <v>1</v>
      </c>
    </row>
    <row r="287" spans="1:21" hidden="1">
      <c r="A287" t="s">
        <v>5242</v>
      </c>
      <c r="B287" t="s">
        <v>5243</v>
      </c>
      <c r="C287" t="s">
        <v>5244</v>
      </c>
      <c r="D287" s="5">
        <v>399</v>
      </c>
      <c r="E287" s="5">
        <v>995</v>
      </c>
      <c r="F287" s="5" t="str">
        <f>IF(AMAZON[[#This Row],[discounted_price]]&lt;10000,"&lt;$10,000",IF(AMAZON[[#This Row],[discounted_price]]&lt;=20000,"$10,000-$20,000",IF(AMAZON[[#This Row],[discounted_price]]&lt;=50000,"$20,001-$50,000","&gt;$50,000")))</f>
        <v>&lt;$10,000</v>
      </c>
      <c r="G287" s="1">
        <v>0.6</v>
      </c>
      <c r="H287" s="1" t="str">
        <f t="shared" si="12"/>
        <v>YES</v>
      </c>
      <c r="I287" s="5">
        <f>AMAZON[[#This Row],[actual_price]]*AMAZON[[#This Row],[rating_count]]</f>
        <v>21265140</v>
      </c>
      <c r="J287">
        <v>3.9</v>
      </c>
      <c r="K287" s="8" t="str">
        <f t="shared" si="13"/>
        <v/>
      </c>
      <c r="L287" s="4">
        <v>21372</v>
      </c>
      <c r="M287" s="4">
        <f>AMAZON[[#This Row],[rating]]*AMAZON[[#This Row],[rating_count]]</f>
        <v>83350.8</v>
      </c>
      <c r="N287" s="4" t="str">
        <f>IF(AMAZON[[#This Row],[rating_count]]&lt;1000,"Under 1k","1k or more")</f>
        <v>1k or more</v>
      </c>
      <c r="O287" t="s">
        <v>5245</v>
      </c>
      <c r="P287" t="s">
        <v>5246</v>
      </c>
      <c r="Q287" t="s">
        <v>5247</v>
      </c>
      <c r="R287" t="s">
        <v>5248</v>
      </c>
      <c r="S287" t="s">
        <v>5249</v>
      </c>
      <c r="T287" t="s">
        <v>13046</v>
      </c>
      <c r="U287" s="8" t="b">
        <f t="shared" si="14"/>
        <v>1</v>
      </c>
    </row>
    <row r="288" spans="1:21" hidden="1">
      <c r="A288" t="s">
        <v>1928</v>
      </c>
      <c r="B288" t="s">
        <v>1929</v>
      </c>
      <c r="C288" t="s">
        <v>1930</v>
      </c>
      <c r="D288" s="5">
        <v>209</v>
      </c>
      <c r="E288" s="5">
        <v>600</v>
      </c>
      <c r="F288" s="5" t="str">
        <f>IF(AMAZON[[#This Row],[discounted_price]]&lt;10000,"&lt;$10,000",IF(AMAZON[[#This Row],[discounted_price]]&lt;=20000,"$10,000-$20,000",IF(AMAZON[[#This Row],[discounted_price]]&lt;=50000,"$20,001-$50,000","&gt;$50,000")))</f>
        <v>&lt;$10,000</v>
      </c>
      <c r="G288" s="1">
        <v>0.65</v>
      </c>
      <c r="H288" s="1" t="str">
        <f t="shared" si="12"/>
        <v>YES</v>
      </c>
      <c r="I288" s="5">
        <f>AMAZON[[#This Row],[actual_price]]*AMAZON[[#This Row],[rating_count]]</f>
        <v>11323200</v>
      </c>
      <c r="J288">
        <v>4.4000000000000004</v>
      </c>
      <c r="K288" s="8" t="str">
        <f t="shared" si="13"/>
        <v/>
      </c>
      <c r="L288" s="4">
        <v>18872</v>
      </c>
      <c r="M288" s="4">
        <f>AMAZON[[#This Row],[rating]]*AMAZON[[#This Row],[rating_count]]</f>
        <v>83036.800000000003</v>
      </c>
      <c r="N288" s="4" t="str">
        <f>IF(AMAZON[[#This Row],[rating_count]]&lt;1000,"Under 1k","1k or more")</f>
        <v>1k or more</v>
      </c>
      <c r="O288" t="s">
        <v>1931</v>
      </c>
      <c r="P288" t="s">
        <v>1932</v>
      </c>
      <c r="Q288" t="s">
        <v>1933</v>
      </c>
      <c r="R288" t="s">
        <v>1934</v>
      </c>
      <c r="S288" t="s">
        <v>1935</v>
      </c>
      <c r="T288" t="s">
        <v>1936</v>
      </c>
      <c r="U288" s="8" t="b">
        <f t="shared" si="14"/>
        <v>1</v>
      </c>
    </row>
    <row r="289" spans="1:21" hidden="1">
      <c r="A289" t="s">
        <v>157</v>
      </c>
      <c r="B289" t="s">
        <v>158</v>
      </c>
      <c r="C289" t="s">
        <v>18</v>
      </c>
      <c r="D289" s="5">
        <v>349</v>
      </c>
      <c r="E289" s="5">
        <v>399</v>
      </c>
      <c r="F289" s="5" t="str">
        <f>IF(AMAZON[[#This Row],[discounted_price]]&lt;10000,"&lt;$10,000",IF(AMAZON[[#This Row],[discounted_price]]&lt;=20000,"$10,000-$20,000",IF(AMAZON[[#This Row],[discounted_price]]&lt;=50000,"$20,001-$50,000","&gt;$50,000")))</f>
        <v>&lt;$10,000</v>
      </c>
      <c r="G289" s="1">
        <v>0.13</v>
      </c>
      <c r="H289" s="1" t="str">
        <f t="shared" si="12"/>
        <v>NO</v>
      </c>
      <c r="I289" s="5">
        <f>AMAZON[[#This Row],[actual_price]]*AMAZON[[#This Row],[rating_count]]</f>
        <v>7484043</v>
      </c>
      <c r="J289">
        <v>4.4000000000000004</v>
      </c>
      <c r="K289" s="8" t="str">
        <f t="shared" si="13"/>
        <v/>
      </c>
      <c r="L289" s="4">
        <v>18757</v>
      </c>
      <c r="M289" s="4">
        <f>AMAZON[[#This Row],[rating]]*AMAZON[[#This Row],[rating_count]]</f>
        <v>82530.8</v>
      </c>
      <c r="N289" s="4" t="str">
        <f>IF(AMAZON[[#This Row],[rating_count]]&lt;1000,"Under 1k","1k or more")</f>
        <v>1k or more</v>
      </c>
      <c r="O289" t="s">
        <v>159</v>
      </c>
      <c r="P289" t="s">
        <v>160</v>
      </c>
      <c r="Q289" t="s">
        <v>161</v>
      </c>
      <c r="R289" t="s">
        <v>162</v>
      </c>
      <c r="S289" t="s">
        <v>163</v>
      </c>
      <c r="T289" t="s">
        <v>164</v>
      </c>
      <c r="U289" s="8" t="b">
        <f t="shared" si="14"/>
        <v>1</v>
      </c>
    </row>
    <row r="290" spans="1:21" hidden="1">
      <c r="A290" t="s">
        <v>9282</v>
      </c>
      <c r="B290" t="s">
        <v>9283</v>
      </c>
      <c r="C290" t="s">
        <v>9284</v>
      </c>
      <c r="D290" s="5">
        <v>89</v>
      </c>
      <c r="E290" s="5">
        <v>89</v>
      </c>
      <c r="F290" s="5" t="str">
        <f>IF(AMAZON[[#This Row],[discounted_price]]&lt;10000,"&lt;$10,000",IF(AMAZON[[#This Row],[discounted_price]]&lt;=20000,"$10,000-$20,000",IF(AMAZON[[#This Row],[discounted_price]]&lt;=50000,"$20,001-$50,000","&gt;$50,000")))</f>
        <v>&lt;$10,000</v>
      </c>
      <c r="G290" s="1">
        <v>0</v>
      </c>
      <c r="H290" s="1" t="str">
        <f t="shared" si="12"/>
        <v>NO</v>
      </c>
      <c r="I290" s="5">
        <f>AMAZON[[#This Row],[actual_price]]*AMAZON[[#This Row],[rating_count]]</f>
        <v>1746269</v>
      </c>
      <c r="J290">
        <v>4.2</v>
      </c>
      <c r="K290" s="8" t="str">
        <f t="shared" si="13"/>
        <v/>
      </c>
      <c r="L290" s="4">
        <v>19621</v>
      </c>
      <c r="M290" s="4">
        <f>AMAZON[[#This Row],[rating]]*AMAZON[[#This Row],[rating_count]]</f>
        <v>82408.2</v>
      </c>
      <c r="N290" s="4" t="str">
        <f>IF(AMAZON[[#This Row],[rating_count]]&lt;1000,"Under 1k","1k or more")</f>
        <v>1k or more</v>
      </c>
      <c r="O290" t="s">
        <v>9285</v>
      </c>
      <c r="P290" t="s">
        <v>9286</v>
      </c>
      <c r="Q290" t="s">
        <v>9287</v>
      </c>
      <c r="R290" t="s">
        <v>9288</v>
      </c>
      <c r="S290" t="s">
        <v>9289</v>
      </c>
      <c r="T290" t="s">
        <v>9290</v>
      </c>
      <c r="U290" s="8" t="b">
        <f t="shared" si="14"/>
        <v>1</v>
      </c>
    </row>
    <row r="291" spans="1:21" hidden="1">
      <c r="A291" t="s">
        <v>9293</v>
      </c>
      <c r="B291" t="s">
        <v>9294</v>
      </c>
      <c r="C291" t="s">
        <v>9295</v>
      </c>
      <c r="D291" s="5">
        <v>1400</v>
      </c>
      <c r="E291" s="5">
        <v>2485</v>
      </c>
      <c r="F291" s="5" t="str">
        <f>IF(AMAZON[[#This Row],[discounted_price]]&lt;10000,"&lt;$10,000",IF(AMAZON[[#This Row],[discounted_price]]&lt;=20000,"$10,000-$20,000",IF(AMAZON[[#This Row],[discounted_price]]&lt;=50000,"$20,001-$50,000","&gt;$50,000")))</f>
        <v>&lt;$10,000</v>
      </c>
      <c r="G291" s="1">
        <v>0.44</v>
      </c>
      <c r="H291" s="1" t="str">
        <f t="shared" si="12"/>
        <v>NO</v>
      </c>
      <c r="I291" s="5">
        <f>AMAZON[[#This Row],[actual_price]]*AMAZON[[#This Row],[rating_count]]</f>
        <v>49695030</v>
      </c>
      <c r="J291">
        <v>4.0999999999999996</v>
      </c>
      <c r="K291" s="8" t="str">
        <f t="shared" si="13"/>
        <v/>
      </c>
      <c r="L291" s="4">
        <v>19998</v>
      </c>
      <c r="M291" s="4">
        <f>AMAZON[[#This Row],[rating]]*AMAZON[[#This Row],[rating_count]]</f>
        <v>81991.799999999988</v>
      </c>
      <c r="N291" s="4" t="str">
        <f>IF(AMAZON[[#This Row],[rating_count]]&lt;1000,"Under 1k","1k or more")</f>
        <v>1k or more</v>
      </c>
      <c r="O291" t="s">
        <v>9296</v>
      </c>
      <c r="P291" t="s">
        <v>9297</v>
      </c>
      <c r="Q291" t="s">
        <v>9298</v>
      </c>
      <c r="R291" t="s">
        <v>9299</v>
      </c>
      <c r="S291" t="s">
        <v>9300</v>
      </c>
      <c r="T291" t="s">
        <v>9301</v>
      </c>
      <c r="U291" s="8" t="b">
        <f t="shared" si="14"/>
        <v>1</v>
      </c>
    </row>
    <row r="292" spans="1:21" hidden="1">
      <c r="A292" t="s">
        <v>6048</v>
      </c>
      <c r="B292" t="s">
        <v>6049</v>
      </c>
      <c r="C292" t="s">
        <v>4876</v>
      </c>
      <c r="D292" s="5">
        <v>849</v>
      </c>
      <c r="E292" s="5">
        <v>4999</v>
      </c>
      <c r="F292" s="5" t="str">
        <f>IF(AMAZON[[#This Row],[discounted_price]]&lt;10000,"&lt;$10,000",IF(AMAZON[[#This Row],[discounted_price]]&lt;=20000,"$10,000-$20,000",IF(AMAZON[[#This Row],[discounted_price]]&lt;=50000,"$20,001-$50,000","&gt;$50,000")))</f>
        <v>&lt;$10,000</v>
      </c>
      <c r="G292" s="1">
        <v>0.83</v>
      </c>
      <c r="H292" s="1" t="str">
        <f t="shared" si="12"/>
        <v>YES</v>
      </c>
      <c r="I292" s="5">
        <f>AMAZON[[#This Row],[actual_price]]*AMAZON[[#This Row],[rating_count]]</f>
        <v>102264543</v>
      </c>
      <c r="J292">
        <v>4</v>
      </c>
      <c r="K292" s="8" t="str">
        <f t="shared" si="13"/>
        <v/>
      </c>
      <c r="L292" s="4">
        <v>20457</v>
      </c>
      <c r="M292" s="4">
        <f>AMAZON[[#This Row],[rating]]*AMAZON[[#This Row],[rating_count]]</f>
        <v>81828</v>
      </c>
      <c r="N292" s="4" t="str">
        <f>IF(AMAZON[[#This Row],[rating_count]]&lt;1000,"Under 1k","1k or more")</f>
        <v>1k or more</v>
      </c>
      <c r="O292" t="s">
        <v>6050</v>
      </c>
      <c r="P292" t="s">
        <v>6051</v>
      </c>
      <c r="Q292" t="s">
        <v>6052</v>
      </c>
      <c r="R292" t="s">
        <v>6053</v>
      </c>
      <c r="S292" t="s">
        <v>6054</v>
      </c>
      <c r="T292" t="s">
        <v>6055</v>
      </c>
      <c r="U292" s="8" t="b">
        <f t="shared" si="14"/>
        <v>1</v>
      </c>
    </row>
    <row r="293" spans="1:21">
      <c r="A293" t="s">
        <v>5796</v>
      </c>
      <c r="B293" t="s">
        <v>5797</v>
      </c>
      <c r="C293" t="s">
        <v>5047</v>
      </c>
      <c r="D293" s="5">
        <v>269</v>
      </c>
      <c r="E293" s="5">
        <v>315</v>
      </c>
      <c r="F293" s="5" t="str">
        <f>IF(AMAZON[[#This Row],[discounted_price]]&lt;10000,"&lt;$10,000",IF(AMAZON[[#This Row],[discounted_price]]&lt;=20000,"$10,000-$20,000",IF(AMAZON[[#This Row],[discounted_price]]&lt;=50000,"$20,001-$50,000","&gt;$50,000")))</f>
        <v>&lt;$10,000</v>
      </c>
      <c r="G293" s="1">
        <v>0.15</v>
      </c>
      <c r="H293" s="1" t="str">
        <f t="shared" si="12"/>
        <v>NO</v>
      </c>
      <c r="I293" s="5">
        <f>AMAZON[[#This Row],[actual_price]]*AMAZON[[#This Row],[rating_count]]</f>
        <v>5610150</v>
      </c>
      <c r="J293">
        <v>4.5</v>
      </c>
      <c r="K293" s="8" t="str">
        <f t="shared" si="13"/>
        <v/>
      </c>
      <c r="L293" s="4">
        <v>17810</v>
      </c>
      <c r="M293" s="4">
        <f>AMAZON[[#This Row],[rating]]*AMAZON[[#This Row],[rating_count]]</f>
        <v>80145</v>
      </c>
      <c r="N293" s="4" t="str">
        <f>IF(AMAZON[[#This Row],[rating_count]]&lt;1000,"Under 1k","1k or more")</f>
        <v>1k or more</v>
      </c>
      <c r="O293" t="s">
        <v>5798</v>
      </c>
      <c r="P293" t="s">
        <v>5799</v>
      </c>
      <c r="Q293" t="s">
        <v>5800</v>
      </c>
      <c r="R293" t="s">
        <v>5801</v>
      </c>
      <c r="S293" t="s">
        <v>5802</v>
      </c>
      <c r="T293" t="s">
        <v>5803</v>
      </c>
      <c r="U293" s="8" t="b">
        <f t="shared" si="14"/>
        <v>1</v>
      </c>
    </row>
    <row r="294" spans="1:21" hidden="1">
      <c r="A294" t="s">
        <v>5334</v>
      </c>
      <c r="B294" t="s">
        <v>5335</v>
      </c>
      <c r="C294" t="s">
        <v>5336</v>
      </c>
      <c r="D294" s="5">
        <v>399</v>
      </c>
      <c r="E294" s="5">
        <v>549</v>
      </c>
      <c r="F294" s="5" t="str">
        <f>IF(AMAZON[[#This Row],[discounted_price]]&lt;10000,"&lt;$10,000",IF(AMAZON[[#This Row],[discounted_price]]&lt;=20000,"$10,000-$20,000",IF(AMAZON[[#This Row],[discounted_price]]&lt;=50000,"$20,001-$50,000","&gt;$50,000")))</f>
        <v>&lt;$10,000</v>
      </c>
      <c r="G294" s="1">
        <v>0.27</v>
      </c>
      <c r="H294" s="1" t="str">
        <f t="shared" si="12"/>
        <v>NO</v>
      </c>
      <c r="I294" s="5">
        <f>AMAZON[[#This Row],[actual_price]]*AMAZON[[#This Row],[rating_count]]</f>
        <v>9958311</v>
      </c>
      <c r="J294">
        <v>4.4000000000000004</v>
      </c>
      <c r="K294" s="8" t="str">
        <f t="shared" si="13"/>
        <v/>
      </c>
      <c r="L294" s="4">
        <v>18139</v>
      </c>
      <c r="M294" s="4">
        <f>AMAZON[[#This Row],[rating]]*AMAZON[[#This Row],[rating_count]]</f>
        <v>79811.600000000006</v>
      </c>
      <c r="N294" s="4" t="str">
        <f>IF(AMAZON[[#This Row],[rating_count]]&lt;1000,"Under 1k","1k or more")</f>
        <v>1k or more</v>
      </c>
      <c r="O294" t="s">
        <v>5337</v>
      </c>
      <c r="P294" t="s">
        <v>5338</v>
      </c>
      <c r="Q294" t="s">
        <v>5339</v>
      </c>
      <c r="R294" t="s">
        <v>5340</v>
      </c>
      <c r="S294" t="s">
        <v>5341</v>
      </c>
      <c r="T294" t="s">
        <v>5342</v>
      </c>
      <c r="U294" s="8" t="b">
        <f t="shared" si="14"/>
        <v>1</v>
      </c>
    </row>
    <row r="295" spans="1:21" hidden="1">
      <c r="A295" t="s">
        <v>9764</v>
      </c>
      <c r="B295" t="s">
        <v>9765</v>
      </c>
      <c r="C295" t="s">
        <v>9326</v>
      </c>
      <c r="D295" s="5">
        <v>8999</v>
      </c>
      <c r="E295" s="5">
        <v>9995</v>
      </c>
      <c r="F295" s="5" t="str">
        <f>IF(AMAZON[[#This Row],[discounted_price]]&lt;10000,"&lt;$10,000",IF(AMAZON[[#This Row],[discounted_price]]&lt;=20000,"$10,000-$20,000",IF(AMAZON[[#This Row],[discounted_price]]&lt;=50000,"$20,001-$50,000","&gt;$50,000")))</f>
        <v>&lt;$10,000</v>
      </c>
      <c r="G295" s="1">
        <v>0.1</v>
      </c>
      <c r="H295" s="1" t="str">
        <f t="shared" si="12"/>
        <v>NO</v>
      </c>
      <c r="I295" s="5">
        <f>AMAZON[[#This Row],[actual_price]]*AMAZON[[#This Row],[rating_count]]</f>
        <v>179850030</v>
      </c>
      <c r="J295">
        <v>4.4000000000000004</v>
      </c>
      <c r="K295" s="8" t="str">
        <f t="shared" si="13"/>
        <v/>
      </c>
      <c r="L295" s="4">
        <v>17994</v>
      </c>
      <c r="M295" s="4">
        <f>AMAZON[[#This Row],[rating]]*AMAZON[[#This Row],[rating_count]]</f>
        <v>79173.600000000006</v>
      </c>
      <c r="N295" s="4" t="str">
        <f>IF(AMAZON[[#This Row],[rating_count]]&lt;1000,"Under 1k","1k or more")</f>
        <v>1k or more</v>
      </c>
      <c r="O295" t="s">
        <v>9766</v>
      </c>
      <c r="P295" t="s">
        <v>9767</v>
      </c>
      <c r="Q295" t="s">
        <v>9768</v>
      </c>
      <c r="R295" t="s">
        <v>9769</v>
      </c>
      <c r="S295" t="s">
        <v>9770</v>
      </c>
      <c r="T295" t="s">
        <v>9771</v>
      </c>
      <c r="U295" s="8" t="b">
        <f t="shared" si="14"/>
        <v>1</v>
      </c>
    </row>
    <row r="296" spans="1:21" hidden="1">
      <c r="A296" t="s">
        <v>4074</v>
      </c>
      <c r="B296" t="s">
        <v>4075</v>
      </c>
      <c r="C296" t="s">
        <v>2990</v>
      </c>
      <c r="D296" s="5">
        <v>15499</v>
      </c>
      <c r="E296" s="5">
        <v>20999</v>
      </c>
      <c r="F296" s="5" t="str">
        <f>IF(AMAZON[[#This Row],[discounted_price]]&lt;10000,"&lt;$10,000",IF(AMAZON[[#This Row],[discounted_price]]&lt;=20000,"$10,000-$20,000",IF(AMAZON[[#This Row],[discounted_price]]&lt;=50000,"$20,001-$50,000","&gt;$50,000")))</f>
        <v>$10,000-$20,000</v>
      </c>
      <c r="G296" s="1">
        <v>0.26</v>
      </c>
      <c r="H296" s="1" t="str">
        <f t="shared" si="12"/>
        <v>NO</v>
      </c>
      <c r="I296" s="5">
        <f>AMAZON[[#This Row],[actual_price]]*AMAZON[[#This Row],[rating_count]]</f>
        <v>404293747</v>
      </c>
      <c r="J296">
        <v>4.0999999999999996</v>
      </c>
      <c r="K296" s="8" t="str">
        <f t="shared" si="13"/>
        <v/>
      </c>
      <c r="L296" s="4">
        <v>19253</v>
      </c>
      <c r="M296" s="4">
        <f>AMAZON[[#This Row],[rating]]*AMAZON[[#This Row],[rating_count]]</f>
        <v>78937.299999999988</v>
      </c>
      <c r="N296" s="4" t="str">
        <f>IF(AMAZON[[#This Row],[rating_count]]&lt;1000,"Under 1k","1k or more")</f>
        <v>1k or more</v>
      </c>
      <c r="O296" t="s">
        <v>3705</v>
      </c>
      <c r="P296" t="s">
        <v>3305</v>
      </c>
      <c r="Q296" t="s">
        <v>3306</v>
      </c>
      <c r="R296" t="s">
        <v>3307</v>
      </c>
      <c r="S296" t="s">
        <v>3308</v>
      </c>
      <c r="T296" t="s">
        <v>3309</v>
      </c>
      <c r="U296" s="8" t="b">
        <f t="shared" si="14"/>
        <v>1</v>
      </c>
    </row>
    <row r="297" spans="1:21" hidden="1">
      <c r="A297" t="s">
        <v>3471</v>
      </c>
      <c r="B297" t="s">
        <v>3472</v>
      </c>
      <c r="C297" t="s">
        <v>2990</v>
      </c>
      <c r="D297" s="5">
        <v>13999</v>
      </c>
      <c r="E297" s="5">
        <v>19999</v>
      </c>
      <c r="F297" s="5" t="str">
        <f>IF(AMAZON[[#This Row],[discounted_price]]&lt;10000,"&lt;$10,000",IF(AMAZON[[#This Row],[discounted_price]]&lt;=20000,"$10,000-$20,000",IF(AMAZON[[#This Row],[discounted_price]]&lt;=50000,"$20,001-$50,000","&gt;$50,000")))</f>
        <v>$10,000-$20,000</v>
      </c>
      <c r="G297" s="1">
        <v>0.3</v>
      </c>
      <c r="H297" s="1" t="str">
        <f t="shared" si="12"/>
        <v>NO</v>
      </c>
      <c r="I297" s="5">
        <f>AMAZON[[#This Row],[actual_price]]*AMAZON[[#This Row],[rating_count]]</f>
        <v>385020748</v>
      </c>
      <c r="J297">
        <v>4.0999999999999996</v>
      </c>
      <c r="K297" s="8" t="str">
        <f t="shared" si="13"/>
        <v/>
      </c>
      <c r="L297" s="4">
        <v>19252</v>
      </c>
      <c r="M297" s="4">
        <f>AMAZON[[#This Row],[rating]]*AMAZON[[#This Row],[rating_count]]</f>
        <v>78933.2</v>
      </c>
      <c r="N297" s="4" t="str">
        <f>IF(AMAZON[[#This Row],[rating_count]]&lt;1000,"Under 1k","1k or more")</f>
        <v>1k or more</v>
      </c>
      <c r="O297" t="s">
        <v>3473</v>
      </c>
      <c r="P297" t="s">
        <v>3305</v>
      </c>
      <c r="Q297" t="s">
        <v>3306</v>
      </c>
      <c r="R297" t="s">
        <v>3307</v>
      </c>
      <c r="S297" t="s">
        <v>3308</v>
      </c>
      <c r="T297" t="s">
        <v>3309</v>
      </c>
      <c r="U297" s="8" t="b">
        <f t="shared" si="14"/>
        <v>1</v>
      </c>
    </row>
    <row r="298" spans="1:21" hidden="1">
      <c r="A298" t="s">
        <v>3755</v>
      </c>
      <c r="B298" t="s">
        <v>3756</v>
      </c>
      <c r="C298" t="s">
        <v>2990</v>
      </c>
      <c r="D298" s="5">
        <v>13999</v>
      </c>
      <c r="E298" s="5">
        <v>19999</v>
      </c>
      <c r="F298" s="5" t="str">
        <f>IF(AMAZON[[#This Row],[discounted_price]]&lt;10000,"&lt;$10,000",IF(AMAZON[[#This Row],[discounted_price]]&lt;=20000,"$10,000-$20,000",IF(AMAZON[[#This Row],[discounted_price]]&lt;=50000,"$20,001-$50,000","&gt;$50,000")))</f>
        <v>$10,000-$20,000</v>
      </c>
      <c r="G298" s="1">
        <v>0.3</v>
      </c>
      <c r="H298" s="1" t="str">
        <f t="shared" si="12"/>
        <v>NO</v>
      </c>
      <c r="I298" s="5">
        <f>AMAZON[[#This Row],[actual_price]]*AMAZON[[#This Row],[rating_count]]</f>
        <v>385020748</v>
      </c>
      <c r="J298">
        <v>4.0999999999999996</v>
      </c>
      <c r="K298" s="8" t="str">
        <f t="shared" si="13"/>
        <v/>
      </c>
      <c r="L298" s="4">
        <v>19252</v>
      </c>
      <c r="M298" s="4">
        <f>AMAZON[[#This Row],[rating]]*AMAZON[[#This Row],[rating_count]]</f>
        <v>78933.2</v>
      </c>
      <c r="N298" s="4" t="str">
        <f>IF(AMAZON[[#This Row],[rating_count]]&lt;1000,"Under 1k","1k or more")</f>
        <v>1k or more</v>
      </c>
      <c r="O298" t="s">
        <v>3705</v>
      </c>
      <c r="P298" t="s">
        <v>3305</v>
      </c>
      <c r="Q298" t="s">
        <v>3306</v>
      </c>
      <c r="R298" t="s">
        <v>3307</v>
      </c>
      <c r="S298" t="s">
        <v>3308</v>
      </c>
      <c r="T298" t="s">
        <v>3309</v>
      </c>
      <c r="U298" s="8" t="b">
        <f t="shared" si="14"/>
        <v>1</v>
      </c>
    </row>
    <row r="299" spans="1:21" hidden="1">
      <c r="A299" t="s">
        <v>3302</v>
      </c>
      <c r="B299" t="s">
        <v>3303</v>
      </c>
      <c r="C299" t="s">
        <v>2990</v>
      </c>
      <c r="D299" s="5">
        <v>15499</v>
      </c>
      <c r="E299" s="5">
        <v>18999</v>
      </c>
      <c r="F299" s="5" t="str">
        <f>IF(AMAZON[[#This Row],[discounted_price]]&lt;10000,"&lt;$10,000",IF(AMAZON[[#This Row],[discounted_price]]&lt;=20000,"$10,000-$20,000",IF(AMAZON[[#This Row],[discounted_price]]&lt;=50000,"$20,001-$50,000","&gt;$50,000")))</f>
        <v>$10,000-$20,000</v>
      </c>
      <c r="G299" s="1">
        <v>0.18</v>
      </c>
      <c r="H299" s="1" t="str">
        <f t="shared" si="12"/>
        <v>NO</v>
      </c>
      <c r="I299" s="5">
        <f>AMAZON[[#This Row],[actual_price]]*AMAZON[[#This Row],[rating_count]]</f>
        <v>365768748</v>
      </c>
      <c r="J299">
        <v>4.0999999999999996</v>
      </c>
      <c r="K299" s="8" t="str">
        <f t="shared" si="13"/>
        <v/>
      </c>
      <c r="L299" s="4">
        <v>19252</v>
      </c>
      <c r="M299" s="4">
        <f>AMAZON[[#This Row],[rating]]*AMAZON[[#This Row],[rating_count]]</f>
        <v>78933.2</v>
      </c>
      <c r="N299" s="4" t="str">
        <f>IF(AMAZON[[#This Row],[rating_count]]&lt;1000,"Under 1k","1k or more")</f>
        <v>1k or more</v>
      </c>
      <c r="O299" t="s">
        <v>3304</v>
      </c>
      <c r="P299" t="s">
        <v>3305</v>
      </c>
      <c r="Q299" t="s">
        <v>3306</v>
      </c>
      <c r="R299" t="s">
        <v>3307</v>
      </c>
      <c r="S299" t="s">
        <v>3308</v>
      </c>
      <c r="T299" t="s">
        <v>3309</v>
      </c>
      <c r="U299" s="8" t="b">
        <f t="shared" si="14"/>
        <v>1</v>
      </c>
    </row>
    <row r="300" spans="1:21" hidden="1">
      <c r="A300" t="s">
        <v>3703</v>
      </c>
      <c r="B300" t="s">
        <v>3704</v>
      </c>
      <c r="C300" t="s">
        <v>2990</v>
      </c>
      <c r="D300" s="5">
        <v>15499</v>
      </c>
      <c r="E300" s="5">
        <v>20999</v>
      </c>
      <c r="F300" s="5" t="str">
        <f>IF(AMAZON[[#This Row],[discounted_price]]&lt;10000,"&lt;$10,000",IF(AMAZON[[#This Row],[discounted_price]]&lt;=20000,"$10,000-$20,000",IF(AMAZON[[#This Row],[discounted_price]]&lt;=50000,"$20,001-$50,000","&gt;$50,000")))</f>
        <v>$10,000-$20,000</v>
      </c>
      <c r="G300" s="1">
        <v>0.26</v>
      </c>
      <c r="H300" s="1" t="str">
        <f t="shared" si="12"/>
        <v>NO</v>
      </c>
      <c r="I300" s="5">
        <f>AMAZON[[#This Row],[actual_price]]*AMAZON[[#This Row],[rating_count]]</f>
        <v>404272748</v>
      </c>
      <c r="J300">
        <v>4.0999999999999996</v>
      </c>
      <c r="K300" s="8" t="str">
        <f t="shared" si="13"/>
        <v/>
      </c>
      <c r="L300" s="4">
        <v>19252</v>
      </c>
      <c r="M300" s="4">
        <f>AMAZON[[#This Row],[rating]]*AMAZON[[#This Row],[rating_count]]</f>
        <v>78933.2</v>
      </c>
      <c r="N300" s="4" t="str">
        <f>IF(AMAZON[[#This Row],[rating_count]]&lt;1000,"Under 1k","1k or more")</f>
        <v>1k or more</v>
      </c>
      <c r="O300" t="s">
        <v>3705</v>
      </c>
      <c r="P300" t="s">
        <v>3305</v>
      </c>
      <c r="Q300" t="s">
        <v>3306</v>
      </c>
      <c r="R300" t="s">
        <v>3307</v>
      </c>
      <c r="S300" t="s">
        <v>3308</v>
      </c>
      <c r="T300" t="s">
        <v>3309</v>
      </c>
      <c r="U300" s="8" t="b">
        <f t="shared" si="14"/>
        <v>1</v>
      </c>
    </row>
    <row r="301" spans="1:21" hidden="1">
      <c r="A301" t="s">
        <v>3707</v>
      </c>
      <c r="B301" t="s">
        <v>3708</v>
      </c>
      <c r="C301" t="s">
        <v>2990</v>
      </c>
      <c r="D301" s="5">
        <v>15499</v>
      </c>
      <c r="E301" s="5">
        <v>18999</v>
      </c>
      <c r="F301" s="5" t="str">
        <f>IF(AMAZON[[#This Row],[discounted_price]]&lt;10000,"&lt;$10,000",IF(AMAZON[[#This Row],[discounted_price]]&lt;=20000,"$10,000-$20,000",IF(AMAZON[[#This Row],[discounted_price]]&lt;=50000,"$20,001-$50,000","&gt;$50,000")))</f>
        <v>$10,000-$20,000</v>
      </c>
      <c r="G301" s="1">
        <v>0.18</v>
      </c>
      <c r="H301" s="1" t="str">
        <f t="shared" si="12"/>
        <v>NO</v>
      </c>
      <c r="I301" s="5">
        <f>AMAZON[[#This Row],[actual_price]]*AMAZON[[#This Row],[rating_count]]</f>
        <v>365768748</v>
      </c>
      <c r="J301">
        <v>4.0999999999999996</v>
      </c>
      <c r="K301" s="8" t="str">
        <f t="shared" si="13"/>
        <v/>
      </c>
      <c r="L301" s="4">
        <v>19252</v>
      </c>
      <c r="M301" s="4">
        <f>AMAZON[[#This Row],[rating]]*AMAZON[[#This Row],[rating_count]]</f>
        <v>78933.2</v>
      </c>
      <c r="N301" s="4" t="str">
        <f>IF(AMAZON[[#This Row],[rating_count]]&lt;1000,"Under 1k","1k or more")</f>
        <v>1k or more</v>
      </c>
      <c r="O301" t="s">
        <v>3304</v>
      </c>
      <c r="P301" t="s">
        <v>3305</v>
      </c>
      <c r="Q301" t="s">
        <v>3306</v>
      </c>
      <c r="R301" t="s">
        <v>3307</v>
      </c>
      <c r="S301" t="s">
        <v>3308</v>
      </c>
      <c r="T301" t="s">
        <v>3309</v>
      </c>
      <c r="U301" s="8" t="b">
        <f t="shared" si="14"/>
        <v>1</v>
      </c>
    </row>
    <row r="302" spans="1:21" hidden="1">
      <c r="A302" t="s">
        <v>3538</v>
      </c>
      <c r="B302" t="s">
        <v>3539</v>
      </c>
      <c r="C302" t="s">
        <v>2990</v>
      </c>
      <c r="D302" s="5">
        <v>10999</v>
      </c>
      <c r="E302" s="5">
        <v>14999</v>
      </c>
      <c r="F302" s="5" t="str">
        <f>IF(AMAZON[[#This Row],[discounted_price]]&lt;10000,"&lt;$10,000",IF(AMAZON[[#This Row],[discounted_price]]&lt;=20000,"$10,000-$20,000",IF(AMAZON[[#This Row],[discounted_price]]&lt;=50000,"$20,001-$50,000","&gt;$50,000")))</f>
        <v>$10,000-$20,000</v>
      </c>
      <c r="G302" s="1">
        <v>0.27</v>
      </c>
      <c r="H302" s="1" t="str">
        <f t="shared" si="12"/>
        <v>NO</v>
      </c>
      <c r="I302" s="5">
        <f>AMAZON[[#This Row],[actual_price]]*AMAZON[[#This Row],[rating_count]]</f>
        <v>284951002</v>
      </c>
      <c r="J302">
        <v>4.0999999999999996</v>
      </c>
      <c r="K302" s="8" t="str">
        <f t="shared" si="13"/>
        <v/>
      </c>
      <c r="L302" s="4">
        <v>18998</v>
      </c>
      <c r="M302" s="4">
        <f>AMAZON[[#This Row],[rating]]*AMAZON[[#This Row],[rating_count]]</f>
        <v>77891.799999999988</v>
      </c>
      <c r="N302" s="4" t="str">
        <f>IF(AMAZON[[#This Row],[rating_count]]&lt;1000,"Under 1k","1k or more")</f>
        <v>1k or more</v>
      </c>
      <c r="O302" t="s">
        <v>3540</v>
      </c>
      <c r="P302" t="s">
        <v>3209</v>
      </c>
      <c r="Q302" t="s">
        <v>3210</v>
      </c>
      <c r="R302" t="s">
        <v>3211</v>
      </c>
      <c r="S302" t="s">
        <v>3212</v>
      </c>
      <c r="T302" t="s">
        <v>3213</v>
      </c>
      <c r="U302" s="8" t="b">
        <f t="shared" si="14"/>
        <v>1</v>
      </c>
    </row>
    <row r="303" spans="1:21" hidden="1">
      <c r="A303" t="s">
        <v>3603</v>
      </c>
      <c r="B303" t="s">
        <v>3604</v>
      </c>
      <c r="C303" t="s">
        <v>2990</v>
      </c>
      <c r="D303" s="5">
        <v>10999</v>
      </c>
      <c r="E303" s="5">
        <v>14999</v>
      </c>
      <c r="F303" s="5" t="str">
        <f>IF(AMAZON[[#This Row],[discounted_price]]&lt;10000,"&lt;$10,000",IF(AMAZON[[#This Row],[discounted_price]]&lt;=20000,"$10,000-$20,000",IF(AMAZON[[#This Row],[discounted_price]]&lt;=50000,"$20,001-$50,000","&gt;$50,000")))</f>
        <v>$10,000-$20,000</v>
      </c>
      <c r="G303" s="1">
        <v>0.27</v>
      </c>
      <c r="H303" s="1" t="str">
        <f t="shared" si="12"/>
        <v>NO</v>
      </c>
      <c r="I303" s="5">
        <f>AMAZON[[#This Row],[actual_price]]*AMAZON[[#This Row],[rating_count]]</f>
        <v>284951002</v>
      </c>
      <c r="J303">
        <v>4.0999999999999996</v>
      </c>
      <c r="K303" s="8" t="str">
        <f t="shared" si="13"/>
        <v/>
      </c>
      <c r="L303" s="4">
        <v>18998</v>
      </c>
      <c r="M303" s="4">
        <f>AMAZON[[#This Row],[rating]]*AMAZON[[#This Row],[rating_count]]</f>
        <v>77891.799999999988</v>
      </c>
      <c r="N303" s="4" t="str">
        <f>IF(AMAZON[[#This Row],[rating_count]]&lt;1000,"Under 1k","1k or more")</f>
        <v>1k or more</v>
      </c>
      <c r="O303" t="s">
        <v>3540</v>
      </c>
      <c r="P303" t="s">
        <v>3209</v>
      </c>
      <c r="Q303" t="s">
        <v>3210</v>
      </c>
      <c r="R303" t="s">
        <v>3211</v>
      </c>
      <c r="S303" t="s">
        <v>3212</v>
      </c>
      <c r="T303" t="s">
        <v>3213</v>
      </c>
      <c r="U303" s="8" t="b">
        <f t="shared" si="14"/>
        <v>1</v>
      </c>
    </row>
    <row r="304" spans="1:21" hidden="1">
      <c r="A304" t="s">
        <v>3206</v>
      </c>
      <c r="B304" t="s">
        <v>3207</v>
      </c>
      <c r="C304" t="s">
        <v>2990</v>
      </c>
      <c r="D304" s="5">
        <v>12999</v>
      </c>
      <c r="E304" s="5">
        <v>17999</v>
      </c>
      <c r="F304" s="5" t="str">
        <f>IF(AMAZON[[#This Row],[discounted_price]]&lt;10000,"&lt;$10,000",IF(AMAZON[[#This Row],[discounted_price]]&lt;=20000,"$10,000-$20,000",IF(AMAZON[[#This Row],[discounted_price]]&lt;=50000,"$20,001-$50,000","&gt;$50,000")))</f>
        <v>$10,000-$20,000</v>
      </c>
      <c r="G304" s="1">
        <v>0.28000000000000003</v>
      </c>
      <c r="H304" s="1" t="str">
        <f t="shared" si="12"/>
        <v>NO</v>
      </c>
      <c r="I304" s="5">
        <f>AMAZON[[#This Row],[actual_price]]*AMAZON[[#This Row],[rating_count]]</f>
        <v>341945002</v>
      </c>
      <c r="J304">
        <v>4.0999999999999996</v>
      </c>
      <c r="K304" s="8" t="str">
        <f t="shared" si="13"/>
        <v/>
      </c>
      <c r="L304" s="4">
        <v>18998</v>
      </c>
      <c r="M304" s="4">
        <f>AMAZON[[#This Row],[rating]]*AMAZON[[#This Row],[rating_count]]</f>
        <v>77891.799999999988</v>
      </c>
      <c r="N304" s="4" t="str">
        <f>IF(AMAZON[[#This Row],[rating_count]]&lt;1000,"Under 1k","1k or more")</f>
        <v>1k or more</v>
      </c>
      <c r="O304" t="s">
        <v>3208</v>
      </c>
      <c r="P304" t="s">
        <v>3209</v>
      </c>
      <c r="Q304" t="s">
        <v>3210</v>
      </c>
      <c r="R304" t="s">
        <v>3211</v>
      </c>
      <c r="S304" t="s">
        <v>3212</v>
      </c>
      <c r="T304" t="s">
        <v>3213</v>
      </c>
      <c r="U304" s="8" t="b">
        <f t="shared" si="14"/>
        <v>1</v>
      </c>
    </row>
    <row r="305" spans="1:21" hidden="1">
      <c r="A305" t="s">
        <v>3766</v>
      </c>
      <c r="B305" t="s">
        <v>3767</v>
      </c>
      <c r="C305" t="s">
        <v>2990</v>
      </c>
      <c r="D305" s="5">
        <v>12999</v>
      </c>
      <c r="E305" s="5">
        <v>17999</v>
      </c>
      <c r="F305" s="5" t="str">
        <f>IF(AMAZON[[#This Row],[discounted_price]]&lt;10000,"&lt;$10,000",IF(AMAZON[[#This Row],[discounted_price]]&lt;=20000,"$10,000-$20,000",IF(AMAZON[[#This Row],[discounted_price]]&lt;=50000,"$20,001-$50,000","&gt;$50,000")))</f>
        <v>$10,000-$20,000</v>
      </c>
      <c r="G305" s="1">
        <v>0.28000000000000003</v>
      </c>
      <c r="H305" s="1" t="str">
        <f t="shared" si="12"/>
        <v>NO</v>
      </c>
      <c r="I305" s="5">
        <f>AMAZON[[#This Row],[actual_price]]*AMAZON[[#This Row],[rating_count]]</f>
        <v>341945002</v>
      </c>
      <c r="J305">
        <v>4.0999999999999996</v>
      </c>
      <c r="K305" s="8" t="str">
        <f t="shared" si="13"/>
        <v/>
      </c>
      <c r="L305" s="4">
        <v>18998</v>
      </c>
      <c r="M305" s="4">
        <f>AMAZON[[#This Row],[rating]]*AMAZON[[#This Row],[rating_count]]</f>
        <v>77891.799999999988</v>
      </c>
      <c r="N305" s="4" t="str">
        <f>IF(AMAZON[[#This Row],[rating_count]]&lt;1000,"Under 1k","1k or more")</f>
        <v>1k or more</v>
      </c>
      <c r="O305" t="s">
        <v>3208</v>
      </c>
      <c r="P305" t="s">
        <v>3209</v>
      </c>
      <c r="Q305" t="s">
        <v>3210</v>
      </c>
      <c r="R305" t="s">
        <v>3211</v>
      </c>
      <c r="S305" t="s">
        <v>3212</v>
      </c>
      <c r="T305" t="s">
        <v>3213</v>
      </c>
      <c r="U305" s="8" t="b">
        <f t="shared" si="14"/>
        <v>1</v>
      </c>
    </row>
    <row r="306" spans="1:21" hidden="1">
      <c r="A306" t="s">
        <v>3461</v>
      </c>
      <c r="B306" t="s">
        <v>3462</v>
      </c>
      <c r="C306" t="s">
        <v>2990</v>
      </c>
      <c r="D306" s="5">
        <v>13999</v>
      </c>
      <c r="E306" s="5">
        <v>19499</v>
      </c>
      <c r="F306" s="5" t="str">
        <f>IF(AMAZON[[#This Row],[discounted_price]]&lt;10000,"&lt;$10,000",IF(AMAZON[[#This Row],[discounted_price]]&lt;=20000,"$10,000-$20,000",IF(AMAZON[[#This Row],[discounted_price]]&lt;=50000,"$20,001-$50,000","&gt;$50,000")))</f>
        <v>$10,000-$20,000</v>
      </c>
      <c r="G306" s="1">
        <v>0.28000000000000003</v>
      </c>
      <c r="H306" s="1" t="str">
        <f t="shared" si="12"/>
        <v>NO</v>
      </c>
      <c r="I306" s="5">
        <f>AMAZON[[#This Row],[actual_price]]*AMAZON[[#This Row],[rating_count]]</f>
        <v>370442002</v>
      </c>
      <c r="J306">
        <v>4.0999999999999996</v>
      </c>
      <c r="K306" s="8" t="str">
        <f t="shared" si="13"/>
        <v/>
      </c>
      <c r="L306" s="4">
        <v>18998</v>
      </c>
      <c r="M306" s="4">
        <f>AMAZON[[#This Row],[rating]]*AMAZON[[#This Row],[rating_count]]</f>
        <v>77891.799999999988</v>
      </c>
      <c r="N306" s="4" t="str">
        <f>IF(AMAZON[[#This Row],[rating_count]]&lt;1000,"Under 1k","1k or more")</f>
        <v>1k or more</v>
      </c>
      <c r="O306" t="s">
        <v>3463</v>
      </c>
      <c r="P306" t="s">
        <v>3209</v>
      </c>
      <c r="Q306" t="s">
        <v>3210</v>
      </c>
      <c r="R306" t="s">
        <v>3211</v>
      </c>
      <c r="S306" t="s">
        <v>3212</v>
      </c>
      <c r="T306" t="s">
        <v>3213</v>
      </c>
      <c r="U306" s="8" t="b">
        <f t="shared" si="14"/>
        <v>1</v>
      </c>
    </row>
    <row r="307" spans="1:21" hidden="1">
      <c r="A307" t="s">
        <v>3634</v>
      </c>
      <c r="B307" t="s">
        <v>3462</v>
      </c>
      <c r="C307" t="s">
        <v>2990</v>
      </c>
      <c r="D307" s="5">
        <v>13999</v>
      </c>
      <c r="E307" s="5">
        <v>19499</v>
      </c>
      <c r="F307" s="5" t="str">
        <f>IF(AMAZON[[#This Row],[discounted_price]]&lt;10000,"&lt;$10,000",IF(AMAZON[[#This Row],[discounted_price]]&lt;=20000,"$10,000-$20,000",IF(AMAZON[[#This Row],[discounted_price]]&lt;=50000,"$20,001-$50,000","&gt;$50,000")))</f>
        <v>$10,000-$20,000</v>
      </c>
      <c r="G307" s="1">
        <v>0.28000000000000003</v>
      </c>
      <c r="H307" s="1" t="str">
        <f t="shared" si="12"/>
        <v>NO</v>
      </c>
      <c r="I307" s="5">
        <f>AMAZON[[#This Row],[actual_price]]*AMAZON[[#This Row],[rating_count]]</f>
        <v>370442002</v>
      </c>
      <c r="J307">
        <v>4.0999999999999996</v>
      </c>
      <c r="K307" s="8" t="str">
        <f t="shared" si="13"/>
        <v/>
      </c>
      <c r="L307" s="4">
        <v>18998</v>
      </c>
      <c r="M307" s="4">
        <f>AMAZON[[#This Row],[rating]]*AMAZON[[#This Row],[rating_count]]</f>
        <v>77891.799999999988</v>
      </c>
      <c r="N307" s="4" t="str">
        <f>IF(AMAZON[[#This Row],[rating_count]]&lt;1000,"Under 1k","1k or more")</f>
        <v>1k or more</v>
      </c>
      <c r="O307" t="s">
        <v>3463</v>
      </c>
      <c r="P307" t="s">
        <v>3209</v>
      </c>
      <c r="Q307" t="s">
        <v>3210</v>
      </c>
      <c r="R307" t="s">
        <v>3211</v>
      </c>
      <c r="S307" t="s">
        <v>3212</v>
      </c>
      <c r="T307" t="s">
        <v>3213</v>
      </c>
      <c r="U307" s="8" t="b">
        <f t="shared" si="14"/>
        <v>1</v>
      </c>
    </row>
    <row r="308" spans="1:21" hidden="1">
      <c r="A308" t="s">
        <v>4019</v>
      </c>
      <c r="B308" t="s">
        <v>3462</v>
      </c>
      <c r="C308" t="s">
        <v>2990</v>
      </c>
      <c r="D308" s="5">
        <v>13999</v>
      </c>
      <c r="E308" s="5">
        <v>19499</v>
      </c>
      <c r="F308" s="5" t="str">
        <f>IF(AMAZON[[#This Row],[discounted_price]]&lt;10000,"&lt;$10,000",IF(AMAZON[[#This Row],[discounted_price]]&lt;=20000,"$10,000-$20,000",IF(AMAZON[[#This Row],[discounted_price]]&lt;=50000,"$20,001-$50,000","&gt;$50,000")))</f>
        <v>$10,000-$20,000</v>
      </c>
      <c r="G308" s="1">
        <v>0.28000000000000003</v>
      </c>
      <c r="H308" s="1" t="str">
        <f t="shared" si="12"/>
        <v>NO</v>
      </c>
      <c r="I308" s="5">
        <f>AMAZON[[#This Row],[actual_price]]*AMAZON[[#This Row],[rating_count]]</f>
        <v>370442002</v>
      </c>
      <c r="J308">
        <v>4.0999999999999996</v>
      </c>
      <c r="K308" s="8" t="str">
        <f t="shared" si="13"/>
        <v/>
      </c>
      <c r="L308" s="4">
        <v>18998</v>
      </c>
      <c r="M308" s="4">
        <f>AMAZON[[#This Row],[rating]]*AMAZON[[#This Row],[rating_count]]</f>
        <v>77891.799999999988</v>
      </c>
      <c r="N308" s="4" t="str">
        <f>IF(AMAZON[[#This Row],[rating_count]]&lt;1000,"Under 1k","1k or more")</f>
        <v>1k or more</v>
      </c>
      <c r="O308" t="s">
        <v>3463</v>
      </c>
      <c r="P308" t="s">
        <v>3209</v>
      </c>
      <c r="Q308" t="s">
        <v>3210</v>
      </c>
      <c r="R308" t="s">
        <v>3211</v>
      </c>
      <c r="S308" t="s">
        <v>3212</v>
      </c>
      <c r="T308" t="s">
        <v>3213</v>
      </c>
      <c r="U308" s="8" t="b">
        <f t="shared" si="14"/>
        <v>1</v>
      </c>
    </row>
    <row r="309" spans="1:21" hidden="1">
      <c r="A309" t="s">
        <v>4790</v>
      </c>
      <c r="B309" t="s">
        <v>4791</v>
      </c>
      <c r="C309" t="s">
        <v>2990</v>
      </c>
      <c r="D309" s="5">
        <v>13999</v>
      </c>
      <c r="E309" s="5">
        <v>19499</v>
      </c>
      <c r="F309" s="5" t="str">
        <f>IF(AMAZON[[#This Row],[discounted_price]]&lt;10000,"&lt;$10,000",IF(AMAZON[[#This Row],[discounted_price]]&lt;=20000,"$10,000-$20,000",IF(AMAZON[[#This Row],[discounted_price]]&lt;=50000,"$20,001-$50,000","&gt;$50,000")))</f>
        <v>$10,000-$20,000</v>
      </c>
      <c r="G309" s="1">
        <v>0.28000000000000003</v>
      </c>
      <c r="H309" s="1" t="str">
        <f t="shared" si="12"/>
        <v>NO</v>
      </c>
      <c r="I309" s="5">
        <f>AMAZON[[#This Row],[actual_price]]*AMAZON[[#This Row],[rating_count]]</f>
        <v>370442002</v>
      </c>
      <c r="J309">
        <v>4.0999999999999996</v>
      </c>
      <c r="K309" s="8" t="str">
        <f t="shared" si="13"/>
        <v/>
      </c>
      <c r="L309" s="4">
        <v>18998</v>
      </c>
      <c r="M309" s="4">
        <f>AMAZON[[#This Row],[rating]]*AMAZON[[#This Row],[rating_count]]</f>
        <v>77891.799999999988</v>
      </c>
      <c r="N309" s="4" t="str">
        <f>IF(AMAZON[[#This Row],[rating_count]]&lt;1000,"Under 1k","1k or more")</f>
        <v>1k or more</v>
      </c>
      <c r="O309" t="s">
        <v>3463</v>
      </c>
      <c r="P309" t="s">
        <v>3209</v>
      </c>
      <c r="Q309" t="s">
        <v>3210</v>
      </c>
      <c r="R309" t="s">
        <v>3211</v>
      </c>
      <c r="S309" t="s">
        <v>3212</v>
      </c>
      <c r="T309" t="s">
        <v>3213</v>
      </c>
      <c r="U309" s="8" t="b">
        <f t="shared" si="14"/>
        <v>1</v>
      </c>
    </row>
    <row r="310" spans="1:21" hidden="1">
      <c r="A310" t="s">
        <v>9406</v>
      </c>
      <c r="B310" t="s">
        <v>9407</v>
      </c>
      <c r="C310" t="s">
        <v>8688</v>
      </c>
      <c r="D310" s="5">
        <v>753</v>
      </c>
      <c r="E310" s="5">
        <v>899</v>
      </c>
      <c r="F310" s="5" t="str">
        <f>IF(AMAZON[[#This Row],[discounted_price]]&lt;10000,"&lt;$10,000",IF(AMAZON[[#This Row],[discounted_price]]&lt;=20000,"$10,000-$20,000",IF(AMAZON[[#This Row],[discounted_price]]&lt;=50000,"$20,001-$50,000","&gt;$50,000")))</f>
        <v>&lt;$10,000</v>
      </c>
      <c r="G310" s="1">
        <v>0.16</v>
      </c>
      <c r="H310" s="1" t="str">
        <f t="shared" si="12"/>
        <v>NO</v>
      </c>
      <c r="I310" s="5">
        <f>AMAZON[[#This Row],[actual_price]]*AMAZON[[#This Row],[rating_count]]</f>
        <v>16597338</v>
      </c>
      <c r="J310">
        <v>4.2</v>
      </c>
      <c r="K310" s="8" t="str">
        <f t="shared" si="13"/>
        <v/>
      </c>
      <c r="L310" s="4">
        <v>18462</v>
      </c>
      <c r="M310" s="4">
        <f>AMAZON[[#This Row],[rating]]*AMAZON[[#This Row],[rating_count]]</f>
        <v>77540.400000000009</v>
      </c>
      <c r="N310" s="4" t="str">
        <f>IF(AMAZON[[#This Row],[rating_count]]&lt;1000,"Under 1k","1k or more")</f>
        <v>1k or more</v>
      </c>
      <c r="O310" t="s">
        <v>9408</v>
      </c>
      <c r="P310" t="s">
        <v>9409</v>
      </c>
      <c r="Q310" t="s">
        <v>9410</v>
      </c>
      <c r="R310" t="s">
        <v>9411</v>
      </c>
      <c r="S310" t="s">
        <v>9412</v>
      </c>
      <c r="T310" t="s">
        <v>9413</v>
      </c>
      <c r="U310" s="8" t="b">
        <f t="shared" si="14"/>
        <v>1</v>
      </c>
    </row>
    <row r="311" spans="1:21" hidden="1">
      <c r="A311" t="s">
        <v>6635</v>
      </c>
      <c r="B311" t="s">
        <v>6636</v>
      </c>
      <c r="C311" t="s">
        <v>5034</v>
      </c>
      <c r="D311" s="5">
        <v>478</v>
      </c>
      <c r="E311" s="5">
        <v>699</v>
      </c>
      <c r="F311" s="5" t="str">
        <f>IF(AMAZON[[#This Row],[discounted_price]]&lt;10000,"&lt;$10,000",IF(AMAZON[[#This Row],[discounted_price]]&lt;=20000,"$10,000-$20,000",IF(AMAZON[[#This Row],[discounted_price]]&lt;=50000,"$20,001-$50,000","&gt;$50,000")))</f>
        <v>&lt;$10,000</v>
      </c>
      <c r="G311" s="1">
        <v>0.32</v>
      </c>
      <c r="H311" s="1" t="str">
        <f t="shared" si="12"/>
        <v>NO</v>
      </c>
      <c r="I311" s="5">
        <f>AMAZON[[#This Row],[actual_price]]*AMAZON[[#This Row],[rating_count]]</f>
        <v>14132382</v>
      </c>
      <c r="J311">
        <v>3.8</v>
      </c>
      <c r="K311" s="8" t="str">
        <f t="shared" si="13"/>
        <v/>
      </c>
      <c r="L311" s="4">
        <v>20218</v>
      </c>
      <c r="M311" s="4">
        <f>AMAZON[[#This Row],[rating]]*AMAZON[[#This Row],[rating_count]]</f>
        <v>76828.399999999994</v>
      </c>
      <c r="N311" s="4" t="str">
        <f>IF(AMAZON[[#This Row],[rating_count]]&lt;1000,"Under 1k","1k or more")</f>
        <v>1k or more</v>
      </c>
      <c r="O311" t="s">
        <v>6637</v>
      </c>
      <c r="P311" t="s">
        <v>6638</v>
      </c>
      <c r="Q311" t="s">
        <v>6639</v>
      </c>
      <c r="R311" t="s">
        <v>6640</v>
      </c>
      <c r="S311" t="s">
        <v>6641</v>
      </c>
      <c r="T311" t="s">
        <v>6642</v>
      </c>
      <c r="U311" s="8" t="b">
        <f t="shared" si="14"/>
        <v>1</v>
      </c>
    </row>
    <row r="312" spans="1:21" hidden="1">
      <c r="A312" t="s">
        <v>3592</v>
      </c>
      <c r="B312" t="s">
        <v>3593</v>
      </c>
      <c r="C312" t="s">
        <v>2979</v>
      </c>
      <c r="D312" s="5">
        <v>1799</v>
      </c>
      <c r="E312" s="5">
        <v>2499</v>
      </c>
      <c r="F312" s="5" t="str">
        <f>IF(AMAZON[[#This Row],[discounted_price]]&lt;10000,"&lt;$10,000",IF(AMAZON[[#This Row],[discounted_price]]&lt;=20000,"$10,000-$20,000",IF(AMAZON[[#This Row],[discounted_price]]&lt;=50000,"$20,001-$50,000","&gt;$50,000")))</f>
        <v>&lt;$10,000</v>
      </c>
      <c r="G312" s="1">
        <v>0.28000000000000003</v>
      </c>
      <c r="H312" s="1" t="str">
        <f t="shared" si="12"/>
        <v>NO</v>
      </c>
      <c r="I312" s="5">
        <f>AMAZON[[#This Row],[actual_price]]*AMAZON[[#This Row],[rating_count]]</f>
        <v>46676322</v>
      </c>
      <c r="J312">
        <v>4.0999999999999996</v>
      </c>
      <c r="K312" s="8" t="str">
        <f t="shared" si="13"/>
        <v/>
      </c>
      <c r="L312" s="4">
        <v>18678</v>
      </c>
      <c r="M312" s="4">
        <f>AMAZON[[#This Row],[rating]]*AMAZON[[#This Row],[rating_count]]</f>
        <v>76579.799999999988</v>
      </c>
      <c r="N312" s="4" t="str">
        <f>IF(AMAZON[[#This Row],[rating_count]]&lt;1000,"Under 1k","1k or more")</f>
        <v>1k or more</v>
      </c>
      <c r="O312" t="s">
        <v>3594</v>
      </c>
      <c r="P312" t="s">
        <v>3595</v>
      </c>
      <c r="Q312" t="s">
        <v>3596</v>
      </c>
      <c r="R312" t="s">
        <v>3597</v>
      </c>
      <c r="S312" t="s">
        <v>3598</v>
      </c>
      <c r="T312" t="s">
        <v>13039</v>
      </c>
      <c r="U312" s="8" t="b">
        <f t="shared" si="14"/>
        <v>1</v>
      </c>
    </row>
    <row r="313" spans="1:21" hidden="1">
      <c r="A313" t="s">
        <v>6950</v>
      </c>
      <c r="B313" t="s">
        <v>6951</v>
      </c>
      <c r="C313" t="s">
        <v>4834</v>
      </c>
      <c r="D313" s="5">
        <v>349</v>
      </c>
      <c r="E313" s="5">
        <v>450</v>
      </c>
      <c r="F313" s="5" t="str">
        <f>IF(AMAZON[[#This Row],[discounted_price]]&lt;10000,"&lt;$10,000",IF(AMAZON[[#This Row],[discounted_price]]&lt;=20000,"$10,000-$20,000",IF(AMAZON[[#This Row],[discounted_price]]&lt;=50000,"$20,001-$50,000","&gt;$50,000")))</f>
        <v>&lt;$10,000</v>
      </c>
      <c r="G313" s="1">
        <v>0.22</v>
      </c>
      <c r="H313" s="1" t="str">
        <f t="shared" si="12"/>
        <v>NO</v>
      </c>
      <c r="I313" s="5">
        <f>AMAZON[[#This Row],[actual_price]]*AMAZON[[#This Row],[rating_count]]</f>
        <v>8395200</v>
      </c>
      <c r="J313">
        <v>4.0999999999999996</v>
      </c>
      <c r="K313" s="8" t="str">
        <f t="shared" si="13"/>
        <v/>
      </c>
      <c r="L313" s="4">
        <v>18656</v>
      </c>
      <c r="M313" s="4">
        <f>AMAZON[[#This Row],[rating]]*AMAZON[[#This Row],[rating_count]]</f>
        <v>76489.599999999991</v>
      </c>
      <c r="N313" s="4" t="str">
        <f>IF(AMAZON[[#This Row],[rating_count]]&lt;1000,"Under 1k","1k or more")</f>
        <v>1k or more</v>
      </c>
      <c r="O313" t="s">
        <v>6952</v>
      </c>
      <c r="P313" t="s">
        <v>6953</v>
      </c>
      <c r="Q313" t="s">
        <v>6954</v>
      </c>
      <c r="R313" t="s">
        <v>6955</v>
      </c>
      <c r="S313" t="s">
        <v>6956</v>
      </c>
      <c r="T313" t="s">
        <v>6957</v>
      </c>
      <c r="U313" s="8" t="b">
        <f t="shared" si="14"/>
        <v>1</v>
      </c>
    </row>
    <row r="314" spans="1:21" hidden="1">
      <c r="A314" t="s">
        <v>4910</v>
      </c>
      <c r="B314" t="s">
        <v>4911</v>
      </c>
      <c r="C314" t="s">
        <v>3066</v>
      </c>
      <c r="D314" s="5">
        <v>149</v>
      </c>
      <c r="E314" s="5">
        <v>399</v>
      </c>
      <c r="F314" s="5" t="str">
        <f>IF(AMAZON[[#This Row],[discounted_price]]&lt;10000,"&lt;$10,000",IF(AMAZON[[#This Row],[discounted_price]]&lt;=20000,"$10,000-$20,000",IF(AMAZON[[#This Row],[discounted_price]]&lt;=50000,"$20,001-$50,000","&gt;$50,000")))</f>
        <v>&lt;$10,000</v>
      </c>
      <c r="G314" s="1">
        <v>0.63</v>
      </c>
      <c r="H314" s="1" t="str">
        <f t="shared" si="12"/>
        <v>YES</v>
      </c>
      <c r="I314" s="5">
        <f>AMAZON[[#This Row],[actual_price]]*AMAZON[[#This Row],[rating_count]]</f>
        <v>8683836</v>
      </c>
      <c r="J314">
        <v>3.5</v>
      </c>
      <c r="K314" s="8" t="str">
        <f t="shared" si="13"/>
        <v/>
      </c>
      <c r="L314" s="4">
        <v>21764</v>
      </c>
      <c r="M314" s="4">
        <f>AMAZON[[#This Row],[rating]]*AMAZON[[#This Row],[rating_count]]</f>
        <v>76174</v>
      </c>
      <c r="N314" s="4" t="str">
        <f>IF(AMAZON[[#This Row],[rating_count]]&lt;1000,"Under 1k","1k or more")</f>
        <v>1k or more</v>
      </c>
      <c r="O314" t="s">
        <v>4912</v>
      </c>
      <c r="P314" t="s">
        <v>4913</v>
      </c>
      <c r="Q314" t="s">
        <v>4914</v>
      </c>
      <c r="R314" t="s">
        <v>4915</v>
      </c>
      <c r="S314" t="s">
        <v>4916</v>
      </c>
      <c r="T314" t="s">
        <v>4917</v>
      </c>
      <c r="U314" s="8" t="b">
        <f t="shared" si="14"/>
        <v>1</v>
      </c>
    </row>
    <row r="315" spans="1:21" hidden="1">
      <c r="A315" t="s">
        <v>7284</v>
      </c>
      <c r="B315" t="s">
        <v>7285</v>
      </c>
      <c r="C315" t="s">
        <v>7286</v>
      </c>
      <c r="D315" s="5">
        <v>3999</v>
      </c>
      <c r="E315" s="5">
        <v>4332.96</v>
      </c>
      <c r="F315" s="5" t="str">
        <f>IF(AMAZON[[#This Row],[discounted_price]]&lt;10000,"&lt;$10,000",IF(AMAZON[[#This Row],[discounted_price]]&lt;=20000,"$10,000-$20,000",IF(AMAZON[[#This Row],[discounted_price]]&lt;=50000,"$20,001-$50,000","&gt;$50,000")))</f>
        <v>&lt;$10,000</v>
      </c>
      <c r="G315" s="1">
        <v>0.08</v>
      </c>
      <c r="H315" s="1" t="str">
        <f t="shared" si="12"/>
        <v>NO</v>
      </c>
      <c r="I315" s="5">
        <f>AMAZON[[#This Row],[actual_price]]*AMAZON[[#This Row],[rating_count]]</f>
        <v>94293875.519999996</v>
      </c>
      <c r="J315">
        <v>3.5</v>
      </c>
      <c r="K315" s="8" t="str">
        <f t="shared" si="13"/>
        <v/>
      </c>
      <c r="L315" s="4">
        <v>21762</v>
      </c>
      <c r="M315" s="4">
        <f>AMAZON[[#This Row],[rating]]*AMAZON[[#This Row],[rating_count]]</f>
        <v>76167</v>
      </c>
      <c r="N315" s="4" t="str">
        <f>IF(AMAZON[[#This Row],[rating_count]]&lt;1000,"Under 1k","1k or more")</f>
        <v>1k or more</v>
      </c>
      <c r="O315" t="s">
        <v>7287</v>
      </c>
      <c r="P315" t="s">
        <v>7288</v>
      </c>
      <c r="Q315" t="s">
        <v>7289</v>
      </c>
      <c r="R315" t="s">
        <v>7290</v>
      </c>
      <c r="S315" t="s">
        <v>7291</v>
      </c>
      <c r="T315" t="s">
        <v>7292</v>
      </c>
      <c r="U315" s="8" t="b">
        <f t="shared" si="14"/>
        <v>1</v>
      </c>
    </row>
    <row r="316" spans="1:21" hidden="1">
      <c r="A316" t="s">
        <v>6690</v>
      </c>
      <c r="B316" t="s">
        <v>6691</v>
      </c>
      <c r="C316" t="s">
        <v>6189</v>
      </c>
      <c r="D316" s="5">
        <v>999</v>
      </c>
      <c r="E316" s="5">
        <v>2490</v>
      </c>
      <c r="F316" s="5" t="str">
        <f>IF(AMAZON[[#This Row],[discounted_price]]&lt;10000,"&lt;$10,000",IF(AMAZON[[#This Row],[discounted_price]]&lt;=20000,"$10,000-$20,000",IF(AMAZON[[#This Row],[discounted_price]]&lt;=50000,"$20,001-$50,000","&gt;$50,000")))</f>
        <v>&lt;$10,000</v>
      </c>
      <c r="G316" s="1">
        <v>0.6</v>
      </c>
      <c r="H316" s="1" t="str">
        <f t="shared" si="12"/>
        <v>YES</v>
      </c>
      <c r="I316" s="5">
        <f>AMAZON[[#This Row],[actual_price]]*AMAZON[[#This Row],[rating_count]]</f>
        <v>45644190</v>
      </c>
      <c r="J316">
        <v>4.0999999999999996</v>
      </c>
      <c r="K316" s="8" t="str">
        <f t="shared" si="13"/>
        <v/>
      </c>
      <c r="L316" s="4">
        <v>18331</v>
      </c>
      <c r="M316" s="4">
        <f>AMAZON[[#This Row],[rating]]*AMAZON[[#This Row],[rating_count]]</f>
        <v>75157.099999999991</v>
      </c>
      <c r="N316" s="4" t="str">
        <f>IF(AMAZON[[#This Row],[rating_count]]&lt;1000,"Under 1k","1k or more")</f>
        <v>1k or more</v>
      </c>
      <c r="O316" t="s">
        <v>6692</v>
      </c>
      <c r="P316" t="s">
        <v>6693</v>
      </c>
      <c r="Q316" t="s">
        <v>6694</v>
      </c>
      <c r="R316" t="s">
        <v>6695</v>
      </c>
      <c r="S316" t="s">
        <v>6696</v>
      </c>
      <c r="T316" t="s">
        <v>6697</v>
      </c>
      <c r="U316" s="8" t="b">
        <f t="shared" si="14"/>
        <v>1</v>
      </c>
    </row>
    <row r="317" spans="1:21">
      <c r="A317" t="s">
        <v>7668</v>
      </c>
      <c r="B317" t="s">
        <v>7669</v>
      </c>
      <c r="C317" t="s">
        <v>5996</v>
      </c>
      <c r="D317" s="5">
        <v>1234</v>
      </c>
      <c r="E317" s="5">
        <v>1599</v>
      </c>
      <c r="F317" s="5" t="str">
        <f>IF(AMAZON[[#This Row],[discounted_price]]&lt;10000,"&lt;$10,000",IF(AMAZON[[#This Row],[discounted_price]]&lt;=20000,"$10,000-$20,000",IF(AMAZON[[#This Row],[discounted_price]]&lt;=50000,"$20,001-$50,000","&gt;$50,000")))</f>
        <v>&lt;$10,000</v>
      </c>
      <c r="G317" s="1">
        <v>0.23</v>
      </c>
      <c r="H317" s="1" t="str">
        <f t="shared" si="12"/>
        <v>NO</v>
      </c>
      <c r="I317" s="5">
        <f>AMAZON[[#This Row],[actual_price]]*AMAZON[[#This Row],[rating_count]]</f>
        <v>26671320</v>
      </c>
      <c r="J317">
        <v>4.5</v>
      </c>
      <c r="K317" s="8" t="str">
        <f t="shared" si="13"/>
        <v/>
      </c>
      <c r="L317" s="4">
        <v>16680</v>
      </c>
      <c r="M317" s="4">
        <f>AMAZON[[#This Row],[rating]]*AMAZON[[#This Row],[rating_count]]</f>
        <v>75060</v>
      </c>
      <c r="N317" s="4" t="str">
        <f>IF(AMAZON[[#This Row],[rating_count]]&lt;1000,"Under 1k","1k or more")</f>
        <v>1k or more</v>
      </c>
      <c r="O317" t="s">
        <v>7670</v>
      </c>
      <c r="P317" t="s">
        <v>7671</v>
      </c>
      <c r="Q317" t="s">
        <v>7672</v>
      </c>
      <c r="R317" t="s">
        <v>7673</v>
      </c>
      <c r="S317" t="s">
        <v>7674</v>
      </c>
      <c r="T317" t="s">
        <v>7675</v>
      </c>
      <c r="U317" s="8" t="b">
        <f t="shared" si="14"/>
        <v>1</v>
      </c>
    </row>
    <row r="318" spans="1:21" hidden="1">
      <c r="A318" t="s">
        <v>2999</v>
      </c>
      <c r="B318" t="s">
        <v>3000</v>
      </c>
      <c r="C318" t="s">
        <v>2990</v>
      </c>
      <c r="D318" s="5">
        <v>28999</v>
      </c>
      <c r="E318" s="5">
        <v>28999</v>
      </c>
      <c r="F318" s="5" t="str">
        <f>IF(AMAZON[[#This Row],[discounted_price]]&lt;10000,"&lt;$10,000",IF(AMAZON[[#This Row],[discounted_price]]&lt;=20000,"$10,000-$20,000",IF(AMAZON[[#This Row],[discounted_price]]&lt;=50000,"$20,001-$50,000","&gt;$50,000")))</f>
        <v>$20,001-$50,000</v>
      </c>
      <c r="G318" s="1">
        <v>0</v>
      </c>
      <c r="H318" s="1" t="str">
        <f t="shared" si="12"/>
        <v>NO</v>
      </c>
      <c r="I318" s="5">
        <f>AMAZON[[#This Row],[actual_price]]*AMAZON[[#This Row],[rating_count]]</f>
        <v>505017585</v>
      </c>
      <c r="J318">
        <v>4.3</v>
      </c>
      <c r="K318" s="8" t="str">
        <f t="shared" si="13"/>
        <v/>
      </c>
      <c r="L318" s="4">
        <v>17415</v>
      </c>
      <c r="M318" s="4">
        <f>AMAZON[[#This Row],[rating]]*AMAZON[[#This Row],[rating_count]]</f>
        <v>74884.5</v>
      </c>
      <c r="N318" s="4" t="str">
        <f>IF(AMAZON[[#This Row],[rating_count]]&lt;1000,"Under 1k","1k or more")</f>
        <v>1k or more</v>
      </c>
      <c r="O318" t="s">
        <v>3001</v>
      </c>
      <c r="P318" t="s">
        <v>3002</v>
      </c>
      <c r="Q318" t="s">
        <v>3003</v>
      </c>
      <c r="R318" t="s">
        <v>3004</v>
      </c>
      <c r="S318" t="s">
        <v>3005</v>
      </c>
      <c r="T318" t="s">
        <v>3006</v>
      </c>
      <c r="U318" s="8" t="b">
        <f t="shared" si="14"/>
        <v>1</v>
      </c>
    </row>
    <row r="319" spans="1:21" hidden="1">
      <c r="A319" t="s">
        <v>3009</v>
      </c>
      <c r="B319" t="s">
        <v>3010</v>
      </c>
      <c r="C319" t="s">
        <v>2990</v>
      </c>
      <c r="D319" s="5">
        <v>28999</v>
      </c>
      <c r="E319" s="5">
        <v>28999</v>
      </c>
      <c r="F319" s="5" t="str">
        <f>IF(AMAZON[[#This Row],[discounted_price]]&lt;10000,"&lt;$10,000",IF(AMAZON[[#This Row],[discounted_price]]&lt;=20000,"$10,000-$20,000",IF(AMAZON[[#This Row],[discounted_price]]&lt;=50000,"$20,001-$50,000","&gt;$50,000")))</f>
        <v>$20,001-$50,000</v>
      </c>
      <c r="G319" s="1">
        <v>0</v>
      </c>
      <c r="H319" s="1" t="str">
        <f t="shared" si="12"/>
        <v>NO</v>
      </c>
      <c r="I319" s="5">
        <f>AMAZON[[#This Row],[actual_price]]*AMAZON[[#This Row],[rating_count]]</f>
        <v>505017585</v>
      </c>
      <c r="J319">
        <v>4.3</v>
      </c>
      <c r="K319" s="8" t="str">
        <f t="shared" si="13"/>
        <v/>
      </c>
      <c r="L319" s="4">
        <v>17415</v>
      </c>
      <c r="M319" s="4">
        <f>AMAZON[[#This Row],[rating]]*AMAZON[[#This Row],[rating_count]]</f>
        <v>74884.5</v>
      </c>
      <c r="N319" s="4" t="str">
        <f>IF(AMAZON[[#This Row],[rating_count]]&lt;1000,"Under 1k","1k or more")</f>
        <v>1k or more</v>
      </c>
      <c r="O319" t="s">
        <v>3011</v>
      </c>
      <c r="P319" t="s">
        <v>3002</v>
      </c>
      <c r="Q319" t="s">
        <v>3003</v>
      </c>
      <c r="R319" t="s">
        <v>3004</v>
      </c>
      <c r="S319" t="s">
        <v>3005</v>
      </c>
      <c r="T319" t="s">
        <v>3006</v>
      </c>
      <c r="U319" s="8" t="b">
        <f t="shared" si="14"/>
        <v>1</v>
      </c>
    </row>
    <row r="320" spans="1:21" hidden="1">
      <c r="A320" t="s">
        <v>3513</v>
      </c>
      <c r="B320" t="s">
        <v>3514</v>
      </c>
      <c r="C320" t="s">
        <v>2990</v>
      </c>
      <c r="D320" s="5">
        <v>33999</v>
      </c>
      <c r="E320" s="5">
        <v>33999</v>
      </c>
      <c r="F320" s="5" t="str">
        <f>IF(AMAZON[[#This Row],[discounted_price]]&lt;10000,"&lt;$10,000",IF(AMAZON[[#This Row],[discounted_price]]&lt;=20000,"$10,000-$20,000",IF(AMAZON[[#This Row],[discounted_price]]&lt;=50000,"$20,001-$50,000","&gt;$50,000")))</f>
        <v>$20,001-$50,000</v>
      </c>
      <c r="G320" s="1">
        <v>0</v>
      </c>
      <c r="H320" s="1" t="str">
        <f t="shared" si="12"/>
        <v>NO</v>
      </c>
      <c r="I320" s="5">
        <f>AMAZON[[#This Row],[actual_price]]*AMAZON[[#This Row],[rating_count]]</f>
        <v>592092585</v>
      </c>
      <c r="J320">
        <v>4.3</v>
      </c>
      <c r="K320" s="8" t="str">
        <f t="shared" si="13"/>
        <v/>
      </c>
      <c r="L320" s="4">
        <v>17415</v>
      </c>
      <c r="M320" s="4">
        <f>AMAZON[[#This Row],[rating]]*AMAZON[[#This Row],[rating_count]]</f>
        <v>74884.5</v>
      </c>
      <c r="N320" s="4" t="str">
        <f>IF(AMAZON[[#This Row],[rating_count]]&lt;1000,"Under 1k","1k or more")</f>
        <v>1k or more</v>
      </c>
      <c r="O320" t="s">
        <v>3515</v>
      </c>
      <c r="P320" t="s">
        <v>3002</v>
      </c>
      <c r="Q320" t="s">
        <v>3003</v>
      </c>
      <c r="R320" t="s">
        <v>3004</v>
      </c>
      <c r="S320" t="s">
        <v>3005</v>
      </c>
      <c r="T320" t="s">
        <v>3006</v>
      </c>
      <c r="U320" s="8" t="b">
        <f t="shared" si="14"/>
        <v>1</v>
      </c>
    </row>
    <row r="321" spans="1:21" hidden="1">
      <c r="A321" t="s">
        <v>6752</v>
      </c>
      <c r="B321" t="s">
        <v>6753</v>
      </c>
      <c r="C321" t="s">
        <v>4876</v>
      </c>
      <c r="D321" s="5">
        <v>1889</v>
      </c>
      <c r="E321" s="5">
        <v>2699</v>
      </c>
      <c r="F321" s="5" t="str">
        <f>IF(AMAZON[[#This Row],[discounted_price]]&lt;10000,"&lt;$10,000",IF(AMAZON[[#This Row],[discounted_price]]&lt;=20000,"$10,000-$20,000",IF(AMAZON[[#This Row],[discounted_price]]&lt;=50000,"$20,001-$50,000","&gt;$50,000")))</f>
        <v>&lt;$10,000</v>
      </c>
      <c r="G321" s="1">
        <v>0.3</v>
      </c>
      <c r="H321" s="1" t="str">
        <f t="shared" si="12"/>
        <v>NO</v>
      </c>
      <c r="I321" s="5">
        <f>AMAZON[[#This Row],[actual_price]]*AMAZON[[#This Row],[rating_count]]</f>
        <v>46946406</v>
      </c>
      <c r="J321">
        <v>4.3</v>
      </c>
      <c r="K321" s="8" t="str">
        <f t="shared" si="13"/>
        <v/>
      </c>
      <c r="L321" s="4">
        <v>17394</v>
      </c>
      <c r="M321" s="4">
        <f>AMAZON[[#This Row],[rating]]*AMAZON[[#This Row],[rating_count]]</f>
        <v>74794.2</v>
      </c>
      <c r="N321" s="4" t="str">
        <f>IF(AMAZON[[#This Row],[rating_count]]&lt;1000,"Under 1k","1k or more")</f>
        <v>1k or more</v>
      </c>
      <c r="O321" t="s">
        <v>6754</v>
      </c>
      <c r="P321" t="s">
        <v>6755</v>
      </c>
      <c r="Q321" t="s">
        <v>6756</v>
      </c>
      <c r="R321" t="s">
        <v>6757</v>
      </c>
      <c r="S321" t="s">
        <v>6758</v>
      </c>
      <c r="T321" t="s">
        <v>6759</v>
      </c>
      <c r="U321" s="8" t="b">
        <f t="shared" si="14"/>
        <v>1</v>
      </c>
    </row>
    <row r="322" spans="1:21" hidden="1">
      <c r="A322" t="s">
        <v>4102</v>
      </c>
      <c r="B322" t="s">
        <v>4103</v>
      </c>
      <c r="C322" t="s">
        <v>3151</v>
      </c>
      <c r="D322" s="5">
        <v>599</v>
      </c>
      <c r="E322" s="5">
        <v>999</v>
      </c>
      <c r="F322" s="5" t="str">
        <f>IF(AMAZON[[#This Row],[discounted_price]]&lt;10000,"&lt;$10,000",IF(AMAZON[[#This Row],[discounted_price]]&lt;=20000,"$10,000-$20,000",IF(AMAZON[[#This Row],[discounted_price]]&lt;=50000,"$20,001-$50,000","&gt;$50,000")))</f>
        <v>&lt;$10,000</v>
      </c>
      <c r="G322" s="1">
        <v>0.4</v>
      </c>
      <c r="H322" s="1" t="str">
        <f t="shared" ref="H322:H385" si="15">IF(G322&gt;=0.5, "YES", "NO")</f>
        <v>NO</v>
      </c>
      <c r="I322" s="5">
        <f>AMAZON[[#This Row],[actual_price]]*AMAZON[[#This Row],[rating_count]]</f>
        <v>18635346</v>
      </c>
      <c r="J322">
        <v>4</v>
      </c>
      <c r="K322" s="8" t="str">
        <f t="shared" ref="K322:K385" si="16">IF(AND(G322&gt;50%, J322&lt;3.5), " Flag", "")</f>
        <v/>
      </c>
      <c r="L322" s="4">
        <v>18654</v>
      </c>
      <c r="M322" s="4">
        <f>AMAZON[[#This Row],[rating]]*AMAZON[[#This Row],[rating_count]]</f>
        <v>74616</v>
      </c>
      <c r="N322" s="4" t="str">
        <f>IF(AMAZON[[#This Row],[rating_count]]&lt;1000,"Under 1k","1k or more")</f>
        <v>1k or more</v>
      </c>
      <c r="O322" t="s">
        <v>4104</v>
      </c>
      <c r="P322" t="s">
        <v>4105</v>
      </c>
      <c r="Q322" t="s">
        <v>4106</v>
      </c>
      <c r="R322" t="s">
        <v>4107</v>
      </c>
      <c r="S322" t="s">
        <v>4108</v>
      </c>
      <c r="T322" t="s">
        <v>4109</v>
      </c>
      <c r="U322" s="8" t="b">
        <f t="shared" ref="U322:U385" si="17">ISNUMBER(G323)</f>
        <v>1</v>
      </c>
    </row>
    <row r="323" spans="1:21" hidden="1">
      <c r="A323" t="s">
        <v>8561</v>
      </c>
      <c r="B323" t="s">
        <v>8562</v>
      </c>
      <c r="C323" t="s">
        <v>8563</v>
      </c>
      <c r="D323" s="5">
        <v>1199</v>
      </c>
      <c r="E323" s="5">
        <v>2000</v>
      </c>
      <c r="F323" s="5" t="str">
        <f>IF(AMAZON[[#This Row],[discounted_price]]&lt;10000,"&lt;$10,000",IF(AMAZON[[#This Row],[discounted_price]]&lt;=20000,"$10,000-$20,000",IF(AMAZON[[#This Row],[discounted_price]]&lt;=50000,"$20,001-$50,000","&gt;$50,000")))</f>
        <v>&lt;$10,000</v>
      </c>
      <c r="G323" s="1">
        <v>0.4</v>
      </c>
      <c r="H323" s="1" t="str">
        <f t="shared" si="15"/>
        <v>NO</v>
      </c>
      <c r="I323" s="5">
        <f>AMAZON[[#This Row],[actual_price]]*AMAZON[[#This Row],[rating_count]]</f>
        <v>37086000</v>
      </c>
      <c r="J323">
        <v>4</v>
      </c>
      <c r="K323" s="8" t="str">
        <f t="shared" si="16"/>
        <v/>
      </c>
      <c r="L323" s="4">
        <v>18543</v>
      </c>
      <c r="M323" s="4">
        <f>AMAZON[[#This Row],[rating]]*AMAZON[[#This Row],[rating_count]]</f>
        <v>74172</v>
      </c>
      <c r="N323" s="4" t="str">
        <f>IF(AMAZON[[#This Row],[rating_count]]&lt;1000,"Under 1k","1k or more")</f>
        <v>1k or more</v>
      </c>
      <c r="O323" t="s">
        <v>8564</v>
      </c>
      <c r="P323" t="s">
        <v>8565</v>
      </c>
      <c r="Q323" t="s">
        <v>8566</v>
      </c>
      <c r="R323" t="s">
        <v>8567</v>
      </c>
      <c r="S323" t="s">
        <v>8568</v>
      </c>
      <c r="T323" t="s">
        <v>8569</v>
      </c>
      <c r="U323" s="8" t="b">
        <f t="shared" si="17"/>
        <v>1</v>
      </c>
    </row>
    <row r="324" spans="1:21" hidden="1">
      <c r="A324" t="s">
        <v>4731</v>
      </c>
      <c r="B324" t="s">
        <v>3281</v>
      </c>
      <c r="C324" t="s">
        <v>2948</v>
      </c>
      <c r="D324" s="5">
        <v>3999</v>
      </c>
      <c r="E324" s="5">
        <v>17999</v>
      </c>
      <c r="F324" s="5" t="str">
        <f>IF(AMAZON[[#This Row],[discounted_price]]&lt;10000,"&lt;$10,000",IF(AMAZON[[#This Row],[discounted_price]]&lt;=20000,"$10,000-$20,000",IF(AMAZON[[#This Row],[discounted_price]]&lt;=50000,"$20,001-$50,000","&gt;$50,000")))</f>
        <v>&lt;$10,000</v>
      </c>
      <c r="G324" s="1">
        <v>0.78</v>
      </c>
      <c r="H324" s="1" t="str">
        <f t="shared" si="15"/>
        <v>YES</v>
      </c>
      <c r="I324" s="5">
        <f>AMAZON[[#This Row],[actual_price]]*AMAZON[[#This Row],[rating_count]]</f>
        <v>308880839</v>
      </c>
      <c r="J324">
        <v>4.3</v>
      </c>
      <c r="K324" s="8" t="str">
        <f t="shared" si="16"/>
        <v/>
      </c>
      <c r="L324" s="4">
        <v>17161</v>
      </c>
      <c r="M324" s="4">
        <f>AMAZON[[#This Row],[rating]]*AMAZON[[#This Row],[rating_count]]</f>
        <v>73792.3</v>
      </c>
      <c r="N324" s="4" t="str">
        <f>IF(AMAZON[[#This Row],[rating_count]]&lt;1000,"Under 1k","1k or more")</f>
        <v>1k or more</v>
      </c>
      <c r="O324" t="s">
        <v>4732</v>
      </c>
      <c r="P324" t="s">
        <v>3283</v>
      </c>
      <c r="Q324" t="s">
        <v>3284</v>
      </c>
      <c r="R324" t="s">
        <v>3285</v>
      </c>
      <c r="S324" t="s">
        <v>3286</v>
      </c>
      <c r="T324" t="s">
        <v>3287</v>
      </c>
      <c r="U324" s="8" t="b">
        <f t="shared" si="17"/>
        <v>1</v>
      </c>
    </row>
    <row r="325" spans="1:21" hidden="1">
      <c r="A325" t="s">
        <v>3280</v>
      </c>
      <c r="B325" t="s">
        <v>3281</v>
      </c>
      <c r="C325" t="s">
        <v>2948</v>
      </c>
      <c r="D325" s="5">
        <v>3999</v>
      </c>
      <c r="E325" s="5">
        <v>16999</v>
      </c>
      <c r="F325" s="5" t="str">
        <f>IF(AMAZON[[#This Row],[discounted_price]]&lt;10000,"&lt;$10,000",IF(AMAZON[[#This Row],[discounted_price]]&lt;=20000,"$10,000-$20,000",IF(AMAZON[[#This Row],[discounted_price]]&lt;=50000,"$20,001-$50,000","&gt;$50,000")))</f>
        <v>&lt;$10,000</v>
      </c>
      <c r="G325" s="1">
        <v>0.76</v>
      </c>
      <c r="H325" s="1" t="str">
        <f t="shared" si="15"/>
        <v>YES</v>
      </c>
      <c r="I325" s="5">
        <f>AMAZON[[#This Row],[actual_price]]*AMAZON[[#This Row],[rating_count]]</f>
        <v>291685841</v>
      </c>
      <c r="J325">
        <v>4.3</v>
      </c>
      <c r="K325" s="8" t="str">
        <f t="shared" si="16"/>
        <v/>
      </c>
      <c r="L325" s="4">
        <v>17159</v>
      </c>
      <c r="M325" s="4">
        <f>AMAZON[[#This Row],[rating]]*AMAZON[[#This Row],[rating_count]]</f>
        <v>73783.7</v>
      </c>
      <c r="N325" s="4" t="str">
        <f>IF(AMAZON[[#This Row],[rating_count]]&lt;1000,"Under 1k","1k or more")</f>
        <v>1k or more</v>
      </c>
      <c r="O325" t="s">
        <v>3282</v>
      </c>
      <c r="P325" t="s">
        <v>3283</v>
      </c>
      <c r="Q325" t="s">
        <v>3284</v>
      </c>
      <c r="R325" t="s">
        <v>3285</v>
      </c>
      <c r="S325" t="s">
        <v>3286</v>
      </c>
      <c r="T325" t="s">
        <v>3287</v>
      </c>
      <c r="U325" s="8" t="b">
        <f t="shared" si="17"/>
        <v>1</v>
      </c>
    </row>
    <row r="326" spans="1:21" hidden="1">
      <c r="A326" t="s">
        <v>3865</v>
      </c>
      <c r="B326" t="s">
        <v>3866</v>
      </c>
      <c r="C326" t="s">
        <v>3867</v>
      </c>
      <c r="D326" s="5">
        <v>2099</v>
      </c>
      <c r="E326" s="5">
        <v>5999</v>
      </c>
      <c r="F326" s="5" t="str">
        <f>IF(AMAZON[[#This Row],[discounted_price]]&lt;10000,"&lt;$10,000",IF(AMAZON[[#This Row],[discounted_price]]&lt;=20000,"$10,000-$20,000",IF(AMAZON[[#This Row],[discounted_price]]&lt;=50000,"$20,001-$50,000","&gt;$50,000")))</f>
        <v>&lt;$10,000</v>
      </c>
      <c r="G326" s="1">
        <v>0.65</v>
      </c>
      <c r="H326" s="1" t="str">
        <f t="shared" si="15"/>
        <v>YES</v>
      </c>
      <c r="I326" s="5">
        <f>AMAZON[[#This Row],[actual_price]]*AMAZON[[#This Row],[rating_count]]</f>
        <v>102756871</v>
      </c>
      <c r="J326">
        <v>4.3</v>
      </c>
      <c r="K326" s="8" t="str">
        <f t="shared" si="16"/>
        <v/>
      </c>
      <c r="L326" s="4">
        <v>17129</v>
      </c>
      <c r="M326" s="4">
        <f>AMAZON[[#This Row],[rating]]*AMAZON[[#This Row],[rating_count]]</f>
        <v>73654.7</v>
      </c>
      <c r="N326" s="4" t="str">
        <f>IF(AMAZON[[#This Row],[rating_count]]&lt;1000,"Under 1k","1k or more")</f>
        <v>1k or more</v>
      </c>
      <c r="O326" t="s">
        <v>3868</v>
      </c>
      <c r="P326" t="s">
        <v>3869</v>
      </c>
      <c r="Q326" t="s">
        <v>3870</v>
      </c>
      <c r="R326" t="s">
        <v>3871</v>
      </c>
      <c r="S326" t="s">
        <v>3872</v>
      </c>
      <c r="T326" t="s">
        <v>3873</v>
      </c>
      <c r="U326" s="8" t="b">
        <f t="shared" si="17"/>
        <v>1</v>
      </c>
    </row>
    <row r="327" spans="1:21" hidden="1">
      <c r="A327" t="s">
        <v>6917</v>
      </c>
      <c r="B327" t="s">
        <v>6918</v>
      </c>
      <c r="C327" t="s">
        <v>5102</v>
      </c>
      <c r="D327" s="5">
        <v>1345</v>
      </c>
      <c r="E327" s="5">
        <v>2295</v>
      </c>
      <c r="F327" s="5" t="str">
        <f>IF(AMAZON[[#This Row],[discounted_price]]&lt;10000,"&lt;$10,000",IF(AMAZON[[#This Row],[discounted_price]]&lt;=20000,"$10,000-$20,000",IF(AMAZON[[#This Row],[discounted_price]]&lt;=50000,"$20,001-$50,000","&gt;$50,000")))</f>
        <v>&lt;$10,000</v>
      </c>
      <c r="G327" s="1">
        <v>0.41</v>
      </c>
      <c r="H327" s="1" t="str">
        <f t="shared" si="15"/>
        <v>NO</v>
      </c>
      <c r="I327" s="5">
        <f>AMAZON[[#This Row],[actual_price]]*AMAZON[[#This Row],[rating_count]]</f>
        <v>39962835</v>
      </c>
      <c r="J327">
        <v>4.2</v>
      </c>
      <c r="K327" s="8" t="str">
        <f t="shared" si="16"/>
        <v/>
      </c>
      <c r="L327" s="4">
        <v>17413</v>
      </c>
      <c r="M327" s="4">
        <f>AMAZON[[#This Row],[rating]]*AMAZON[[#This Row],[rating_count]]</f>
        <v>73134.600000000006</v>
      </c>
      <c r="N327" s="4" t="str">
        <f>IF(AMAZON[[#This Row],[rating_count]]&lt;1000,"Under 1k","1k or more")</f>
        <v>1k or more</v>
      </c>
      <c r="O327" t="s">
        <v>6919</v>
      </c>
      <c r="P327" t="s">
        <v>6920</v>
      </c>
      <c r="Q327" t="s">
        <v>6921</v>
      </c>
      <c r="R327" t="s">
        <v>6922</v>
      </c>
      <c r="S327" t="s">
        <v>6923</v>
      </c>
      <c r="T327" t="s">
        <v>6924</v>
      </c>
      <c r="U327" s="8" t="b">
        <f t="shared" si="17"/>
        <v>1</v>
      </c>
    </row>
    <row r="328" spans="1:21">
      <c r="A328" t="s">
        <v>8081</v>
      </c>
      <c r="B328" t="s">
        <v>8082</v>
      </c>
      <c r="C328" t="s">
        <v>5006</v>
      </c>
      <c r="D328" s="5">
        <v>2640</v>
      </c>
      <c r="E328" s="5">
        <v>3195</v>
      </c>
      <c r="F328" s="5" t="str">
        <f>IF(AMAZON[[#This Row],[discounted_price]]&lt;10000,"&lt;$10,000",IF(AMAZON[[#This Row],[discounted_price]]&lt;=20000,"$10,000-$20,000",IF(AMAZON[[#This Row],[discounted_price]]&lt;=50000,"$20,001-$50,000","&gt;$50,000")))</f>
        <v>&lt;$10,000</v>
      </c>
      <c r="G328" s="1">
        <v>0.17</v>
      </c>
      <c r="H328" s="1" t="str">
        <f t="shared" si="15"/>
        <v>NO</v>
      </c>
      <c r="I328" s="5">
        <f>AMAZON[[#This Row],[actual_price]]*AMAZON[[#This Row],[rating_count]]</f>
        <v>51586470</v>
      </c>
      <c r="J328">
        <v>4.5</v>
      </c>
      <c r="K328" s="8" t="str">
        <f t="shared" si="16"/>
        <v/>
      </c>
      <c r="L328" s="4">
        <v>16146</v>
      </c>
      <c r="M328" s="4">
        <f>AMAZON[[#This Row],[rating]]*AMAZON[[#This Row],[rating_count]]</f>
        <v>72657</v>
      </c>
      <c r="N328" s="4" t="str">
        <f>IF(AMAZON[[#This Row],[rating_count]]&lt;1000,"Under 1k","1k or more")</f>
        <v>1k or more</v>
      </c>
      <c r="O328" t="s">
        <v>8083</v>
      </c>
      <c r="P328" t="s">
        <v>8084</v>
      </c>
      <c r="Q328" t="s">
        <v>8085</v>
      </c>
      <c r="R328" t="s">
        <v>8086</v>
      </c>
      <c r="S328" t="s">
        <v>8087</v>
      </c>
      <c r="T328" t="s">
        <v>8088</v>
      </c>
      <c r="U328" s="8" t="b">
        <f t="shared" si="17"/>
        <v>1</v>
      </c>
    </row>
    <row r="329" spans="1:21" hidden="1">
      <c r="A329" t="s">
        <v>8906</v>
      </c>
      <c r="B329" t="s">
        <v>8907</v>
      </c>
      <c r="C329" t="s">
        <v>8844</v>
      </c>
      <c r="D329" s="5">
        <v>719</v>
      </c>
      <c r="E329" s="5">
        <v>1295</v>
      </c>
      <c r="F329" s="5" t="str">
        <f>IF(AMAZON[[#This Row],[discounted_price]]&lt;10000,"&lt;$10,000",IF(AMAZON[[#This Row],[discounted_price]]&lt;=20000,"$10,000-$20,000",IF(AMAZON[[#This Row],[discounted_price]]&lt;=50000,"$20,001-$50,000","&gt;$50,000")))</f>
        <v>&lt;$10,000</v>
      </c>
      <c r="G329" s="1">
        <v>0.44</v>
      </c>
      <c r="H329" s="1" t="str">
        <f t="shared" si="15"/>
        <v>NO</v>
      </c>
      <c r="I329" s="5">
        <f>AMAZON[[#This Row],[actual_price]]*AMAZON[[#This Row],[rating_count]]</f>
        <v>22297310</v>
      </c>
      <c r="J329">
        <v>4.2</v>
      </c>
      <c r="K329" s="8" t="str">
        <f t="shared" si="16"/>
        <v/>
      </c>
      <c r="L329" s="4">
        <v>17218</v>
      </c>
      <c r="M329" s="4">
        <f>AMAZON[[#This Row],[rating]]*AMAZON[[#This Row],[rating_count]]</f>
        <v>72315.600000000006</v>
      </c>
      <c r="N329" s="4" t="str">
        <f>IF(AMAZON[[#This Row],[rating_count]]&lt;1000,"Under 1k","1k or more")</f>
        <v>1k or more</v>
      </c>
      <c r="O329" t="s">
        <v>8908</v>
      </c>
      <c r="P329" t="s">
        <v>8909</v>
      </c>
      <c r="Q329" t="s">
        <v>8910</v>
      </c>
      <c r="R329" t="s">
        <v>8911</v>
      </c>
      <c r="S329" t="s">
        <v>8912</v>
      </c>
      <c r="T329" t="s">
        <v>8913</v>
      </c>
      <c r="U329" s="8" t="b">
        <f t="shared" si="17"/>
        <v>1</v>
      </c>
    </row>
    <row r="330" spans="1:21" hidden="1">
      <c r="A330" t="s">
        <v>10459</v>
      </c>
      <c r="B330" t="s">
        <v>10460</v>
      </c>
      <c r="C330" t="s">
        <v>10094</v>
      </c>
      <c r="D330" s="5">
        <v>8199</v>
      </c>
      <c r="E330" s="5">
        <v>16000</v>
      </c>
      <c r="F330" s="5" t="str">
        <f>IF(AMAZON[[#This Row],[discounted_price]]&lt;10000,"&lt;$10,000",IF(AMAZON[[#This Row],[discounted_price]]&lt;=20000,"$10,000-$20,000",IF(AMAZON[[#This Row],[discounted_price]]&lt;=50000,"$20,001-$50,000","&gt;$50,000")))</f>
        <v>&lt;$10,000</v>
      </c>
      <c r="G330" s="1">
        <v>0.49</v>
      </c>
      <c r="H330" s="1" t="str">
        <f t="shared" si="15"/>
        <v>NO</v>
      </c>
      <c r="I330" s="5">
        <f>AMAZON[[#This Row],[actual_price]]*AMAZON[[#This Row],[rating_count]]</f>
        <v>295952000</v>
      </c>
      <c r="J330">
        <v>3.9</v>
      </c>
      <c r="K330" s="8" t="str">
        <f t="shared" si="16"/>
        <v/>
      </c>
      <c r="L330" s="4">
        <v>18497</v>
      </c>
      <c r="M330" s="4">
        <f>AMAZON[[#This Row],[rating]]*AMAZON[[#This Row],[rating_count]]</f>
        <v>72138.3</v>
      </c>
      <c r="N330" s="4" t="str">
        <f>IF(AMAZON[[#This Row],[rating_count]]&lt;1000,"Under 1k","1k or more")</f>
        <v>1k or more</v>
      </c>
      <c r="O330" t="s">
        <v>10461</v>
      </c>
      <c r="P330" t="s">
        <v>10462</v>
      </c>
      <c r="Q330" t="s">
        <v>10463</v>
      </c>
      <c r="R330" t="s">
        <v>10464</v>
      </c>
      <c r="S330" t="s">
        <v>10465</v>
      </c>
      <c r="T330" t="s">
        <v>10466</v>
      </c>
      <c r="U330" s="8" t="b">
        <f t="shared" si="17"/>
        <v>1</v>
      </c>
    </row>
    <row r="331" spans="1:21" hidden="1">
      <c r="A331" t="s">
        <v>11546</v>
      </c>
      <c r="B331" t="s">
        <v>11547</v>
      </c>
      <c r="C331" t="s">
        <v>8699</v>
      </c>
      <c r="D331" s="5">
        <v>559</v>
      </c>
      <c r="E331" s="5">
        <v>1010</v>
      </c>
      <c r="F331" s="5" t="str">
        <f>IF(AMAZON[[#This Row],[discounted_price]]&lt;10000,"&lt;$10,000",IF(AMAZON[[#This Row],[discounted_price]]&lt;=20000,"$10,000-$20,000",IF(AMAZON[[#This Row],[discounted_price]]&lt;=50000,"$20,001-$50,000","&gt;$50,000")))</f>
        <v>&lt;$10,000</v>
      </c>
      <c r="G331" s="1">
        <v>0.45</v>
      </c>
      <c r="H331" s="1" t="str">
        <f t="shared" si="15"/>
        <v>NO</v>
      </c>
      <c r="I331" s="5">
        <f>AMAZON[[#This Row],[actual_price]]*AMAZON[[#This Row],[rating_count]]</f>
        <v>17498250</v>
      </c>
      <c r="J331">
        <v>4.0999999999999996</v>
      </c>
      <c r="K331" s="8" t="str">
        <f t="shared" si="16"/>
        <v/>
      </c>
      <c r="L331" s="4">
        <v>17325</v>
      </c>
      <c r="M331" s="4">
        <f>AMAZON[[#This Row],[rating]]*AMAZON[[#This Row],[rating_count]]</f>
        <v>71032.5</v>
      </c>
      <c r="N331" s="4" t="str">
        <f>IF(AMAZON[[#This Row],[rating_count]]&lt;1000,"Under 1k","1k or more")</f>
        <v>1k or more</v>
      </c>
      <c r="O331" t="s">
        <v>11548</v>
      </c>
      <c r="P331" t="s">
        <v>11549</v>
      </c>
      <c r="Q331" t="s">
        <v>11550</v>
      </c>
      <c r="R331" t="s">
        <v>11551</v>
      </c>
      <c r="S331" t="s">
        <v>11552</v>
      </c>
      <c r="T331" t="s">
        <v>11553</v>
      </c>
      <c r="U331" s="8" t="b">
        <f t="shared" si="17"/>
        <v>1</v>
      </c>
    </row>
    <row r="332" spans="1:21" hidden="1">
      <c r="A332" t="s">
        <v>57</v>
      </c>
      <c r="B332" t="s">
        <v>58</v>
      </c>
      <c r="C332" t="s">
        <v>18</v>
      </c>
      <c r="D332" s="5">
        <v>154</v>
      </c>
      <c r="E332" s="5">
        <v>399</v>
      </c>
      <c r="F332" s="5" t="str">
        <f>IF(AMAZON[[#This Row],[discounted_price]]&lt;10000,"&lt;$10,000",IF(AMAZON[[#This Row],[discounted_price]]&lt;=20000,"$10,000-$20,000",IF(AMAZON[[#This Row],[discounted_price]]&lt;=50000,"$20,001-$50,000","&gt;$50,000")))</f>
        <v>&lt;$10,000</v>
      </c>
      <c r="G332" s="1">
        <v>0.61</v>
      </c>
      <c r="H332" s="1" t="str">
        <f t="shared" si="15"/>
        <v>YES</v>
      </c>
      <c r="I332" s="5">
        <f>AMAZON[[#This Row],[actual_price]]*AMAZON[[#This Row],[rating_count]]</f>
        <v>6745095</v>
      </c>
      <c r="J332">
        <v>4.2</v>
      </c>
      <c r="K332" s="8" t="str">
        <f t="shared" si="16"/>
        <v/>
      </c>
      <c r="L332" s="4">
        <v>16905</v>
      </c>
      <c r="M332" s="4">
        <f>AMAZON[[#This Row],[rating]]*AMAZON[[#This Row],[rating_count]]</f>
        <v>71001</v>
      </c>
      <c r="N332" s="4" t="str">
        <f>IF(AMAZON[[#This Row],[rating_count]]&lt;1000,"Under 1k","1k or more")</f>
        <v>1k or more</v>
      </c>
      <c r="O332" t="s">
        <v>59</v>
      </c>
      <c r="P332" t="s">
        <v>60</v>
      </c>
      <c r="Q332" t="s">
        <v>61</v>
      </c>
      <c r="R332" t="s">
        <v>62</v>
      </c>
      <c r="S332" t="s">
        <v>63</v>
      </c>
      <c r="T332" t="s">
        <v>13023</v>
      </c>
      <c r="U332" s="8" t="b">
        <f t="shared" si="17"/>
        <v>1</v>
      </c>
    </row>
    <row r="333" spans="1:21" hidden="1">
      <c r="A333" t="s">
        <v>223</v>
      </c>
      <c r="B333" t="s">
        <v>224</v>
      </c>
      <c r="C333" t="s">
        <v>169</v>
      </c>
      <c r="D333" s="5">
        <v>13490</v>
      </c>
      <c r="E333" s="5">
        <v>22900</v>
      </c>
      <c r="F333" s="5" t="str">
        <f>IF(AMAZON[[#This Row],[discounted_price]]&lt;10000,"&lt;$10,000",IF(AMAZON[[#This Row],[discounted_price]]&lt;=20000,"$10,000-$20,000",IF(AMAZON[[#This Row],[discounted_price]]&lt;=50000,"$20,001-$50,000","&gt;$50,000")))</f>
        <v>$10,000-$20,000</v>
      </c>
      <c r="G333" s="1">
        <v>0.41</v>
      </c>
      <c r="H333" s="1" t="str">
        <f t="shared" si="15"/>
        <v>NO</v>
      </c>
      <c r="I333" s="5">
        <f>AMAZON[[#This Row],[actual_price]]*AMAZON[[#This Row],[rating_count]]</f>
        <v>373247100</v>
      </c>
      <c r="J333">
        <v>4.3</v>
      </c>
      <c r="K333" s="8" t="str">
        <f t="shared" si="16"/>
        <v/>
      </c>
      <c r="L333" s="4">
        <v>16299</v>
      </c>
      <c r="M333" s="4">
        <f>AMAZON[[#This Row],[rating]]*AMAZON[[#This Row],[rating_count]]</f>
        <v>70085.7</v>
      </c>
      <c r="N333" s="4" t="str">
        <f>IF(AMAZON[[#This Row],[rating_count]]&lt;1000,"Under 1k","1k or more")</f>
        <v>1k or more</v>
      </c>
      <c r="O333" t="s">
        <v>225</v>
      </c>
      <c r="P333" t="s">
        <v>226</v>
      </c>
      <c r="Q333" t="s">
        <v>227</v>
      </c>
      <c r="R333" t="s">
        <v>228</v>
      </c>
      <c r="S333" t="s">
        <v>229</v>
      </c>
      <c r="T333" t="s">
        <v>230</v>
      </c>
      <c r="U333" s="8" t="b">
        <f t="shared" si="17"/>
        <v>1</v>
      </c>
    </row>
    <row r="334" spans="1:21" hidden="1">
      <c r="A334" t="s">
        <v>1367</v>
      </c>
      <c r="B334" t="s">
        <v>1368</v>
      </c>
      <c r="C334" t="s">
        <v>169</v>
      </c>
      <c r="D334" s="5">
        <v>15490</v>
      </c>
      <c r="E334" s="5">
        <v>20900</v>
      </c>
      <c r="F334" s="5" t="str">
        <f>IF(AMAZON[[#This Row],[discounted_price]]&lt;10000,"&lt;$10,000",IF(AMAZON[[#This Row],[discounted_price]]&lt;=20000,"$10,000-$20,000",IF(AMAZON[[#This Row],[discounted_price]]&lt;=50000,"$20,001-$50,000","&gt;$50,000")))</f>
        <v>$10,000-$20,000</v>
      </c>
      <c r="G334" s="1">
        <v>0.26</v>
      </c>
      <c r="H334" s="1" t="str">
        <f t="shared" si="15"/>
        <v>NO</v>
      </c>
      <c r="I334" s="5">
        <f>AMAZON[[#This Row],[actual_price]]*AMAZON[[#This Row],[rating_count]]</f>
        <v>340649100</v>
      </c>
      <c r="J334">
        <v>4.3</v>
      </c>
      <c r="K334" s="8" t="str">
        <f t="shared" si="16"/>
        <v/>
      </c>
      <c r="L334" s="4">
        <v>16299</v>
      </c>
      <c r="M334" s="4">
        <f>AMAZON[[#This Row],[rating]]*AMAZON[[#This Row],[rating_count]]</f>
        <v>70085.7</v>
      </c>
      <c r="N334" s="4" t="str">
        <f>IF(AMAZON[[#This Row],[rating_count]]&lt;1000,"Under 1k","1k or more")</f>
        <v>1k or more</v>
      </c>
      <c r="O334" t="s">
        <v>1369</v>
      </c>
      <c r="P334" t="s">
        <v>226</v>
      </c>
      <c r="Q334" t="s">
        <v>227</v>
      </c>
      <c r="R334" t="s">
        <v>228</v>
      </c>
      <c r="S334" t="s">
        <v>229</v>
      </c>
      <c r="T334" t="s">
        <v>230</v>
      </c>
      <c r="U334" s="8" t="b">
        <f t="shared" si="17"/>
        <v>1</v>
      </c>
    </row>
    <row r="335" spans="1:21" hidden="1">
      <c r="A335" t="s">
        <v>3134</v>
      </c>
      <c r="B335" t="s">
        <v>3135</v>
      </c>
      <c r="C335" t="s">
        <v>2979</v>
      </c>
      <c r="D335" s="5">
        <v>1499</v>
      </c>
      <c r="E335" s="5">
        <v>2499</v>
      </c>
      <c r="F335" s="5" t="str">
        <f>IF(AMAZON[[#This Row],[discounted_price]]&lt;10000,"&lt;$10,000",IF(AMAZON[[#This Row],[discounted_price]]&lt;=20000,"$10,000-$20,000",IF(AMAZON[[#This Row],[discounted_price]]&lt;=50000,"$20,001-$50,000","&gt;$50,000")))</f>
        <v>&lt;$10,000</v>
      </c>
      <c r="G335" s="1">
        <v>0.4</v>
      </c>
      <c r="H335" s="1" t="str">
        <f t="shared" si="15"/>
        <v>NO</v>
      </c>
      <c r="I335" s="5">
        <f>AMAZON[[#This Row],[actual_price]]*AMAZON[[#This Row],[rating_count]]</f>
        <v>39909030</v>
      </c>
      <c r="J335">
        <v>4.3</v>
      </c>
      <c r="K335" s="8" t="str">
        <f t="shared" si="16"/>
        <v/>
      </c>
      <c r="L335" s="4">
        <v>15970</v>
      </c>
      <c r="M335" s="4">
        <f>AMAZON[[#This Row],[rating]]*AMAZON[[#This Row],[rating_count]]</f>
        <v>68671</v>
      </c>
      <c r="N335" s="4" t="str">
        <f>IF(AMAZON[[#This Row],[rating_count]]&lt;1000,"Under 1k","1k or more")</f>
        <v>1k or more</v>
      </c>
      <c r="O335" t="s">
        <v>3136</v>
      </c>
      <c r="P335" t="s">
        <v>3137</v>
      </c>
      <c r="Q335" t="s">
        <v>3138</v>
      </c>
      <c r="R335" t="s">
        <v>3139</v>
      </c>
      <c r="S335" t="s">
        <v>3140</v>
      </c>
      <c r="T335" t="s">
        <v>3141</v>
      </c>
      <c r="U335" s="8" t="b">
        <f t="shared" si="17"/>
        <v>1</v>
      </c>
    </row>
    <row r="336" spans="1:21" hidden="1">
      <c r="A336" t="s">
        <v>3725</v>
      </c>
      <c r="B336" t="s">
        <v>3726</v>
      </c>
      <c r="C336" t="s">
        <v>3495</v>
      </c>
      <c r="D336" s="5">
        <v>134</v>
      </c>
      <c r="E336" s="5">
        <v>699</v>
      </c>
      <c r="F336" s="5" t="str">
        <f>IF(AMAZON[[#This Row],[discounted_price]]&lt;10000,"&lt;$10,000",IF(AMAZON[[#This Row],[discounted_price]]&lt;=20000,"$10,000-$20,000",IF(AMAZON[[#This Row],[discounted_price]]&lt;=50000,"$20,001-$50,000","&gt;$50,000")))</f>
        <v>&lt;$10,000</v>
      </c>
      <c r="G336" s="1">
        <v>0.81</v>
      </c>
      <c r="H336" s="1" t="str">
        <f t="shared" si="15"/>
        <v>YES</v>
      </c>
      <c r="I336" s="5">
        <f>AMAZON[[#This Row],[actual_price]]*AMAZON[[#This Row],[rating_count]]</f>
        <v>11662815</v>
      </c>
      <c r="J336">
        <v>4.0999999999999996</v>
      </c>
      <c r="K336" s="8" t="str">
        <f t="shared" si="16"/>
        <v/>
      </c>
      <c r="L336" s="4">
        <v>16685</v>
      </c>
      <c r="M336" s="4">
        <f>AMAZON[[#This Row],[rating]]*AMAZON[[#This Row],[rating_count]]</f>
        <v>68408.5</v>
      </c>
      <c r="N336" s="4" t="str">
        <f>IF(AMAZON[[#This Row],[rating_count]]&lt;1000,"Under 1k","1k or more")</f>
        <v>1k or more</v>
      </c>
      <c r="O336" t="s">
        <v>3727</v>
      </c>
      <c r="P336" t="s">
        <v>3728</v>
      </c>
      <c r="Q336" t="s">
        <v>3729</v>
      </c>
      <c r="R336" t="s">
        <v>3730</v>
      </c>
      <c r="S336" t="s">
        <v>3731</v>
      </c>
      <c r="T336" t="s">
        <v>3732</v>
      </c>
      <c r="U336" s="8" t="b">
        <f t="shared" si="17"/>
        <v>1</v>
      </c>
    </row>
    <row r="337" spans="1:21" hidden="1">
      <c r="A337" t="s">
        <v>7732</v>
      </c>
      <c r="B337" t="s">
        <v>7733</v>
      </c>
      <c r="C337" t="s">
        <v>7734</v>
      </c>
      <c r="D337" s="5">
        <v>150</v>
      </c>
      <c r="E337" s="5">
        <v>150</v>
      </c>
      <c r="F337" s="5" t="str">
        <f>IF(AMAZON[[#This Row],[discounted_price]]&lt;10000,"&lt;$10,000",IF(AMAZON[[#This Row],[discounted_price]]&lt;=20000,"$10,000-$20,000",IF(AMAZON[[#This Row],[discounted_price]]&lt;=50000,"$20,001-$50,000","&gt;$50,000")))</f>
        <v>&lt;$10,000</v>
      </c>
      <c r="G337" s="1">
        <v>0</v>
      </c>
      <c r="H337" s="1" t="str">
        <f t="shared" si="15"/>
        <v>NO</v>
      </c>
      <c r="I337" s="5">
        <f>AMAZON[[#This Row],[actual_price]]*AMAZON[[#This Row],[rating_count]]</f>
        <v>2380050</v>
      </c>
      <c r="J337">
        <v>4.3</v>
      </c>
      <c r="K337" s="8" t="str">
        <f t="shared" si="16"/>
        <v/>
      </c>
      <c r="L337" s="4">
        <v>15867</v>
      </c>
      <c r="M337" s="4">
        <f>AMAZON[[#This Row],[rating]]*AMAZON[[#This Row],[rating_count]]</f>
        <v>68228.099999999991</v>
      </c>
      <c r="N337" s="4" t="str">
        <f>IF(AMAZON[[#This Row],[rating_count]]&lt;1000,"Under 1k","1k or more")</f>
        <v>1k or more</v>
      </c>
      <c r="O337" t="s">
        <v>7735</v>
      </c>
      <c r="P337" t="s">
        <v>7736</v>
      </c>
      <c r="Q337" t="s">
        <v>7737</v>
      </c>
      <c r="R337" t="s">
        <v>7738</v>
      </c>
      <c r="S337" t="s">
        <v>7739</v>
      </c>
      <c r="T337" t="s">
        <v>7740</v>
      </c>
      <c r="U337" s="8" t="b">
        <f t="shared" si="17"/>
        <v>1</v>
      </c>
    </row>
    <row r="338" spans="1:21" hidden="1">
      <c r="A338" t="s">
        <v>8346</v>
      </c>
      <c r="B338" t="s">
        <v>8347</v>
      </c>
      <c r="C338" t="s">
        <v>5223</v>
      </c>
      <c r="D338" s="5">
        <v>1599</v>
      </c>
      <c r="E338" s="5">
        <v>3599</v>
      </c>
      <c r="F338" s="5" t="str">
        <f>IF(AMAZON[[#This Row],[discounted_price]]&lt;10000,"&lt;$10,000",IF(AMAZON[[#This Row],[discounted_price]]&lt;=20000,"$10,000-$20,000",IF(AMAZON[[#This Row],[discounted_price]]&lt;=50000,"$20,001-$50,000","&gt;$50,000")))</f>
        <v>&lt;$10,000</v>
      </c>
      <c r="G338" s="1">
        <v>0.56000000000000005</v>
      </c>
      <c r="H338" s="1" t="str">
        <f t="shared" si="15"/>
        <v>YES</v>
      </c>
      <c r="I338" s="5">
        <f>AMAZON[[#This Row],[actual_price]]*AMAZON[[#This Row],[rating_count]]</f>
        <v>58239018</v>
      </c>
      <c r="J338">
        <v>4.2</v>
      </c>
      <c r="K338" s="8" t="str">
        <f t="shared" si="16"/>
        <v/>
      </c>
      <c r="L338" s="4">
        <v>16182</v>
      </c>
      <c r="M338" s="4">
        <f>AMAZON[[#This Row],[rating]]*AMAZON[[#This Row],[rating_count]]</f>
        <v>67964.400000000009</v>
      </c>
      <c r="N338" s="4" t="str">
        <f>IF(AMAZON[[#This Row],[rating_count]]&lt;1000,"Under 1k","1k or more")</f>
        <v>1k or more</v>
      </c>
      <c r="O338" t="s">
        <v>8348</v>
      </c>
      <c r="P338" t="s">
        <v>8349</v>
      </c>
      <c r="Q338" t="s">
        <v>8350</v>
      </c>
      <c r="R338" t="s">
        <v>8351</v>
      </c>
      <c r="S338" t="s">
        <v>8352</v>
      </c>
      <c r="T338" t="s">
        <v>8353</v>
      </c>
      <c r="U338" s="8" t="b">
        <f t="shared" si="17"/>
        <v>1</v>
      </c>
    </row>
    <row r="339" spans="1:21" hidden="1">
      <c r="A339" t="s">
        <v>9335</v>
      </c>
      <c r="B339" t="s">
        <v>9336</v>
      </c>
      <c r="C339" t="s">
        <v>8541</v>
      </c>
      <c r="D339" s="5">
        <v>899</v>
      </c>
      <c r="E339" s="5">
        <v>1249</v>
      </c>
      <c r="F339" s="5" t="str">
        <f>IF(AMAZON[[#This Row],[discounted_price]]&lt;10000,"&lt;$10,000",IF(AMAZON[[#This Row],[discounted_price]]&lt;=20000,"$10,000-$20,000",IF(AMAZON[[#This Row],[discounted_price]]&lt;=50000,"$20,001-$50,000","&gt;$50,000")))</f>
        <v>&lt;$10,000</v>
      </c>
      <c r="G339" s="1">
        <v>0.28000000000000003</v>
      </c>
      <c r="H339" s="1" t="str">
        <f t="shared" si="15"/>
        <v>NO</v>
      </c>
      <c r="I339" s="5">
        <f>AMAZON[[#This Row],[actual_price]]*AMAZON[[#This Row],[rating_count]]</f>
        <v>21762576</v>
      </c>
      <c r="J339">
        <v>3.9</v>
      </c>
      <c r="K339" s="8" t="str">
        <f t="shared" si="16"/>
        <v/>
      </c>
      <c r="L339" s="4">
        <v>17424</v>
      </c>
      <c r="M339" s="4">
        <f>AMAZON[[#This Row],[rating]]*AMAZON[[#This Row],[rating_count]]</f>
        <v>67953.599999999991</v>
      </c>
      <c r="N339" s="4" t="str">
        <f>IF(AMAZON[[#This Row],[rating_count]]&lt;1000,"Under 1k","1k or more")</f>
        <v>1k or more</v>
      </c>
      <c r="O339" t="s">
        <v>9337</v>
      </c>
      <c r="P339" t="s">
        <v>9338</v>
      </c>
      <c r="Q339" t="s">
        <v>9339</v>
      </c>
      <c r="R339" t="s">
        <v>9340</v>
      </c>
      <c r="S339" t="s">
        <v>9341</v>
      </c>
      <c r="T339" t="s">
        <v>9342</v>
      </c>
      <c r="U339" s="8" t="b">
        <f t="shared" si="17"/>
        <v>1</v>
      </c>
    </row>
    <row r="340" spans="1:21" hidden="1">
      <c r="A340" t="s">
        <v>6127</v>
      </c>
      <c r="B340" t="s">
        <v>6128</v>
      </c>
      <c r="C340" t="s">
        <v>5336</v>
      </c>
      <c r="D340" s="5">
        <v>599</v>
      </c>
      <c r="E340" s="5">
        <v>799</v>
      </c>
      <c r="F340" s="5" t="str">
        <f>IF(AMAZON[[#This Row],[discounted_price]]&lt;10000,"&lt;$10,000",IF(AMAZON[[#This Row],[discounted_price]]&lt;=20000,"$10,000-$20,000",IF(AMAZON[[#This Row],[discounted_price]]&lt;=50000,"$20,001-$50,000","&gt;$50,000")))</f>
        <v>&lt;$10,000</v>
      </c>
      <c r="G340" s="1">
        <v>0.25</v>
      </c>
      <c r="H340" s="1" t="str">
        <f t="shared" si="15"/>
        <v>NO</v>
      </c>
      <c r="I340" s="5">
        <f>AMAZON[[#This Row],[actual_price]]*AMAZON[[#This Row],[rating_count]]</f>
        <v>12616210</v>
      </c>
      <c r="J340">
        <v>4.3</v>
      </c>
      <c r="K340" s="8" t="str">
        <f t="shared" si="16"/>
        <v/>
      </c>
      <c r="L340" s="4">
        <v>15790</v>
      </c>
      <c r="M340" s="4">
        <f>AMAZON[[#This Row],[rating]]*AMAZON[[#This Row],[rating_count]]</f>
        <v>67897</v>
      </c>
      <c r="N340" s="4" t="str">
        <f>IF(AMAZON[[#This Row],[rating_count]]&lt;1000,"Under 1k","1k or more")</f>
        <v>1k or more</v>
      </c>
      <c r="O340" t="s">
        <v>6129</v>
      </c>
      <c r="P340" t="s">
        <v>6130</v>
      </c>
      <c r="Q340" t="s">
        <v>6131</v>
      </c>
      <c r="R340" t="s">
        <v>6132</v>
      </c>
      <c r="S340" t="s">
        <v>6133</v>
      </c>
      <c r="T340" t="s">
        <v>6134</v>
      </c>
      <c r="U340" s="8" t="b">
        <f t="shared" si="17"/>
        <v>1</v>
      </c>
    </row>
    <row r="341" spans="1:21" hidden="1">
      <c r="A341" t="s">
        <v>3851</v>
      </c>
      <c r="B341" t="s">
        <v>3852</v>
      </c>
      <c r="C341" t="s">
        <v>2948</v>
      </c>
      <c r="D341" s="5">
        <v>1999</v>
      </c>
      <c r="E341" s="5">
        <v>7990</v>
      </c>
      <c r="F341" s="5" t="str">
        <f>IF(AMAZON[[#This Row],[discounted_price]]&lt;10000,"&lt;$10,000",IF(AMAZON[[#This Row],[discounted_price]]&lt;=20000,"$10,000-$20,000",IF(AMAZON[[#This Row],[discounted_price]]&lt;=50000,"$20,001-$50,000","&gt;$50,000")))</f>
        <v>&lt;$10,000</v>
      </c>
      <c r="G341" s="1">
        <v>0.75</v>
      </c>
      <c r="H341" s="1" t="str">
        <f t="shared" si="15"/>
        <v>YES</v>
      </c>
      <c r="I341" s="5">
        <f>AMAZON[[#This Row],[actual_price]]*AMAZON[[#This Row],[rating_count]]</f>
        <v>142485670</v>
      </c>
      <c r="J341">
        <v>3.8</v>
      </c>
      <c r="K341" s="8" t="str">
        <f t="shared" si="16"/>
        <v/>
      </c>
      <c r="L341" s="4">
        <v>17833</v>
      </c>
      <c r="M341" s="4">
        <f>AMAZON[[#This Row],[rating]]*AMAZON[[#This Row],[rating_count]]</f>
        <v>67765.399999999994</v>
      </c>
      <c r="N341" s="4" t="str">
        <f>IF(AMAZON[[#This Row],[rating_count]]&lt;1000,"Under 1k","1k or more")</f>
        <v>1k or more</v>
      </c>
      <c r="O341" t="s">
        <v>2969</v>
      </c>
      <c r="P341" t="s">
        <v>2970</v>
      </c>
      <c r="Q341" t="s">
        <v>2971</v>
      </c>
      <c r="R341" t="s">
        <v>2972</v>
      </c>
      <c r="S341" t="s">
        <v>2973</v>
      </c>
      <c r="T341" t="s">
        <v>2974</v>
      </c>
      <c r="U341" s="8" t="b">
        <f t="shared" si="17"/>
        <v>1</v>
      </c>
    </row>
    <row r="342" spans="1:21" hidden="1">
      <c r="A342" t="s">
        <v>2967</v>
      </c>
      <c r="B342" t="s">
        <v>2968</v>
      </c>
      <c r="C342" t="s">
        <v>2948</v>
      </c>
      <c r="D342" s="5">
        <v>1999</v>
      </c>
      <c r="E342" s="5">
        <v>7990</v>
      </c>
      <c r="F342" s="5" t="str">
        <f>IF(AMAZON[[#This Row],[discounted_price]]&lt;10000,"&lt;$10,000",IF(AMAZON[[#This Row],[discounted_price]]&lt;=20000,"$10,000-$20,000",IF(AMAZON[[#This Row],[discounted_price]]&lt;=50000,"$20,001-$50,000","&gt;$50,000")))</f>
        <v>&lt;$10,000</v>
      </c>
      <c r="G342" s="1">
        <v>0.75</v>
      </c>
      <c r="H342" s="1" t="str">
        <f t="shared" si="15"/>
        <v>YES</v>
      </c>
      <c r="I342" s="5">
        <f>AMAZON[[#This Row],[actual_price]]*AMAZON[[#This Row],[rating_count]]</f>
        <v>142469690</v>
      </c>
      <c r="J342">
        <v>3.8</v>
      </c>
      <c r="K342" s="8" t="str">
        <f t="shared" si="16"/>
        <v/>
      </c>
      <c r="L342" s="4">
        <v>17831</v>
      </c>
      <c r="M342" s="4">
        <f>AMAZON[[#This Row],[rating]]*AMAZON[[#This Row],[rating_count]]</f>
        <v>67757.8</v>
      </c>
      <c r="N342" s="4" t="str">
        <f>IF(AMAZON[[#This Row],[rating_count]]&lt;1000,"Under 1k","1k or more")</f>
        <v>1k or more</v>
      </c>
      <c r="O342" t="s">
        <v>2969</v>
      </c>
      <c r="P342" t="s">
        <v>2970</v>
      </c>
      <c r="Q342" t="s">
        <v>2971</v>
      </c>
      <c r="R342" t="s">
        <v>2972</v>
      </c>
      <c r="S342" t="s">
        <v>2973</v>
      </c>
      <c r="T342" t="s">
        <v>2974</v>
      </c>
      <c r="U342" s="8" t="b">
        <f t="shared" si="17"/>
        <v>1</v>
      </c>
    </row>
    <row r="343" spans="1:21" hidden="1">
      <c r="A343" t="s">
        <v>3403</v>
      </c>
      <c r="B343" t="s">
        <v>3404</v>
      </c>
      <c r="C343" t="s">
        <v>2948</v>
      </c>
      <c r="D343" s="5">
        <v>1999</v>
      </c>
      <c r="E343" s="5">
        <v>7990</v>
      </c>
      <c r="F343" s="5" t="str">
        <f>IF(AMAZON[[#This Row],[discounted_price]]&lt;10000,"&lt;$10,000",IF(AMAZON[[#This Row],[discounted_price]]&lt;=20000,"$10,000-$20,000",IF(AMAZON[[#This Row],[discounted_price]]&lt;=50000,"$20,001-$50,000","&gt;$50,000")))</f>
        <v>&lt;$10,000</v>
      </c>
      <c r="G343" s="1">
        <v>0.75</v>
      </c>
      <c r="H343" s="1" t="str">
        <f t="shared" si="15"/>
        <v>YES</v>
      </c>
      <c r="I343" s="5">
        <f>AMAZON[[#This Row],[actual_price]]*AMAZON[[#This Row],[rating_count]]</f>
        <v>142469690</v>
      </c>
      <c r="J343">
        <v>3.8</v>
      </c>
      <c r="K343" s="8" t="str">
        <f t="shared" si="16"/>
        <v/>
      </c>
      <c r="L343" s="4">
        <v>17831</v>
      </c>
      <c r="M343" s="4">
        <f>AMAZON[[#This Row],[rating]]*AMAZON[[#This Row],[rating_count]]</f>
        <v>67757.8</v>
      </c>
      <c r="N343" s="4" t="str">
        <f>IF(AMAZON[[#This Row],[rating_count]]&lt;1000,"Under 1k","1k or more")</f>
        <v>1k or more</v>
      </c>
      <c r="O343" t="s">
        <v>2969</v>
      </c>
      <c r="P343" t="s">
        <v>2970</v>
      </c>
      <c r="Q343" t="s">
        <v>2971</v>
      </c>
      <c r="R343" t="s">
        <v>2972</v>
      </c>
      <c r="S343" t="s">
        <v>2973</v>
      </c>
      <c r="T343" t="s">
        <v>2974</v>
      </c>
      <c r="U343" s="8" t="b">
        <f t="shared" si="17"/>
        <v>1</v>
      </c>
    </row>
    <row r="344" spans="1:21" hidden="1">
      <c r="A344" t="s">
        <v>3616</v>
      </c>
      <c r="B344" t="s">
        <v>3617</v>
      </c>
      <c r="C344" t="s">
        <v>2948</v>
      </c>
      <c r="D344" s="5">
        <v>1999</v>
      </c>
      <c r="E344" s="5">
        <v>7990</v>
      </c>
      <c r="F344" s="5" t="str">
        <f>IF(AMAZON[[#This Row],[discounted_price]]&lt;10000,"&lt;$10,000",IF(AMAZON[[#This Row],[discounted_price]]&lt;=20000,"$10,000-$20,000",IF(AMAZON[[#This Row],[discounted_price]]&lt;=50000,"$20,001-$50,000","&gt;$50,000")))</f>
        <v>&lt;$10,000</v>
      </c>
      <c r="G344" s="1">
        <v>0.75</v>
      </c>
      <c r="H344" s="1" t="str">
        <f t="shared" si="15"/>
        <v>YES</v>
      </c>
      <c r="I344" s="5">
        <f>AMAZON[[#This Row],[actual_price]]*AMAZON[[#This Row],[rating_count]]</f>
        <v>142469690</v>
      </c>
      <c r="J344">
        <v>3.8</v>
      </c>
      <c r="K344" s="8" t="str">
        <f t="shared" si="16"/>
        <v/>
      </c>
      <c r="L344" s="4">
        <v>17831</v>
      </c>
      <c r="M344" s="4">
        <f>AMAZON[[#This Row],[rating]]*AMAZON[[#This Row],[rating_count]]</f>
        <v>67757.8</v>
      </c>
      <c r="N344" s="4" t="str">
        <f>IF(AMAZON[[#This Row],[rating_count]]&lt;1000,"Under 1k","1k or more")</f>
        <v>1k or more</v>
      </c>
      <c r="O344" t="s">
        <v>2969</v>
      </c>
      <c r="P344" t="s">
        <v>2970</v>
      </c>
      <c r="Q344" t="s">
        <v>2971</v>
      </c>
      <c r="R344" t="s">
        <v>2972</v>
      </c>
      <c r="S344" t="s">
        <v>2973</v>
      </c>
      <c r="T344" t="s">
        <v>2974</v>
      </c>
      <c r="U344" s="8" t="b">
        <f t="shared" si="17"/>
        <v>1</v>
      </c>
    </row>
    <row r="345" spans="1:21" hidden="1">
      <c r="A345" t="s">
        <v>5861</v>
      </c>
      <c r="B345" t="s">
        <v>5862</v>
      </c>
      <c r="C345" t="s">
        <v>5102</v>
      </c>
      <c r="D345" s="5">
        <v>448</v>
      </c>
      <c r="E345" s="5">
        <v>699</v>
      </c>
      <c r="F345" s="5" t="str">
        <f>IF(AMAZON[[#This Row],[discounted_price]]&lt;10000,"&lt;$10,000",IF(AMAZON[[#This Row],[discounted_price]]&lt;=20000,"$10,000-$20,000",IF(AMAZON[[#This Row],[discounted_price]]&lt;=50000,"$20,001-$50,000","&gt;$50,000")))</f>
        <v>&lt;$10,000</v>
      </c>
      <c r="G345" s="1">
        <v>0.36</v>
      </c>
      <c r="H345" s="1" t="str">
        <f t="shared" si="15"/>
        <v>NO</v>
      </c>
      <c r="I345" s="5">
        <f>AMAZON[[#This Row],[actual_price]]*AMAZON[[#This Row],[rating_count]]</f>
        <v>12126252</v>
      </c>
      <c r="J345">
        <v>3.9</v>
      </c>
      <c r="K345" s="8" t="str">
        <f t="shared" si="16"/>
        <v/>
      </c>
      <c r="L345" s="4">
        <v>17348</v>
      </c>
      <c r="M345" s="4">
        <f>AMAZON[[#This Row],[rating]]*AMAZON[[#This Row],[rating_count]]</f>
        <v>67657.2</v>
      </c>
      <c r="N345" s="4" t="str">
        <f>IF(AMAZON[[#This Row],[rating_count]]&lt;1000,"Under 1k","1k or more")</f>
        <v>1k or more</v>
      </c>
      <c r="O345" t="s">
        <v>5863</v>
      </c>
      <c r="P345" t="s">
        <v>5864</v>
      </c>
      <c r="Q345" t="s">
        <v>5865</v>
      </c>
      <c r="R345" t="s">
        <v>5866</v>
      </c>
      <c r="S345" t="s">
        <v>5867</v>
      </c>
      <c r="T345" t="s">
        <v>5868</v>
      </c>
      <c r="U345" s="8" t="b">
        <f t="shared" si="17"/>
        <v>1</v>
      </c>
    </row>
    <row r="346" spans="1:21" hidden="1">
      <c r="A346" t="s">
        <v>5727</v>
      </c>
      <c r="B346" t="s">
        <v>5728</v>
      </c>
      <c r="C346" t="s">
        <v>5729</v>
      </c>
      <c r="D346" s="5">
        <v>1549</v>
      </c>
      <c r="E346" s="5">
        <v>2495</v>
      </c>
      <c r="F346" s="5" t="str">
        <f>IF(AMAZON[[#This Row],[discounted_price]]&lt;10000,"&lt;$10,000",IF(AMAZON[[#This Row],[discounted_price]]&lt;=20000,"$10,000-$20,000",IF(AMAZON[[#This Row],[discounted_price]]&lt;=50000,"$20,001-$50,000","&gt;$50,000")))</f>
        <v>&lt;$10,000</v>
      </c>
      <c r="G346" s="1">
        <v>0.38</v>
      </c>
      <c r="H346" s="1" t="str">
        <f t="shared" si="15"/>
        <v>NO</v>
      </c>
      <c r="I346" s="5">
        <f>AMAZON[[#This Row],[actual_price]]*AMAZON[[#This Row],[rating_count]]</f>
        <v>37766815</v>
      </c>
      <c r="J346">
        <v>4.4000000000000004</v>
      </c>
      <c r="K346" s="8" t="str">
        <f t="shared" si="16"/>
        <v/>
      </c>
      <c r="L346" s="4">
        <v>15137</v>
      </c>
      <c r="M346" s="4">
        <f>AMAZON[[#This Row],[rating]]*AMAZON[[#This Row],[rating_count]]</f>
        <v>66602.8</v>
      </c>
      <c r="N346" s="4" t="str">
        <f>IF(AMAZON[[#This Row],[rating_count]]&lt;1000,"Under 1k","1k or more")</f>
        <v>1k or more</v>
      </c>
      <c r="O346" t="s">
        <v>5730</v>
      </c>
      <c r="P346" t="s">
        <v>5731</v>
      </c>
      <c r="Q346" t="s">
        <v>5732</v>
      </c>
      <c r="R346" t="s">
        <v>5733</v>
      </c>
      <c r="S346" t="s">
        <v>5734</v>
      </c>
      <c r="T346" t="s">
        <v>5735</v>
      </c>
      <c r="U346" s="8" t="b">
        <f t="shared" si="17"/>
        <v>1</v>
      </c>
    </row>
    <row r="347" spans="1:21" hidden="1">
      <c r="A347" t="s">
        <v>9090</v>
      </c>
      <c r="B347" t="s">
        <v>9091</v>
      </c>
      <c r="C347" t="s">
        <v>8699</v>
      </c>
      <c r="D347" s="5">
        <v>1321</v>
      </c>
      <c r="E347" s="5">
        <v>1545</v>
      </c>
      <c r="F347" s="5" t="str">
        <f>IF(AMAZON[[#This Row],[discounted_price]]&lt;10000,"&lt;$10,000",IF(AMAZON[[#This Row],[discounted_price]]&lt;=20000,"$10,000-$20,000",IF(AMAZON[[#This Row],[discounted_price]]&lt;=50000,"$20,001-$50,000","&gt;$50,000")))</f>
        <v>&lt;$10,000</v>
      </c>
      <c r="G347" s="1">
        <v>0.14000000000000001</v>
      </c>
      <c r="H347" s="1" t="str">
        <f t="shared" si="15"/>
        <v>NO</v>
      </c>
      <c r="I347" s="5">
        <f>AMAZON[[#This Row],[actual_price]]*AMAZON[[#This Row],[rating_count]]</f>
        <v>23874885</v>
      </c>
      <c r="J347">
        <v>4.3</v>
      </c>
      <c r="K347" s="8" t="str">
        <f t="shared" si="16"/>
        <v/>
      </c>
      <c r="L347" s="4">
        <v>15453</v>
      </c>
      <c r="M347" s="4">
        <f>AMAZON[[#This Row],[rating]]*AMAZON[[#This Row],[rating_count]]</f>
        <v>66447.899999999994</v>
      </c>
      <c r="N347" s="4" t="str">
        <f>IF(AMAZON[[#This Row],[rating_count]]&lt;1000,"Under 1k","1k or more")</f>
        <v>1k or more</v>
      </c>
      <c r="O347" t="s">
        <v>9092</v>
      </c>
      <c r="P347" t="s">
        <v>9093</v>
      </c>
      <c r="Q347" t="s">
        <v>9094</v>
      </c>
      <c r="R347" t="s">
        <v>9095</v>
      </c>
      <c r="S347" t="s">
        <v>9096</v>
      </c>
      <c r="T347" t="s">
        <v>9097</v>
      </c>
      <c r="U347" s="8" t="b">
        <f t="shared" si="17"/>
        <v>1</v>
      </c>
    </row>
    <row r="348" spans="1:21" hidden="1">
      <c r="A348" t="s">
        <v>9426</v>
      </c>
      <c r="B348" t="s">
        <v>9427</v>
      </c>
      <c r="C348" t="s">
        <v>8585</v>
      </c>
      <c r="D348" s="5">
        <v>1099</v>
      </c>
      <c r="E348" s="5">
        <v>1899</v>
      </c>
      <c r="F348" s="5" t="str">
        <f>IF(AMAZON[[#This Row],[discounted_price]]&lt;10000,"&lt;$10,000",IF(AMAZON[[#This Row],[discounted_price]]&lt;=20000,"$10,000-$20,000",IF(AMAZON[[#This Row],[discounted_price]]&lt;=50000,"$20,001-$50,000","&gt;$50,000")))</f>
        <v>&lt;$10,000</v>
      </c>
      <c r="G348" s="1">
        <v>0.42</v>
      </c>
      <c r="H348" s="1" t="str">
        <f t="shared" si="15"/>
        <v>NO</v>
      </c>
      <c r="I348" s="5">
        <f>AMAZON[[#This Row],[actual_price]]*AMAZON[[#This Row],[rating_count]]</f>
        <v>29009124</v>
      </c>
      <c r="J348">
        <v>4.3</v>
      </c>
      <c r="K348" s="8" t="str">
        <f t="shared" si="16"/>
        <v/>
      </c>
      <c r="L348" s="4">
        <v>15276</v>
      </c>
      <c r="M348" s="4">
        <f>AMAZON[[#This Row],[rating]]*AMAZON[[#This Row],[rating_count]]</f>
        <v>65686.8</v>
      </c>
      <c r="N348" s="4" t="str">
        <f>IF(AMAZON[[#This Row],[rating_count]]&lt;1000,"Under 1k","1k or more")</f>
        <v>1k or more</v>
      </c>
      <c r="O348" t="s">
        <v>9428</v>
      </c>
      <c r="P348" t="s">
        <v>9429</v>
      </c>
      <c r="Q348" t="s">
        <v>9430</v>
      </c>
      <c r="R348" t="s">
        <v>9431</v>
      </c>
      <c r="S348" t="s">
        <v>9432</v>
      </c>
      <c r="T348" t="s">
        <v>9433</v>
      </c>
      <c r="U348" s="8" t="b">
        <f t="shared" si="17"/>
        <v>1</v>
      </c>
    </row>
    <row r="349" spans="1:21" hidden="1">
      <c r="A349" t="s">
        <v>3528</v>
      </c>
      <c r="B349" t="s">
        <v>3529</v>
      </c>
      <c r="C349" t="s">
        <v>3066</v>
      </c>
      <c r="D349" s="5">
        <v>299</v>
      </c>
      <c r="E349" s="5">
        <v>1900</v>
      </c>
      <c r="F349" s="5" t="str">
        <f>IF(AMAZON[[#This Row],[discounted_price]]&lt;10000,"&lt;$10,000",IF(AMAZON[[#This Row],[discounted_price]]&lt;=20000,"$10,000-$20,000",IF(AMAZON[[#This Row],[discounted_price]]&lt;=50000,"$20,001-$50,000","&gt;$50,000")))</f>
        <v>&lt;$10,000</v>
      </c>
      <c r="G349" s="1">
        <v>0.84</v>
      </c>
      <c r="H349" s="1" t="str">
        <f t="shared" si="15"/>
        <v>YES</v>
      </c>
      <c r="I349" s="5">
        <f>AMAZON[[#This Row],[actual_price]]*AMAZON[[#This Row],[rating_count]]</f>
        <v>34583800</v>
      </c>
      <c r="J349">
        <v>3.6</v>
      </c>
      <c r="K349" s="8" t="str">
        <f t="shared" si="16"/>
        <v/>
      </c>
      <c r="L349" s="4">
        <v>18202</v>
      </c>
      <c r="M349" s="4">
        <f>AMAZON[[#This Row],[rating]]*AMAZON[[#This Row],[rating_count]]</f>
        <v>65527.200000000004</v>
      </c>
      <c r="N349" s="4" t="str">
        <f>IF(AMAZON[[#This Row],[rating_count]]&lt;1000,"Under 1k","1k or more")</f>
        <v>1k or more</v>
      </c>
      <c r="O349" t="s">
        <v>3530</v>
      </c>
      <c r="P349" t="s">
        <v>3531</v>
      </c>
      <c r="Q349" t="s">
        <v>3532</v>
      </c>
      <c r="R349" t="s">
        <v>3533</v>
      </c>
      <c r="S349" t="s">
        <v>3534</v>
      </c>
      <c r="T349" t="s">
        <v>3535</v>
      </c>
      <c r="U349" s="8" t="b">
        <f t="shared" si="17"/>
        <v>1</v>
      </c>
    </row>
    <row r="350" spans="1:21" hidden="1">
      <c r="A350" t="s">
        <v>6502</v>
      </c>
      <c r="B350" t="s">
        <v>6503</v>
      </c>
      <c r="C350" t="s">
        <v>6504</v>
      </c>
      <c r="D350" s="5">
        <v>119</v>
      </c>
      <c r="E350" s="5">
        <v>499</v>
      </c>
      <c r="F350" s="5" t="str">
        <f>IF(AMAZON[[#This Row],[discounted_price]]&lt;10000,"&lt;$10,000",IF(AMAZON[[#This Row],[discounted_price]]&lt;=20000,"$10,000-$20,000",IF(AMAZON[[#This Row],[discounted_price]]&lt;=50000,"$20,001-$50,000","&gt;$50,000")))</f>
        <v>&lt;$10,000</v>
      </c>
      <c r="G350" s="1">
        <v>0.76</v>
      </c>
      <c r="H350" s="1" t="str">
        <f t="shared" si="15"/>
        <v>YES</v>
      </c>
      <c r="I350" s="5">
        <f>AMAZON[[#This Row],[actual_price]]*AMAZON[[#This Row],[rating_count]]</f>
        <v>7500968</v>
      </c>
      <c r="J350">
        <v>4.3</v>
      </c>
      <c r="K350" s="8" t="str">
        <f t="shared" si="16"/>
        <v/>
      </c>
      <c r="L350" s="4">
        <v>15032</v>
      </c>
      <c r="M350" s="4">
        <f>AMAZON[[#This Row],[rating]]*AMAZON[[#This Row],[rating_count]]</f>
        <v>64637.599999999999</v>
      </c>
      <c r="N350" s="4" t="str">
        <f>IF(AMAZON[[#This Row],[rating_count]]&lt;1000,"Under 1k","1k or more")</f>
        <v>1k or more</v>
      </c>
      <c r="O350" t="s">
        <v>6505</v>
      </c>
      <c r="P350" t="s">
        <v>6506</v>
      </c>
      <c r="Q350" t="s">
        <v>6507</v>
      </c>
      <c r="R350" t="s">
        <v>6508</v>
      </c>
      <c r="S350" t="s">
        <v>6509</v>
      </c>
      <c r="T350" t="s">
        <v>6510</v>
      </c>
      <c r="U350" s="8" t="b">
        <f t="shared" si="17"/>
        <v>1</v>
      </c>
    </row>
    <row r="351" spans="1:21" hidden="1">
      <c r="A351" t="s">
        <v>10809</v>
      </c>
      <c r="B351" t="s">
        <v>10810</v>
      </c>
      <c r="C351" t="s">
        <v>10094</v>
      </c>
      <c r="D351" s="5">
        <v>9199</v>
      </c>
      <c r="E351" s="5">
        <v>18000</v>
      </c>
      <c r="F351" s="5" t="str">
        <f>IF(AMAZON[[#This Row],[discounted_price]]&lt;10000,"&lt;$10,000",IF(AMAZON[[#This Row],[discounted_price]]&lt;=20000,"$10,000-$20,000",IF(AMAZON[[#This Row],[discounted_price]]&lt;=50000,"$20,001-$50,000","&gt;$50,000")))</f>
        <v>&lt;$10,000</v>
      </c>
      <c r="G351" s="1">
        <v>0.49</v>
      </c>
      <c r="H351" s="1" t="str">
        <f t="shared" si="15"/>
        <v>NO</v>
      </c>
      <c r="I351" s="5">
        <f>AMAZON[[#This Row],[actual_price]]*AMAZON[[#This Row],[rating_count]]</f>
        <v>288360000</v>
      </c>
      <c r="J351">
        <v>4</v>
      </c>
      <c r="K351" s="8" t="str">
        <f t="shared" si="16"/>
        <v/>
      </c>
      <c r="L351" s="4">
        <v>16020</v>
      </c>
      <c r="M351" s="4">
        <f>AMAZON[[#This Row],[rating]]*AMAZON[[#This Row],[rating_count]]</f>
        <v>64080</v>
      </c>
      <c r="N351" s="4" t="str">
        <f>IF(AMAZON[[#This Row],[rating_count]]&lt;1000,"Under 1k","1k or more")</f>
        <v>1k or more</v>
      </c>
      <c r="O351" t="s">
        <v>10811</v>
      </c>
      <c r="P351" t="s">
        <v>10812</v>
      </c>
      <c r="Q351" t="s">
        <v>10813</v>
      </c>
      <c r="R351" t="s">
        <v>10814</v>
      </c>
      <c r="S351" t="s">
        <v>10815</v>
      </c>
      <c r="T351" t="s">
        <v>10816</v>
      </c>
      <c r="U351" s="8" t="b">
        <f t="shared" si="17"/>
        <v>1</v>
      </c>
    </row>
    <row r="352" spans="1:21" hidden="1">
      <c r="A352" t="s">
        <v>11796</v>
      </c>
      <c r="B352" t="s">
        <v>11797</v>
      </c>
      <c r="C352" t="s">
        <v>10358</v>
      </c>
      <c r="D352" s="5">
        <v>979</v>
      </c>
      <c r="E352" s="5">
        <v>1395</v>
      </c>
      <c r="F352" s="5" t="str">
        <f>IF(AMAZON[[#This Row],[discounted_price]]&lt;10000,"&lt;$10,000",IF(AMAZON[[#This Row],[discounted_price]]&lt;=20000,"$10,000-$20,000",IF(AMAZON[[#This Row],[discounted_price]]&lt;=50000,"$20,001-$50,000","&gt;$50,000")))</f>
        <v>&lt;$10,000</v>
      </c>
      <c r="G352" s="1">
        <v>0.3</v>
      </c>
      <c r="H352" s="1" t="str">
        <f t="shared" si="15"/>
        <v>NO</v>
      </c>
      <c r="I352" s="5">
        <f>AMAZON[[#This Row],[actual_price]]*AMAZON[[#This Row],[rating_count]]</f>
        <v>21276540</v>
      </c>
      <c r="J352">
        <v>4.2</v>
      </c>
      <c r="K352" s="8" t="str">
        <f t="shared" si="16"/>
        <v/>
      </c>
      <c r="L352" s="4">
        <v>15252</v>
      </c>
      <c r="M352" s="4">
        <f>AMAZON[[#This Row],[rating]]*AMAZON[[#This Row],[rating_count]]</f>
        <v>64058.400000000001</v>
      </c>
      <c r="N352" s="4" t="str">
        <f>IF(AMAZON[[#This Row],[rating_count]]&lt;1000,"Under 1k","1k or more")</f>
        <v>1k or more</v>
      </c>
      <c r="O352" t="s">
        <v>11798</v>
      </c>
      <c r="P352" t="s">
        <v>11799</v>
      </c>
      <c r="Q352" t="s">
        <v>11800</v>
      </c>
      <c r="R352" t="s">
        <v>11801</v>
      </c>
      <c r="S352" t="s">
        <v>11802</v>
      </c>
      <c r="T352" t="s">
        <v>11803</v>
      </c>
      <c r="U352" s="8" t="b">
        <f t="shared" si="17"/>
        <v>1</v>
      </c>
    </row>
    <row r="353" spans="1:21" hidden="1">
      <c r="A353" t="s">
        <v>9160</v>
      </c>
      <c r="B353" t="s">
        <v>9161</v>
      </c>
      <c r="C353" t="s">
        <v>8699</v>
      </c>
      <c r="D353" s="5">
        <v>599</v>
      </c>
      <c r="E353" s="5">
        <v>990</v>
      </c>
      <c r="F353" s="5" t="str">
        <f>IF(AMAZON[[#This Row],[discounted_price]]&lt;10000,"&lt;$10,000",IF(AMAZON[[#This Row],[discounted_price]]&lt;=20000,"$10,000-$20,000",IF(AMAZON[[#This Row],[discounted_price]]&lt;=50000,"$20,001-$50,000","&gt;$50,000")))</f>
        <v>&lt;$10,000</v>
      </c>
      <c r="G353" s="1">
        <v>0.39</v>
      </c>
      <c r="H353" s="1" t="str">
        <f t="shared" si="15"/>
        <v>NO</v>
      </c>
      <c r="I353" s="5">
        <f>AMAZON[[#This Row],[actual_price]]*AMAZON[[#This Row],[rating_count]]</f>
        <v>16004340</v>
      </c>
      <c r="J353">
        <v>3.9</v>
      </c>
      <c r="K353" s="8" t="str">
        <f t="shared" si="16"/>
        <v/>
      </c>
      <c r="L353" s="4">
        <v>16166</v>
      </c>
      <c r="M353" s="4">
        <f>AMAZON[[#This Row],[rating]]*AMAZON[[#This Row],[rating_count]]</f>
        <v>63047.4</v>
      </c>
      <c r="N353" s="4" t="str">
        <f>IF(AMAZON[[#This Row],[rating_count]]&lt;1000,"Under 1k","1k or more")</f>
        <v>1k or more</v>
      </c>
      <c r="O353" t="s">
        <v>9162</v>
      </c>
      <c r="P353" t="s">
        <v>9163</v>
      </c>
      <c r="Q353" t="s">
        <v>9164</v>
      </c>
      <c r="R353" t="s">
        <v>9165</v>
      </c>
      <c r="S353" t="s">
        <v>9166</v>
      </c>
      <c r="T353" t="s">
        <v>9167</v>
      </c>
      <c r="U353" s="8" t="b">
        <f t="shared" si="17"/>
        <v>1</v>
      </c>
    </row>
    <row r="354" spans="1:21" hidden="1">
      <c r="A354" t="s">
        <v>4009</v>
      </c>
      <c r="B354" t="s">
        <v>4010</v>
      </c>
      <c r="C354" t="s">
        <v>3867</v>
      </c>
      <c r="D354" s="5">
        <v>349</v>
      </c>
      <c r="E354" s="5">
        <v>999</v>
      </c>
      <c r="F354" s="5" t="str">
        <f>IF(AMAZON[[#This Row],[discounted_price]]&lt;10000,"&lt;$10,000",IF(AMAZON[[#This Row],[discounted_price]]&lt;=20000,"$10,000-$20,000",IF(AMAZON[[#This Row],[discounted_price]]&lt;=50000,"$20,001-$50,000","&gt;$50,000")))</f>
        <v>&lt;$10,000</v>
      </c>
      <c r="G354" s="1">
        <v>0.65</v>
      </c>
      <c r="H354" s="1" t="str">
        <f t="shared" si="15"/>
        <v>YES</v>
      </c>
      <c r="I354" s="5">
        <f>AMAZON[[#This Row],[actual_price]]*AMAZON[[#This Row],[rating_count]]</f>
        <v>16540443</v>
      </c>
      <c r="J354">
        <v>3.8</v>
      </c>
      <c r="K354" s="8" t="str">
        <f t="shared" si="16"/>
        <v/>
      </c>
      <c r="L354" s="4">
        <v>16557</v>
      </c>
      <c r="M354" s="4">
        <f>AMAZON[[#This Row],[rating]]*AMAZON[[#This Row],[rating_count]]</f>
        <v>62916.6</v>
      </c>
      <c r="N354" s="4" t="str">
        <f>IF(AMAZON[[#This Row],[rating_count]]&lt;1000,"Under 1k","1k or more")</f>
        <v>1k or more</v>
      </c>
      <c r="O354" t="s">
        <v>4011</v>
      </c>
      <c r="P354" t="s">
        <v>4012</v>
      </c>
      <c r="Q354" t="s">
        <v>4013</v>
      </c>
      <c r="R354" t="s">
        <v>4014</v>
      </c>
      <c r="S354" t="s">
        <v>4015</v>
      </c>
      <c r="T354" t="s">
        <v>4016</v>
      </c>
      <c r="U354" s="8" t="b">
        <f t="shared" si="17"/>
        <v>1</v>
      </c>
    </row>
    <row r="355" spans="1:21" hidden="1">
      <c r="A355" t="s">
        <v>4021</v>
      </c>
      <c r="B355" t="s">
        <v>4022</v>
      </c>
      <c r="C355" t="s">
        <v>3867</v>
      </c>
      <c r="D355" s="5">
        <v>349</v>
      </c>
      <c r="E355" s="5">
        <v>999</v>
      </c>
      <c r="F355" s="5" t="str">
        <f>IF(AMAZON[[#This Row],[discounted_price]]&lt;10000,"&lt;$10,000",IF(AMAZON[[#This Row],[discounted_price]]&lt;=20000,"$10,000-$20,000",IF(AMAZON[[#This Row],[discounted_price]]&lt;=50000,"$20,001-$50,000","&gt;$50,000")))</f>
        <v>&lt;$10,000</v>
      </c>
      <c r="G355" s="1">
        <v>0.65</v>
      </c>
      <c r="H355" s="1" t="str">
        <f t="shared" si="15"/>
        <v>YES</v>
      </c>
      <c r="I355" s="5">
        <f>AMAZON[[#This Row],[actual_price]]*AMAZON[[#This Row],[rating_count]]</f>
        <v>16540443</v>
      </c>
      <c r="J355">
        <v>3.8</v>
      </c>
      <c r="K355" s="8" t="str">
        <f t="shared" si="16"/>
        <v/>
      </c>
      <c r="L355" s="4">
        <v>16557</v>
      </c>
      <c r="M355" s="4">
        <f>AMAZON[[#This Row],[rating]]*AMAZON[[#This Row],[rating_count]]</f>
        <v>62916.6</v>
      </c>
      <c r="N355" s="4" t="str">
        <f>IF(AMAZON[[#This Row],[rating_count]]&lt;1000,"Under 1k","1k or more")</f>
        <v>1k or more</v>
      </c>
      <c r="O355" t="s">
        <v>4023</v>
      </c>
      <c r="P355" t="s">
        <v>4012</v>
      </c>
      <c r="Q355" t="s">
        <v>4013</v>
      </c>
      <c r="R355" t="s">
        <v>4014</v>
      </c>
      <c r="S355" t="s">
        <v>4015</v>
      </c>
      <c r="T355" t="s">
        <v>4016</v>
      </c>
      <c r="U355" s="8" t="b">
        <f t="shared" si="17"/>
        <v>1</v>
      </c>
    </row>
    <row r="356" spans="1:21" hidden="1">
      <c r="A356" t="s">
        <v>9221</v>
      </c>
      <c r="B356" t="s">
        <v>9222</v>
      </c>
      <c r="C356" t="s">
        <v>9030</v>
      </c>
      <c r="D356" s="5">
        <v>349</v>
      </c>
      <c r="E356" s="5">
        <v>999</v>
      </c>
      <c r="F356" s="5" t="str">
        <f>IF(AMAZON[[#This Row],[discounted_price]]&lt;10000,"&lt;$10,000",IF(AMAZON[[#This Row],[discounted_price]]&lt;=20000,"$10,000-$20,000",IF(AMAZON[[#This Row],[discounted_price]]&lt;=50000,"$20,001-$50,000","&gt;$50,000")))</f>
        <v>&lt;$10,000</v>
      </c>
      <c r="G356" s="1">
        <v>0.65</v>
      </c>
      <c r="H356" s="1" t="str">
        <f t="shared" si="15"/>
        <v>YES</v>
      </c>
      <c r="I356" s="5">
        <f>AMAZON[[#This Row],[actual_price]]*AMAZON[[#This Row],[rating_count]]</f>
        <v>15630354</v>
      </c>
      <c r="J356">
        <v>4</v>
      </c>
      <c r="K356" s="8" t="str">
        <f t="shared" si="16"/>
        <v/>
      </c>
      <c r="L356" s="4">
        <v>15646</v>
      </c>
      <c r="M356" s="4">
        <f>AMAZON[[#This Row],[rating]]*AMAZON[[#This Row],[rating_count]]</f>
        <v>62584</v>
      </c>
      <c r="N356" s="4" t="str">
        <f>IF(AMAZON[[#This Row],[rating_count]]&lt;1000,"Under 1k","1k or more")</f>
        <v>1k or more</v>
      </c>
      <c r="O356" t="s">
        <v>9223</v>
      </c>
      <c r="P356" t="s">
        <v>9224</v>
      </c>
      <c r="Q356" t="s">
        <v>9225</v>
      </c>
      <c r="R356" t="s">
        <v>9226</v>
      </c>
      <c r="S356" t="s">
        <v>9227</v>
      </c>
      <c r="T356" t="s">
        <v>9228</v>
      </c>
      <c r="U356" s="8" t="b">
        <f t="shared" si="17"/>
        <v>1</v>
      </c>
    </row>
    <row r="357" spans="1:21" hidden="1">
      <c r="A357" t="s">
        <v>76</v>
      </c>
      <c r="B357" t="s">
        <v>77</v>
      </c>
      <c r="C357" t="s">
        <v>18</v>
      </c>
      <c r="D357" s="5">
        <v>176.63</v>
      </c>
      <c r="E357" s="5">
        <v>499</v>
      </c>
      <c r="F357" s="5" t="str">
        <f>IF(AMAZON[[#This Row],[discounted_price]]&lt;10000,"&lt;$10,000",IF(AMAZON[[#This Row],[discounted_price]]&lt;=20000,"$10,000-$20,000",IF(AMAZON[[#This Row],[discounted_price]]&lt;=50000,"$20,001-$50,000","&gt;$50,000")))</f>
        <v>&lt;$10,000</v>
      </c>
      <c r="G357" s="1">
        <v>0.65</v>
      </c>
      <c r="H357" s="1" t="str">
        <f t="shared" si="15"/>
        <v>YES</v>
      </c>
      <c r="I357" s="5">
        <f>AMAZON[[#This Row],[actual_price]]*AMAZON[[#This Row],[rating_count]]</f>
        <v>7578812</v>
      </c>
      <c r="J357">
        <v>4.0999999999999996</v>
      </c>
      <c r="K357" s="8" t="str">
        <f t="shared" si="16"/>
        <v/>
      </c>
      <c r="L357" s="4">
        <v>15188</v>
      </c>
      <c r="M357" s="4">
        <f>AMAZON[[#This Row],[rating]]*AMAZON[[#This Row],[rating_count]]</f>
        <v>62270.799999999996</v>
      </c>
      <c r="N357" s="4" t="str">
        <f>IF(AMAZON[[#This Row],[rating_count]]&lt;1000,"Under 1k","1k or more")</f>
        <v>1k or more</v>
      </c>
      <c r="O357" t="s">
        <v>78</v>
      </c>
      <c r="P357" t="s">
        <v>79</v>
      </c>
      <c r="Q357" t="s">
        <v>80</v>
      </c>
      <c r="R357" t="s">
        <v>81</v>
      </c>
      <c r="S357" t="s">
        <v>82</v>
      </c>
      <c r="T357" t="s">
        <v>83</v>
      </c>
      <c r="U357" s="8" t="b">
        <f t="shared" si="17"/>
        <v>1</v>
      </c>
    </row>
    <row r="358" spans="1:21" hidden="1">
      <c r="A358" t="s">
        <v>6409</v>
      </c>
      <c r="B358" t="s">
        <v>6410</v>
      </c>
      <c r="C358" t="s">
        <v>6411</v>
      </c>
      <c r="D358" s="5">
        <v>3299</v>
      </c>
      <c r="E358" s="5">
        <v>4100</v>
      </c>
      <c r="F358" s="5" t="str">
        <f>IF(AMAZON[[#This Row],[discounted_price]]&lt;10000,"&lt;$10,000",IF(AMAZON[[#This Row],[discounted_price]]&lt;=20000,"$10,000-$20,000",IF(AMAZON[[#This Row],[discounted_price]]&lt;=50000,"$20,001-$50,000","&gt;$50,000")))</f>
        <v>&lt;$10,000</v>
      </c>
      <c r="G358" s="1">
        <v>0.2</v>
      </c>
      <c r="H358" s="1" t="str">
        <f t="shared" si="15"/>
        <v>NO</v>
      </c>
      <c r="I358" s="5">
        <f>AMAZON[[#This Row],[actual_price]]*AMAZON[[#This Row],[rating_count]]</f>
        <v>64710300</v>
      </c>
      <c r="J358">
        <v>3.9</v>
      </c>
      <c r="K358" s="8" t="str">
        <f t="shared" si="16"/>
        <v/>
      </c>
      <c r="L358" s="4">
        <v>15783</v>
      </c>
      <c r="M358" s="4">
        <f>AMAZON[[#This Row],[rating]]*AMAZON[[#This Row],[rating_count]]</f>
        <v>61553.7</v>
      </c>
      <c r="N358" s="4" t="str">
        <f>IF(AMAZON[[#This Row],[rating_count]]&lt;1000,"Under 1k","1k or more")</f>
        <v>1k or more</v>
      </c>
      <c r="O358" t="s">
        <v>6412</v>
      </c>
      <c r="P358" t="s">
        <v>6413</v>
      </c>
      <c r="Q358" t="s">
        <v>6414</v>
      </c>
      <c r="R358" t="s">
        <v>6415</v>
      </c>
      <c r="S358" t="s">
        <v>6416</v>
      </c>
      <c r="T358" t="s">
        <v>6417</v>
      </c>
      <c r="U358" s="8" t="b">
        <f t="shared" si="17"/>
        <v>1</v>
      </c>
    </row>
    <row r="359" spans="1:21" hidden="1">
      <c r="A359" t="s">
        <v>11235</v>
      </c>
      <c r="B359" t="s">
        <v>11236</v>
      </c>
      <c r="C359" t="s">
        <v>9295</v>
      </c>
      <c r="D359" s="5">
        <v>1804</v>
      </c>
      <c r="E359" s="5">
        <v>2380</v>
      </c>
      <c r="F359" s="5" t="str">
        <f>IF(AMAZON[[#This Row],[discounted_price]]&lt;10000,"&lt;$10,000",IF(AMAZON[[#This Row],[discounted_price]]&lt;=20000,"$10,000-$20,000",IF(AMAZON[[#This Row],[discounted_price]]&lt;=50000,"$20,001-$50,000","&gt;$50,000")))</f>
        <v>&lt;$10,000</v>
      </c>
      <c r="G359" s="1">
        <v>0.24</v>
      </c>
      <c r="H359" s="1" t="str">
        <f t="shared" si="15"/>
        <v>NO</v>
      </c>
      <c r="I359" s="5">
        <f>AMAZON[[#This Row],[actual_price]]*AMAZON[[#This Row],[rating_count]]</f>
        <v>36609160</v>
      </c>
      <c r="J359">
        <v>4</v>
      </c>
      <c r="K359" s="8" t="str">
        <f t="shared" si="16"/>
        <v/>
      </c>
      <c r="L359" s="4">
        <v>15382</v>
      </c>
      <c r="M359" s="4">
        <f>AMAZON[[#This Row],[rating]]*AMAZON[[#This Row],[rating_count]]</f>
        <v>61528</v>
      </c>
      <c r="N359" s="4" t="str">
        <f>IF(AMAZON[[#This Row],[rating_count]]&lt;1000,"Under 1k","1k or more")</f>
        <v>1k or more</v>
      </c>
      <c r="O359" t="s">
        <v>11237</v>
      </c>
      <c r="P359" t="s">
        <v>11238</v>
      </c>
      <c r="Q359" t="s">
        <v>11239</v>
      </c>
      <c r="R359" t="s">
        <v>11240</v>
      </c>
      <c r="S359" t="s">
        <v>11241</v>
      </c>
      <c r="T359" t="s">
        <v>11242</v>
      </c>
      <c r="U359" s="8" t="b">
        <f t="shared" si="17"/>
        <v>1</v>
      </c>
    </row>
    <row r="360" spans="1:21" hidden="1">
      <c r="A360" t="s">
        <v>9853</v>
      </c>
      <c r="B360" t="s">
        <v>9854</v>
      </c>
      <c r="C360" t="s">
        <v>8721</v>
      </c>
      <c r="D360" s="5">
        <v>2599</v>
      </c>
      <c r="E360" s="5">
        <v>4400</v>
      </c>
      <c r="F360" s="5" t="str">
        <f>IF(AMAZON[[#This Row],[discounted_price]]&lt;10000,"&lt;$10,000",IF(AMAZON[[#This Row],[discounted_price]]&lt;=20000,"$10,000-$20,000",IF(AMAZON[[#This Row],[discounted_price]]&lt;=50000,"$20,001-$50,000","&gt;$50,000")))</f>
        <v>&lt;$10,000</v>
      </c>
      <c r="G360" s="1">
        <v>0.41</v>
      </c>
      <c r="H360" s="1" t="str">
        <f t="shared" si="15"/>
        <v>NO</v>
      </c>
      <c r="I360" s="5">
        <f>AMAZON[[#This Row],[actual_price]]*AMAZON[[#This Row],[rating_count]]</f>
        <v>65766800</v>
      </c>
      <c r="J360">
        <v>4.0999999999999996</v>
      </c>
      <c r="K360" s="8" t="str">
        <f t="shared" si="16"/>
        <v/>
      </c>
      <c r="L360" s="4">
        <v>14947</v>
      </c>
      <c r="M360" s="4">
        <f>AMAZON[[#This Row],[rating]]*AMAZON[[#This Row],[rating_count]]</f>
        <v>61282.7</v>
      </c>
      <c r="N360" s="4" t="str">
        <f>IF(AMAZON[[#This Row],[rating_count]]&lt;1000,"Under 1k","1k or more")</f>
        <v>1k or more</v>
      </c>
      <c r="O360" t="s">
        <v>9855</v>
      </c>
      <c r="P360" t="s">
        <v>9856</v>
      </c>
      <c r="Q360" t="s">
        <v>9857</v>
      </c>
      <c r="R360" t="s">
        <v>9858</v>
      </c>
      <c r="S360" t="s">
        <v>9859</v>
      </c>
      <c r="T360" t="s">
        <v>9860</v>
      </c>
      <c r="U360" s="8" t="b">
        <f t="shared" si="17"/>
        <v>1</v>
      </c>
    </row>
    <row r="361" spans="1:21" hidden="1">
      <c r="A361" t="s">
        <v>8102</v>
      </c>
      <c r="B361" t="s">
        <v>8103</v>
      </c>
      <c r="C361" t="s">
        <v>7796</v>
      </c>
      <c r="D361" s="5">
        <v>1990</v>
      </c>
      <c r="E361" s="5">
        <v>2999</v>
      </c>
      <c r="F361" s="5" t="str">
        <f>IF(AMAZON[[#This Row],[discounted_price]]&lt;10000,"&lt;$10,000",IF(AMAZON[[#This Row],[discounted_price]]&lt;=20000,"$10,000-$20,000",IF(AMAZON[[#This Row],[discounted_price]]&lt;=50000,"$20,001-$50,000","&gt;$50,000")))</f>
        <v>&lt;$10,000</v>
      </c>
      <c r="G361" s="1">
        <v>0.34</v>
      </c>
      <c r="H361" s="1" t="str">
        <f t="shared" si="15"/>
        <v>NO</v>
      </c>
      <c r="I361" s="5">
        <f>AMAZON[[#This Row],[actual_price]]*AMAZON[[#This Row],[rating_count]]</f>
        <v>42696763</v>
      </c>
      <c r="J361">
        <v>4.3</v>
      </c>
      <c r="K361" s="8" t="str">
        <f t="shared" si="16"/>
        <v/>
      </c>
      <c r="L361" s="4">
        <v>14237</v>
      </c>
      <c r="M361" s="4">
        <f>AMAZON[[#This Row],[rating]]*AMAZON[[#This Row],[rating_count]]</f>
        <v>61219.1</v>
      </c>
      <c r="N361" s="4" t="str">
        <f>IF(AMAZON[[#This Row],[rating_count]]&lt;1000,"Under 1k","1k or more")</f>
        <v>1k or more</v>
      </c>
      <c r="O361" t="s">
        <v>8104</v>
      </c>
      <c r="P361" t="s">
        <v>8105</v>
      </c>
      <c r="Q361" t="s">
        <v>8106</v>
      </c>
      <c r="R361" t="s">
        <v>8107</v>
      </c>
      <c r="S361" t="s">
        <v>8108</v>
      </c>
      <c r="T361" t="s">
        <v>13063</v>
      </c>
      <c r="U361" s="8" t="b">
        <f t="shared" si="17"/>
        <v>1</v>
      </c>
    </row>
    <row r="362" spans="1:21" hidden="1">
      <c r="A362" t="s">
        <v>2580</v>
      </c>
      <c r="B362" t="s">
        <v>2581</v>
      </c>
      <c r="C362" t="s">
        <v>18</v>
      </c>
      <c r="D362" s="5">
        <v>349</v>
      </c>
      <c r="E362" s="5">
        <v>899</v>
      </c>
      <c r="F362" s="5" t="str">
        <f>IF(AMAZON[[#This Row],[discounted_price]]&lt;10000,"&lt;$10,000",IF(AMAZON[[#This Row],[discounted_price]]&lt;=20000,"$10,000-$20,000",IF(AMAZON[[#This Row],[discounted_price]]&lt;=50000,"$20,001-$50,000","&gt;$50,000")))</f>
        <v>&lt;$10,000</v>
      </c>
      <c r="G362" s="1">
        <v>0.61</v>
      </c>
      <c r="H362" s="1" t="str">
        <f t="shared" si="15"/>
        <v>YES</v>
      </c>
      <c r="I362" s="5">
        <f>AMAZON[[#This Row],[actual_price]]*AMAZON[[#This Row],[rating_count]]</f>
        <v>13391504</v>
      </c>
      <c r="J362">
        <v>4.0999999999999996</v>
      </c>
      <c r="K362" s="8" t="str">
        <f t="shared" si="16"/>
        <v/>
      </c>
      <c r="L362" s="4">
        <v>14896</v>
      </c>
      <c r="M362" s="4">
        <f>AMAZON[[#This Row],[rating]]*AMAZON[[#This Row],[rating_count]]</f>
        <v>61073.599999999991</v>
      </c>
      <c r="N362" s="4" t="str">
        <f>IF(AMAZON[[#This Row],[rating_count]]&lt;1000,"Under 1k","1k or more")</f>
        <v>1k or more</v>
      </c>
      <c r="O362" t="s">
        <v>2582</v>
      </c>
      <c r="P362" t="s">
        <v>2583</v>
      </c>
      <c r="Q362" t="s">
        <v>2584</v>
      </c>
      <c r="R362" t="s">
        <v>2585</v>
      </c>
      <c r="S362" t="s">
        <v>2586</v>
      </c>
      <c r="T362" t="s">
        <v>2587</v>
      </c>
      <c r="U362" s="8" t="b">
        <f t="shared" si="17"/>
        <v>1</v>
      </c>
    </row>
    <row r="363" spans="1:21">
      <c r="A363" t="s">
        <v>5367</v>
      </c>
      <c r="B363" t="s">
        <v>5368</v>
      </c>
      <c r="C363" t="s">
        <v>5369</v>
      </c>
      <c r="D363" s="5">
        <v>199</v>
      </c>
      <c r="E363" s="5">
        <v>599</v>
      </c>
      <c r="F363" s="5" t="str">
        <f>IF(AMAZON[[#This Row],[discounted_price]]&lt;10000,"&lt;$10,000",IF(AMAZON[[#This Row],[discounted_price]]&lt;=20000,"$10,000-$20,000",IF(AMAZON[[#This Row],[discounted_price]]&lt;=50000,"$20,001-$50,000","&gt;$50,000")))</f>
        <v>&lt;$10,000</v>
      </c>
      <c r="G363" s="1">
        <v>0.67</v>
      </c>
      <c r="H363" s="1" t="str">
        <f t="shared" si="15"/>
        <v>YES</v>
      </c>
      <c r="I363" s="5">
        <f>AMAZON[[#This Row],[actual_price]]*AMAZON[[#This Row],[rating_count]]</f>
        <v>8127232</v>
      </c>
      <c r="J363">
        <v>4.5</v>
      </c>
      <c r="K363" s="8" t="str">
        <f t="shared" si="16"/>
        <v/>
      </c>
      <c r="L363" s="4">
        <v>13568</v>
      </c>
      <c r="M363" s="4">
        <f>AMAZON[[#This Row],[rating]]*AMAZON[[#This Row],[rating_count]]</f>
        <v>61056</v>
      </c>
      <c r="N363" s="4" t="str">
        <f>IF(AMAZON[[#This Row],[rating_count]]&lt;1000,"Under 1k","1k or more")</f>
        <v>1k or more</v>
      </c>
      <c r="O363" t="s">
        <v>5370</v>
      </c>
      <c r="P363" t="s">
        <v>5371</v>
      </c>
      <c r="Q363" t="s">
        <v>5372</v>
      </c>
      <c r="R363" t="s">
        <v>5373</v>
      </c>
      <c r="S363" t="s">
        <v>5374</v>
      </c>
      <c r="T363" t="s">
        <v>5375</v>
      </c>
      <c r="U363" s="8" t="b">
        <f t="shared" si="17"/>
        <v>1</v>
      </c>
    </row>
    <row r="364" spans="1:21" hidden="1">
      <c r="A364" t="s">
        <v>3273</v>
      </c>
      <c r="B364" t="s">
        <v>3274</v>
      </c>
      <c r="C364" t="s">
        <v>3275</v>
      </c>
      <c r="D364" s="5">
        <v>139</v>
      </c>
      <c r="E364" s="5">
        <v>495</v>
      </c>
      <c r="F364" s="5" t="str">
        <f>IF(AMAZON[[#This Row],[discounted_price]]&lt;10000,"&lt;$10,000",IF(AMAZON[[#This Row],[discounted_price]]&lt;=20000,"$10,000-$20,000",IF(AMAZON[[#This Row],[discounted_price]]&lt;=50000,"$20,001-$50,000","&gt;$50,000")))</f>
        <v>&lt;$10,000</v>
      </c>
      <c r="G364" s="1">
        <v>0.72</v>
      </c>
      <c r="H364" s="1" t="str">
        <f t="shared" si="15"/>
        <v>YES</v>
      </c>
      <c r="I364" s="5">
        <f>AMAZON[[#This Row],[actual_price]]*AMAZON[[#This Row],[rating_count]]</f>
        <v>7021575</v>
      </c>
      <c r="J364">
        <v>4.3</v>
      </c>
      <c r="K364" s="8" t="str">
        <f t="shared" si="16"/>
        <v/>
      </c>
      <c r="L364" s="4">
        <v>14185</v>
      </c>
      <c r="M364" s="4">
        <f>AMAZON[[#This Row],[rating]]*AMAZON[[#This Row],[rating_count]]</f>
        <v>60995.5</v>
      </c>
      <c r="N364" s="4" t="str">
        <f>IF(AMAZON[[#This Row],[rating_count]]&lt;1000,"Under 1k","1k or more")</f>
        <v>1k or more</v>
      </c>
      <c r="O364" t="s">
        <v>3276</v>
      </c>
      <c r="P364" t="s">
        <v>2037</v>
      </c>
      <c r="Q364" t="s">
        <v>2038</v>
      </c>
      <c r="R364" t="s">
        <v>2039</v>
      </c>
      <c r="S364" t="s">
        <v>2040</v>
      </c>
      <c r="T364" t="s">
        <v>3277</v>
      </c>
      <c r="U364" s="8" t="b">
        <f t="shared" si="17"/>
        <v>1</v>
      </c>
    </row>
    <row r="365" spans="1:21" hidden="1">
      <c r="A365" t="s">
        <v>2034</v>
      </c>
      <c r="B365" t="s">
        <v>2035</v>
      </c>
      <c r="C365" t="s">
        <v>18</v>
      </c>
      <c r="D365" s="5">
        <v>159</v>
      </c>
      <c r="E365" s="5">
        <v>595</v>
      </c>
      <c r="F365" s="5" t="str">
        <f>IF(AMAZON[[#This Row],[discounted_price]]&lt;10000,"&lt;$10,000",IF(AMAZON[[#This Row],[discounted_price]]&lt;=20000,"$10,000-$20,000",IF(AMAZON[[#This Row],[discounted_price]]&lt;=50000,"$20,001-$50,000","&gt;$50,000")))</f>
        <v>&lt;$10,000</v>
      </c>
      <c r="G365" s="1">
        <v>0.73</v>
      </c>
      <c r="H365" s="1" t="str">
        <f t="shared" si="15"/>
        <v>YES</v>
      </c>
      <c r="I365" s="5">
        <f>AMAZON[[#This Row],[actual_price]]*AMAZON[[#This Row],[rating_count]]</f>
        <v>8439480</v>
      </c>
      <c r="J365">
        <v>4.3</v>
      </c>
      <c r="K365" s="8" t="str">
        <f t="shared" si="16"/>
        <v/>
      </c>
      <c r="L365" s="4">
        <v>14184</v>
      </c>
      <c r="M365" s="4">
        <f>AMAZON[[#This Row],[rating]]*AMAZON[[#This Row],[rating_count]]</f>
        <v>60991.199999999997</v>
      </c>
      <c r="N365" s="4" t="str">
        <f>IF(AMAZON[[#This Row],[rating_count]]&lt;1000,"Under 1k","1k or more")</f>
        <v>1k or more</v>
      </c>
      <c r="O365" t="s">
        <v>2036</v>
      </c>
      <c r="P365" t="s">
        <v>2037</v>
      </c>
      <c r="Q365" t="s">
        <v>2038</v>
      </c>
      <c r="R365" t="s">
        <v>2039</v>
      </c>
      <c r="S365" t="s">
        <v>2040</v>
      </c>
      <c r="T365" t="s">
        <v>2041</v>
      </c>
      <c r="U365" s="8" t="b">
        <f t="shared" si="17"/>
        <v>1</v>
      </c>
    </row>
    <row r="366" spans="1:21" hidden="1">
      <c r="A366" t="s">
        <v>10021</v>
      </c>
      <c r="B366" t="s">
        <v>10022</v>
      </c>
      <c r="C366" t="s">
        <v>8647</v>
      </c>
      <c r="D366" s="5">
        <v>2698</v>
      </c>
      <c r="E366" s="5">
        <v>3945</v>
      </c>
      <c r="F366" s="5" t="str">
        <f>IF(AMAZON[[#This Row],[discounted_price]]&lt;10000,"&lt;$10,000",IF(AMAZON[[#This Row],[discounted_price]]&lt;=20000,"$10,000-$20,000",IF(AMAZON[[#This Row],[discounted_price]]&lt;=50000,"$20,001-$50,000","&gt;$50,000")))</f>
        <v>&lt;$10,000</v>
      </c>
      <c r="G366" s="1">
        <v>0.32</v>
      </c>
      <c r="H366" s="1" t="str">
        <f t="shared" si="15"/>
        <v>NO</v>
      </c>
      <c r="I366" s="5">
        <f>AMAZON[[#This Row],[actual_price]]*AMAZON[[#This Row],[rating_count]]</f>
        <v>59309130</v>
      </c>
      <c r="J366">
        <v>4</v>
      </c>
      <c r="K366" s="8" t="str">
        <f t="shared" si="16"/>
        <v/>
      </c>
      <c r="L366" s="4">
        <v>15034</v>
      </c>
      <c r="M366" s="4">
        <f>AMAZON[[#This Row],[rating]]*AMAZON[[#This Row],[rating_count]]</f>
        <v>60136</v>
      </c>
      <c r="N366" s="4" t="str">
        <f>IF(AMAZON[[#This Row],[rating_count]]&lt;1000,"Under 1k","1k or more")</f>
        <v>1k or more</v>
      </c>
      <c r="O366" t="s">
        <v>10023</v>
      </c>
      <c r="P366" t="s">
        <v>10024</v>
      </c>
      <c r="Q366" t="s">
        <v>10025</v>
      </c>
      <c r="R366" t="s">
        <v>10026</v>
      </c>
      <c r="S366" t="s">
        <v>10027</v>
      </c>
      <c r="T366" t="s">
        <v>10028</v>
      </c>
      <c r="U366" s="8" t="b">
        <f t="shared" si="17"/>
        <v>1</v>
      </c>
    </row>
    <row r="367" spans="1:21" hidden="1">
      <c r="A367" t="s">
        <v>9963</v>
      </c>
      <c r="B367" t="s">
        <v>9964</v>
      </c>
      <c r="C367" t="s">
        <v>8688</v>
      </c>
      <c r="D367" s="5">
        <v>1695</v>
      </c>
      <c r="E367" s="5">
        <v>1695</v>
      </c>
      <c r="F367" s="5" t="str">
        <f>IF(AMAZON[[#This Row],[discounted_price]]&lt;10000,"&lt;$10,000",IF(AMAZON[[#This Row],[discounted_price]]&lt;=20000,"$10,000-$20,000",IF(AMAZON[[#This Row],[discounted_price]]&lt;=50000,"$20,001-$50,000","&gt;$50,000")))</f>
        <v>&lt;$10,000</v>
      </c>
      <c r="G367" s="1">
        <v>0</v>
      </c>
      <c r="H367" s="1" t="str">
        <f t="shared" si="15"/>
        <v>NO</v>
      </c>
      <c r="I367" s="5">
        <f>AMAZON[[#This Row],[actual_price]]*AMAZON[[#This Row],[rating_count]]</f>
        <v>24221550</v>
      </c>
      <c r="J367">
        <v>4.2</v>
      </c>
      <c r="K367" s="8" t="str">
        <f t="shared" si="16"/>
        <v/>
      </c>
      <c r="L367" s="4">
        <v>14290</v>
      </c>
      <c r="M367" s="4">
        <f>AMAZON[[#This Row],[rating]]*AMAZON[[#This Row],[rating_count]]</f>
        <v>60018</v>
      </c>
      <c r="N367" s="4" t="str">
        <f>IF(AMAZON[[#This Row],[rating_count]]&lt;1000,"Under 1k","1k or more")</f>
        <v>1k or more</v>
      </c>
      <c r="O367" t="s">
        <v>9965</v>
      </c>
      <c r="P367" t="s">
        <v>9966</v>
      </c>
      <c r="Q367" t="s">
        <v>9967</v>
      </c>
      <c r="R367" t="s">
        <v>9968</v>
      </c>
      <c r="S367" t="s">
        <v>9969</v>
      </c>
      <c r="T367" t="s">
        <v>9970</v>
      </c>
      <c r="U367" s="8" t="b">
        <f t="shared" si="17"/>
        <v>1</v>
      </c>
    </row>
    <row r="368" spans="1:21" hidden="1">
      <c r="A368" t="s">
        <v>8051</v>
      </c>
      <c r="B368" t="s">
        <v>8052</v>
      </c>
      <c r="C368" t="s">
        <v>5122</v>
      </c>
      <c r="D368" s="5">
        <v>657</v>
      </c>
      <c r="E368" s="5">
        <v>999</v>
      </c>
      <c r="F368" s="5" t="str">
        <f>IF(AMAZON[[#This Row],[discounted_price]]&lt;10000,"&lt;$10,000",IF(AMAZON[[#This Row],[discounted_price]]&lt;=20000,"$10,000-$20,000",IF(AMAZON[[#This Row],[discounted_price]]&lt;=50000,"$20,001-$50,000","&gt;$50,000")))</f>
        <v>&lt;$10,000</v>
      </c>
      <c r="G368" s="1">
        <v>0.34</v>
      </c>
      <c r="H368" s="1" t="str">
        <f t="shared" si="15"/>
        <v>NO</v>
      </c>
      <c r="I368" s="5">
        <f>AMAZON[[#This Row],[actual_price]]*AMAZON[[#This Row],[rating_count]]</f>
        <v>13930056</v>
      </c>
      <c r="J368">
        <v>4.3</v>
      </c>
      <c r="K368" s="8" t="str">
        <f t="shared" si="16"/>
        <v/>
      </c>
      <c r="L368" s="4">
        <v>13944</v>
      </c>
      <c r="M368" s="4">
        <f>AMAZON[[#This Row],[rating]]*AMAZON[[#This Row],[rating_count]]</f>
        <v>59959.199999999997</v>
      </c>
      <c r="N368" s="4" t="str">
        <f>IF(AMAZON[[#This Row],[rating_count]]&lt;1000,"Under 1k","1k or more")</f>
        <v>1k or more</v>
      </c>
      <c r="O368" t="s">
        <v>8053</v>
      </c>
      <c r="P368" t="s">
        <v>8054</v>
      </c>
      <c r="Q368" t="s">
        <v>8055</v>
      </c>
      <c r="R368" t="s">
        <v>8056</v>
      </c>
      <c r="S368" t="s">
        <v>8057</v>
      </c>
      <c r="T368" t="s">
        <v>8058</v>
      </c>
      <c r="U368" s="8" t="b">
        <f t="shared" si="17"/>
        <v>1</v>
      </c>
    </row>
    <row r="369" spans="1:21" hidden="1">
      <c r="A369" t="s">
        <v>4745</v>
      </c>
      <c r="B369" t="s">
        <v>4746</v>
      </c>
      <c r="C369" t="s">
        <v>3433</v>
      </c>
      <c r="D369" s="5">
        <v>599</v>
      </c>
      <c r="E369" s="5">
        <v>1399</v>
      </c>
      <c r="F369" s="5" t="str">
        <f>IF(AMAZON[[#This Row],[discounted_price]]&lt;10000,"&lt;$10,000",IF(AMAZON[[#This Row],[discounted_price]]&lt;=20000,"$10,000-$20,000",IF(AMAZON[[#This Row],[discounted_price]]&lt;=50000,"$20,001-$50,000","&gt;$50,000")))</f>
        <v>&lt;$10,000</v>
      </c>
      <c r="G369" s="1">
        <v>0.56999999999999995</v>
      </c>
      <c r="H369" s="1" t="str">
        <f t="shared" si="15"/>
        <v>YES</v>
      </c>
      <c r="I369" s="5">
        <f>AMAZON[[#This Row],[actual_price]]*AMAZON[[#This Row],[rating_count]]</f>
        <v>20369440</v>
      </c>
      <c r="J369">
        <v>4.0999999999999996</v>
      </c>
      <c r="K369" s="8" t="str">
        <f t="shared" si="16"/>
        <v/>
      </c>
      <c r="L369" s="4">
        <v>14560</v>
      </c>
      <c r="M369" s="4">
        <f>AMAZON[[#This Row],[rating]]*AMAZON[[#This Row],[rating_count]]</f>
        <v>59695.999999999993</v>
      </c>
      <c r="N369" s="4" t="str">
        <f>IF(AMAZON[[#This Row],[rating_count]]&lt;1000,"Under 1k","1k or more")</f>
        <v>1k or more</v>
      </c>
      <c r="O369" t="s">
        <v>4747</v>
      </c>
      <c r="P369" t="s">
        <v>4748</v>
      </c>
      <c r="Q369" t="s">
        <v>4749</v>
      </c>
      <c r="R369" t="s">
        <v>4750</v>
      </c>
      <c r="S369" t="s">
        <v>4751</v>
      </c>
      <c r="T369" t="s">
        <v>4752</v>
      </c>
      <c r="U369" s="8" t="b">
        <f t="shared" si="17"/>
        <v>1</v>
      </c>
    </row>
    <row r="370" spans="1:21" hidden="1">
      <c r="A370" t="s">
        <v>356</v>
      </c>
      <c r="B370" t="s">
        <v>357</v>
      </c>
      <c r="C370" t="s">
        <v>18</v>
      </c>
      <c r="D370" s="5">
        <v>899</v>
      </c>
      <c r="E370" s="5">
        <v>1900</v>
      </c>
      <c r="F370" s="5" t="str">
        <f>IF(AMAZON[[#This Row],[discounted_price]]&lt;10000,"&lt;$10,000",IF(AMAZON[[#This Row],[discounted_price]]&lt;=20000,"$10,000-$20,000",IF(AMAZON[[#This Row],[discounted_price]]&lt;=50000,"$20,001-$50,000","&gt;$50,000")))</f>
        <v>&lt;$10,000</v>
      </c>
      <c r="G370" s="1">
        <v>0.53</v>
      </c>
      <c r="H370" s="1" t="str">
        <f t="shared" si="15"/>
        <v>YES</v>
      </c>
      <c r="I370" s="5">
        <f>AMAZON[[#This Row],[actual_price]]*AMAZON[[#This Row],[rating_count]]</f>
        <v>25748800</v>
      </c>
      <c r="J370">
        <v>4.4000000000000004</v>
      </c>
      <c r="K370" s="8" t="str">
        <f t="shared" si="16"/>
        <v/>
      </c>
      <c r="L370" s="4">
        <v>13552</v>
      </c>
      <c r="M370" s="4">
        <f>AMAZON[[#This Row],[rating]]*AMAZON[[#This Row],[rating_count]]</f>
        <v>59628.800000000003</v>
      </c>
      <c r="N370" s="4" t="str">
        <f>IF(AMAZON[[#This Row],[rating_count]]&lt;1000,"Under 1k","1k or more")</f>
        <v>1k or more</v>
      </c>
      <c r="O370" t="s">
        <v>358</v>
      </c>
      <c r="P370" t="s">
        <v>359</v>
      </c>
      <c r="Q370" t="s">
        <v>360</v>
      </c>
      <c r="R370" t="s">
        <v>361</v>
      </c>
      <c r="S370" t="s">
        <v>362</v>
      </c>
      <c r="T370" t="s">
        <v>363</v>
      </c>
      <c r="U370" s="8" t="b">
        <f t="shared" si="17"/>
        <v>1</v>
      </c>
    </row>
    <row r="371" spans="1:21" hidden="1">
      <c r="A371" t="s">
        <v>1626</v>
      </c>
      <c r="B371" t="s">
        <v>1627</v>
      </c>
      <c r="C371" t="s">
        <v>18</v>
      </c>
      <c r="D371" s="5">
        <v>949</v>
      </c>
      <c r="E371" s="5">
        <v>1999</v>
      </c>
      <c r="F371" s="5" t="str">
        <f>IF(AMAZON[[#This Row],[discounted_price]]&lt;10000,"&lt;$10,000",IF(AMAZON[[#This Row],[discounted_price]]&lt;=20000,"$10,000-$20,000",IF(AMAZON[[#This Row],[discounted_price]]&lt;=50000,"$20,001-$50,000","&gt;$50,000")))</f>
        <v>&lt;$10,000</v>
      </c>
      <c r="G371" s="1">
        <v>0.53</v>
      </c>
      <c r="H371" s="1" t="str">
        <f t="shared" si="15"/>
        <v>YES</v>
      </c>
      <c r="I371" s="5">
        <f>AMAZON[[#This Row],[actual_price]]*AMAZON[[#This Row],[rating_count]]</f>
        <v>27090448</v>
      </c>
      <c r="J371">
        <v>4.4000000000000004</v>
      </c>
      <c r="K371" s="8" t="str">
        <f t="shared" si="16"/>
        <v/>
      </c>
      <c r="L371" s="4">
        <v>13552</v>
      </c>
      <c r="M371" s="4">
        <f>AMAZON[[#This Row],[rating]]*AMAZON[[#This Row],[rating_count]]</f>
        <v>59628.800000000003</v>
      </c>
      <c r="N371" s="4" t="str">
        <f>IF(AMAZON[[#This Row],[rating_count]]&lt;1000,"Under 1k","1k or more")</f>
        <v>1k or more</v>
      </c>
      <c r="O371" t="s">
        <v>1628</v>
      </c>
      <c r="P371" t="s">
        <v>359</v>
      </c>
      <c r="Q371" t="s">
        <v>360</v>
      </c>
      <c r="R371" t="s">
        <v>361</v>
      </c>
      <c r="S371" t="s">
        <v>362</v>
      </c>
      <c r="T371" t="s">
        <v>363</v>
      </c>
      <c r="U371" s="8" t="b">
        <f t="shared" si="17"/>
        <v>1</v>
      </c>
    </row>
    <row r="372" spans="1:21" hidden="1">
      <c r="A372" t="s">
        <v>1651</v>
      </c>
      <c r="B372" t="s">
        <v>1652</v>
      </c>
      <c r="C372" t="s">
        <v>18</v>
      </c>
      <c r="D372" s="5">
        <v>949</v>
      </c>
      <c r="E372" s="5">
        <v>1999</v>
      </c>
      <c r="F372" s="5" t="str">
        <f>IF(AMAZON[[#This Row],[discounted_price]]&lt;10000,"&lt;$10,000",IF(AMAZON[[#This Row],[discounted_price]]&lt;=20000,"$10,000-$20,000",IF(AMAZON[[#This Row],[discounted_price]]&lt;=50000,"$20,001-$50,000","&gt;$50,000")))</f>
        <v>&lt;$10,000</v>
      </c>
      <c r="G372" s="1">
        <v>0.53</v>
      </c>
      <c r="H372" s="1" t="str">
        <f t="shared" si="15"/>
        <v>YES</v>
      </c>
      <c r="I372" s="5">
        <f>AMAZON[[#This Row],[actual_price]]*AMAZON[[#This Row],[rating_count]]</f>
        <v>27090448</v>
      </c>
      <c r="J372">
        <v>4.4000000000000004</v>
      </c>
      <c r="K372" s="8" t="str">
        <f t="shared" si="16"/>
        <v/>
      </c>
      <c r="L372" s="4">
        <v>13552</v>
      </c>
      <c r="M372" s="4">
        <f>AMAZON[[#This Row],[rating]]*AMAZON[[#This Row],[rating_count]]</f>
        <v>59628.800000000003</v>
      </c>
      <c r="N372" s="4" t="str">
        <f>IF(AMAZON[[#This Row],[rating_count]]&lt;1000,"Under 1k","1k or more")</f>
        <v>1k or more</v>
      </c>
      <c r="O372" t="s">
        <v>1653</v>
      </c>
      <c r="P372" t="s">
        <v>359</v>
      </c>
      <c r="Q372" t="s">
        <v>360</v>
      </c>
      <c r="R372" t="s">
        <v>361</v>
      </c>
      <c r="S372" t="s">
        <v>362</v>
      </c>
      <c r="T372" t="s">
        <v>363</v>
      </c>
      <c r="U372" s="8" t="b">
        <f t="shared" si="17"/>
        <v>1</v>
      </c>
    </row>
    <row r="373" spans="1:21" hidden="1">
      <c r="A373" t="s">
        <v>7315</v>
      </c>
      <c r="B373" t="s">
        <v>7316</v>
      </c>
      <c r="C373" t="s">
        <v>4856</v>
      </c>
      <c r="D373" s="5">
        <v>3303</v>
      </c>
      <c r="E373" s="5">
        <v>4699</v>
      </c>
      <c r="F373" s="5" t="str">
        <f>IF(AMAZON[[#This Row],[discounted_price]]&lt;10000,"&lt;$10,000",IF(AMAZON[[#This Row],[discounted_price]]&lt;=20000,"$10,000-$20,000",IF(AMAZON[[#This Row],[discounted_price]]&lt;=50000,"$20,001-$50,000","&gt;$50,000")))</f>
        <v>&lt;$10,000</v>
      </c>
      <c r="G373" s="1">
        <v>0.3</v>
      </c>
      <c r="H373" s="1" t="str">
        <f t="shared" si="15"/>
        <v>NO</v>
      </c>
      <c r="I373" s="5">
        <f>AMAZON[[#This Row],[actual_price]]*AMAZON[[#This Row],[rating_count]]</f>
        <v>63643256</v>
      </c>
      <c r="J373">
        <v>4.4000000000000004</v>
      </c>
      <c r="K373" s="8" t="str">
        <f t="shared" si="16"/>
        <v/>
      </c>
      <c r="L373" s="4">
        <v>13544</v>
      </c>
      <c r="M373" s="4">
        <f>AMAZON[[#This Row],[rating]]*AMAZON[[#This Row],[rating_count]]</f>
        <v>59593.600000000006</v>
      </c>
      <c r="N373" s="4" t="str">
        <f>IF(AMAZON[[#This Row],[rating_count]]&lt;1000,"Under 1k","1k or more")</f>
        <v>1k or more</v>
      </c>
      <c r="O373" t="s">
        <v>7317</v>
      </c>
      <c r="P373" t="s">
        <v>7318</v>
      </c>
      <c r="Q373" t="s">
        <v>7319</v>
      </c>
      <c r="R373" t="s">
        <v>7320</v>
      </c>
      <c r="S373" t="s">
        <v>7321</v>
      </c>
      <c r="T373" t="s">
        <v>7322</v>
      </c>
      <c r="U373" s="8" t="b">
        <f t="shared" si="17"/>
        <v>1</v>
      </c>
    </row>
    <row r="374" spans="1:21" hidden="1">
      <c r="A374" t="s">
        <v>12512</v>
      </c>
      <c r="B374" t="s">
        <v>12513</v>
      </c>
      <c r="C374" t="s">
        <v>8688</v>
      </c>
      <c r="D374" s="5">
        <v>1745</v>
      </c>
      <c r="E374" s="5">
        <v>2400</v>
      </c>
      <c r="F374" s="5" t="str">
        <f>IF(AMAZON[[#This Row],[discounted_price]]&lt;10000,"&lt;$10,000",IF(AMAZON[[#This Row],[discounted_price]]&lt;=20000,"$10,000-$20,000",IF(AMAZON[[#This Row],[discounted_price]]&lt;=50000,"$20,001-$50,000","&gt;$50,000")))</f>
        <v>&lt;$10,000</v>
      </c>
      <c r="G374" s="1">
        <v>0.27</v>
      </c>
      <c r="H374" s="1" t="str">
        <f t="shared" si="15"/>
        <v>NO</v>
      </c>
      <c r="I374" s="5">
        <f>AMAZON[[#This Row],[actual_price]]*AMAZON[[#This Row],[rating_count]]</f>
        <v>33984000</v>
      </c>
      <c r="J374">
        <v>4.2</v>
      </c>
      <c r="K374" s="8" t="str">
        <f t="shared" si="16"/>
        <v/>
      </c>
      <c r="L374" s="4">
        <v>14160</v>
      </c>
      <c r="M374" s="4">
        <f>AMAZON[[#This Row],[rating]]*AMAZON[[#This Row],[rating_count]]</f>
        <v>59472</v>
      </c>
      <c r="N374" s="4" t="str">
        <f>IF(AMAZON[[#This Row],[rating_count]]&lt;1000,"Under 1k","1k or more")</f>
        <v>1k or more</v>
      </c>
      <c r="O374" t="s">
        <v>12514</v>
      </c>
      <c r="P374" t="s">
        <v>12515</v>
      </c>
      <c r="Q374" t="s">
        <v>12516</v>
      </c>
      <c r="R374" t="s">
        <v>12517</v>
      </c>
      <c r="S374" t="s">
        <v>12518</v>
      </c>
      <c r="T374" t="s">
        <v>12519</v>
      </c>
      <c r="U374" s="8" t="b">
        <f t="shared" si="17"/>
        <v>1</v>
      </c>
    </row>
    <row r="375" spans="1:21" hidden="1">
      <c r="A375" t="s">
        <v>8656</v>
      </c>
      <c r="B375" t="s">
        <v>8657</v>
      </c>
      <c r="C375" t="s">
        <v>8541</v>
      </c>
      <c r="D375" s="5">
        <v>1043</v>
      </c>
      <c r="E375" s="5">
        <v>1345</v>
      </c>
      <c r="F375" s="5" t="str">
        <f>IF(AMAZON[[#This Row],[discounted_price]]&lt;10000,"&lt;$10,000",IF(AMAZON[[#This Row],[discounted_price]]&lt;=20000,"$10,000-$20,000",IF(AMAZON[[#This Row],[discounted_price]]&lt;=50000,"$20,001-$50,000","&gt;$50,000")))</f>
        <v>&lt;$10,000</v>
      </c>
      <c r="G375" s="1">
        <v>0.22</v>
      </c>
      <c r="H375" s="1" t="str">
        <f t="shared" si="15"/>
        <v>NO</v>
      </c>
      <c r="I375" s="5">
        <f>AMAZON[[#This Row],[actual_price]]*AMAZON[[#This Row],[rating_count]]</f>
        <v>20971240</v>
      </c>
      <c r="J375">
        <v>3.8</v>
      </c>
      <c r="K375" s="8" t="str">
        <f t="shared" si="16"/>
        <v/>
      </c>
      <c r="L375" s="4">
        <v>15592</v>
      </c>
      <c r="M375" s="4">
        <f>AMAZON[[#This Row],[rating]]*AMAZON[[#This Row],[rating_count]]</f>
        <v>59249.599999999999</v>
      </c>
      <c r="N375" s="4" t="str">
        <f>IF(AMAZON[[#This Row],[rating_count]]&lt;1000,"Under 1k","1k or more")</f>
        <v>1k or more</v>
      </c>
      <c r="O375" t="s">
        <v>8658</v>
      </c>
      <c r="P375" t="s">
        <v>8659</v>
      </c>
      <c r="Q375" t="s">
        <v>8660</v>
      </c>
      <c r="R375" t="s">
        <v>8661</v>
      </c>
      <c r="S375" t="s">
        <v>8662</v>
      </c>
      <c r="T375" t="s">
        <v>8663</v>
      </c>
      <c r="U375" s="8" t="b">
        <f t="shared" si="17"/>
        <v>1</v>
      </c>
    </row>
    <row r="376" spans="1:21" hidden="1">
      <c r="A376" t="s">
        <v>9180</v>
      </c>
      <c r="B376" t="s">
        <v>9181</v>
      </c>
      <c r="C376" t="s">
        <v>8773</v>
      </c>
      <c r="D376" s="5">
        <v>6199</v>
      </c>
      <c r="E376" s="5">
        <v>10400</v>
      </c>
      <c r="F376" s="5" t="str">
        <f>IF(AMAZON[[#This Row],[discounted_price]]&lt;10000,"&lt;$10,000",IF(AMAZON[[#This Row],[discounted_price]]&lt;=20000,"$10,000-$20,000",IF(AMAZON[[#This Row],[discounted_price]]&lt;=50000,"$20,001-$50,000","&gt;$50,000")))</f>
        <v>&lt;$10,000</v>
      </c>
      <c r="G376" s="1">
        <v>0.4</v>
      </c>
      <c r="H376" s="1" t="str">
        <f t="shared" si="15"/>
        <v>NO</v>
      </c>
      <c r="I376" s="5">
        <f>AMAZON[[#This Row],[actual_price]]*AMAZON[[#This Row],[rating_count]]</f>
        <v>149666400</v>
      </c>
      <c r="J376">
        <v>4.0999999999999996</v>
      </c>
      <c r="K376" s="8" t="str">
        <f t="shared" si="16"/>
        <v/>
      </c>
      <c r="L376" s="4">
        <v>14391</v>
      </c>
      <c r="M376" s="4">
        <f>AMAZON[[#This Row],[rating]]*AMAZON[[#This Row],[rating_count]]</f>
        <v>59003.099999999991</v>
      </c>
      <c r="N376" s="4" t="str">
        <f>IF(AMAZON[[#This Row],[rating_count]]&lt;1000,"Under 1k","1k or more")</f>
        <v>1k or more</v>
      </c>
      <c r="O376" t="s">
        <v>9182</v>
      </c>
      <c r="P376" t="s">
        <v>9183</v>
      </c>
      <c r="Q376" t="s">
        <v>9184</v>
      </c>
      <c r="R376" t="s">
        <v>9185</v>
      </c>
      <c r="S376" t="s">
        <v>9186</v>
      </c>
      <c r="T376" t="s">
        <v>9187</v>
      </c>
      <c r="U376" s="8" t="b">
        <f t="shared" si="17"/>
        <v>1</v>
      </c>
    </row>
    <row r="377" spans="1:21" hidden="1">
      <c r="A377" t="s">
        <v>6524</v>
      </c>
      <c r="B377" t="s">
        <v>6525</v>
      </c>
      <c r="C377" t="s">
        <v>6526</v>
      </c>
      <c r="D377" s="5">
        <v>1699</v>
      </c>
      <c r="E377" s="5">
        <v>3495</v>
      </c>
      <c r="F377" s="5" t="str">
        <f>IF(AMAZON[[#This Row],[discounted_price]]&lt;10000,"&lt;$10,000",IF(AMAZON[[#This Row],[discounted_price]]&lt;=20000,"$10,000-$20,000",IF(AMAZON[[#This Row],[discounted_price]]&lt;=50000,"$20,001-$50,000","&gt;$50,000")))</f>
        <v>&lt;$10,000</v>
      </c>
      <c r="G377" s="1">
        <v>0.51</v>
      </c>
      <c r="H377" s="1" t="str">
        <f t="shared" si="15"/>
        <v>YES</v>
      </c>
      <c r="I377" s="5">
        <f>AMAZON[[#This Row],[actual_price]]*AMAZON[[#This Row],[rating_count]]</f>
        <v>50226645</v>
      </c>
      <c r="J377">
        <v>4.0999999999999996</v>
      </c>
      <c r="K377" s="8" t="str">
        <f t="shared" si="16"/>
        <v/>
      </c>
      <c r="L377" s="4">
        <v>14371</v>
      </c>
      <c r="M377" s="4">
        <f>AMAZON[[#This Row],[rating]]*AMAZON[[#This Row],[rating_count]]</f>
        <v>58921.099999999991</v>
      </c>
      <c r="N377" s="4" t="str">
        <f>IF(AMAZON[[#This Row],[rating_count]]&lt;1000,"Under 1k","1k or more")</f>
        <v>1k or more</v>
      </c>
      <c r="O377" t="s">
        <v>6527</v>
      </c>
      <c r="P377" t="s">
        <v>6528</v>
      </c>
      <c r="Q377" t="s">
        <v>6529</v>
      </c>
      <c r="R377" t="s">
        <v>6530</v>
      </c>
      <c r="S377" t="s">
        <v>6531</v>
      </c>
      <c r="T377" t="s">
        <v>6532</v>
      </c>
      <c r="U377" s="8" t="b">
        <f t="shared" si="17"/>
        <v>1</v>
      </c>
    </row>
    <row r="378" spans="1:21" hidden="1">
      <c r="A378" t="s">
        <v>2946</v>
      </c>
      <c r="B378" t="s">
        <v>2947</v>
      </c>
      <c r="C378" t="s">
        <v>2948</v>
      </c>
      <c r="D378" s="5">
        <v>1799</v>
      </c>
      <c r="E378" s="5">
        <v>19999</v>
      </c>
      <c r="F378" s="5" t="str">
        <f>IF(AMAZON[[#This Row],[discounted_price]]&lt;10000,"&lt;$10,000",IF(AMAZON[[#This Row],[discounted_price]]&lt;=20000,"$10,000-$20,000",IF(AMAZON[[#This Row],[discounted_price]]&lt;=50000,"$20,001-$50,000","&gt;$50,000")))</f>
        <v>&lt;$10,000</v>
      </c>
      <c r="G378" s="1">
        <v>0.91</v>
      </c>
      <c r="H378" s="1" t="str">
        <f t="shared" si="15"/>
        <v>YES</v>
      </c>
      <c r="I378" s="5">
        <f>AMAZON[[#This Row],[actual_price]]*AMAZON[[#This Row],[rating_count]]</f>
        <v>278726063</v>
      </c>
      <c r="J378">
        <v>4.2</v>
      </c>
      <c r="K378" s="8" t="str">
        <f t="shared" si="16"/>
        <v/>
      </c>
      <c r="L378" s="4">
        <v>13937</v>
      </c>
      <c r="M378" s="4">
        <f>AMAZON[[#This Row],[rating]]*AMAZON[[#This Row],[rating_count]]</f>
        <v>58535.4</v>
      </c>
      <c r="N378" s="4" t="str">
        <f>IF(AMAZON[[#This Row],[rating_count]]&lt;1000,"Under 1k","1k or more")</f>
        <v>1k or more</v>
      </c>
      <c r="O378" t="s">
        <v>2949</v>
      </c>
      <c r="P378" t="s">
        <v>2950</v>
      </c>
      <c r="Q378" t="s">
        <v>2951</v>
      </c>
      <c r="R378" t="s">
        <v>2952</v>
      </c>
      <c r="S378" t="s">
        <v>2953</v>
      </c>
      <c r="T378" t="s">
        <v>2954</v>
      </c>
      <c r="U378" s="8" t="b">
        <f t="shared" si="17"/>
        <v>1</v>
      </c>
    </row>
    <row r="379" spans="1:21" hidden="1">
      <c r="A379" t="s">
        <v>3216</v>
      </c>
      <c r="B379" t="s">
        <v>2947</v>
      </c>
      <c r="C379" t="s">
        <v>2948</v>
      </c>
      <c r="D379" s="5">
        <v>1799</v>
      </c>
      <c r="E379" s="5">
        <v>19999</v>
      </c>
      <c r="F379" s="5" t="str">
        <f>IF(AMAZON[[#This Row],[discounted_price]]&lt;10000,"&lt;$10,000",IF(AMAZON[[#This Row],[discounted_price]]&lt;=20000,"$10,000-$20,000",IF(AMAZON[[#This Row],[discounted_price]]&lt;=50000,"$20,001-$50,000","&gt;$50,000")))</f>
        <v>&lt;$10,000</v>
      </c>
      <c r="G379" s="1">
        <v>0.91</v>
      </c>
      <c r="H379" s="1" t="str">
        <f t="shared" si="15"/>
        <v>YES</v>
      </c>
      <c r="I379" s="5">
        <f>AMAZON[[#This Row],[actual_price]]*AMAZON[[#This Row],[rating_count]]</f>
        <v>278726063</v>
      </c>
      <c r="J379">
        <v>4.2</v>
      </c>
      <c r="K379" s="8" t="str">
        <f t="shared" si="16"/>
        <v/>
      </c>
      <c r="L379" s="4">
        <v>13937</v>
      </c>
      <c r="M379" s="4">
        <f>AMAZON[[#This Row],[rating]]*AMAZON[[#This Row],[rating_count]]</f>
        <v>58535.4</v>
      </c>
      <c r="N379" s="4" t="str">
        <f>IF(AMAZON[[#This Row],[rating_count]]&lt;1000,"Under 1k","1k or more")</f>
        <v>1k or more</v>
      </c>
      <c r="O379" t="s">
        <v>3217</v>
      </c>
      <c r="P379" t="s">
        <v>2950</v>
      </c>
      <c r="Q379" t="s">
        <v>2951</v>
      </c>
      <c r="R379" t="s">
        <v>2952</v>
      </c>
      <c r="S379" t="s">
        <v>2953</v>
      </c>
      <c r="T379" t="s">
        <v>2954</v>
      </c>
      <c r="U379" s="8" t="b">
        <f t="shared" si="17"/>
        <v>1</v>
      </c>
    </row>
    <row r="380" spans="1:21" hidden="1">
      <c r="A380" t="s">
        <v>3245</v>
      </c>
      <c r="B380" t="s">
        <v>2947</v>
      </c>
      <c r="C380" t="s">
        <v>2948</v>
      </c>
      <c r="D380" s="5">
        <v>1799</v>
      </c>
      <c r="E380" s="5">
        <v>19999</v>
      </c>
      <c r="F380" s="5" t="str">
        <f>IF(AMAZON[[#This Row],[discounted_price]]&lt;10000,"&lt;$10,000",IF(AMAZON[[#This Row],[discounted_price]]&lt;=20000,"$10,000-$20,000",IF(AMAZON[[#This Row],[discounted_price]]&lt;=50000,"$20,001-$50,000","&gt;$50,000")))</f>
        <v>&lt;$10,000</v>
      </c>
      <c r="G380" s="1">
        <v>0.91</v>
      </c>
      <c r="H380" s="1" t="str">
        <f t="shared" si="15"/>
        <v>YES</v>
      </c>
      <c r="I380" s="5">
        <f>AMAZON[[#This Row],[actual_price]]*AMAZON[[#This Row],[rating_count]]</f>
        <v>278726063</v>
      </c>
      <c r="J380">
        <v>4.2</v>
      </c>
      <c r="K380" s="8" t="str">
        <f t="shared" si="16"/>
        <v/>
      </c>
      <c r="L380" s="4">
        <v>13937</v>
      </c>
      <c r="M380" s="4">
        <f>AMAZON[[#This Row],[rating]]*AMAZON[[#This Row],[rating_count]]</f>
        <v>58535.4</v>
      </c>
      <c r="N380" s="4" t="str">
        <f>IF(AMAZON[[#This Row],[rating_count]]&lt;1000,"Under 1k","1k or more")</f>
        <v>1k or more</v>
      </c>
      <c r="O380" t="s">
        <v>3217</v>
      </c>
      <c r="P380" t="s">
        <v>2950</v>
      </c>
      <c r="Q380" t="s">
        <v>2951</v>
      </c>
      <c r="R380" t="s">
        <v>2952</v>
      </c>
      <c r="S380" t="s">
        <v>2953</v>
      </c>
      <c r="T380" t="s">
        <v>2954</v>
      </c>
      <c r="U380" s="8" t="b">
        <f t="shared" si="17"/>
        <v>1</v>
      </c>
    </row>
    <row r="381" spans="1:21" hidden="1">
      <c r="A381" t="s">
        <v>3265</v>
      </c>
      <c r="B381" t="s">
        <v>2947</v>
      </c>
      <c r="C381" t="s">
        <v>2948</v>
      </c>
      <c r="D381" s="5">
        <v>1799</v>
      </c>
      <c r="E381" s="5">
        <v>19999</v>
      </c>
      <c r="F381" s="5" t="str">
        <f>IF(AMAZON[[#This Row],[discounted_price]]&lt;10000,"&lt;$10,000",IF(AMAZON[[#This Row],[discounted_price]]&lt;=20000,"$10,000-$20,000",IF(AMAZON[[#This Row],[discounted_price]]&lt;=50000,"$20,001-$50,000","&gt;$50,000")))</f>
        <v>&lt;$10,000</v>
      </c>
      <c r="G381" s="1">
        <v>0.91</v>
      </c>
      <c r="H381" s="1" t="str">
        <f t="shared" si="15"/>
        <v>YES</v>
      </c>
      <c r="I381" s="5">
        <f>AMAZON[[#This Row],[actual_price]]*AMAZON[[#This Row],[rating_count]]</f>
        <v>278726063</v>
      </c>
      <c r="J381">
        <v>4.2</v>
      </c>
      <c r="K381" s="8" t="str">
        <f t="shared" si="16"/>
        <v/>
      </c>
      <c r="L381" s="4">
        <v>13937</v>
      </c>
      <c r="M381" s="4">
        <f>AMAZON[[#This Row],[rating]]*AMAZON[[#This Row],[rating_count]]</f>
        <v>58535.4</v>
      </c>
      <c r="N381" s="4" t="str">
        <f>IF(AMAZON[[#This Row],[rating_count]]&lt;1000,"Under 1k","1k or more")</f>
        <v>1k or more</v>
      </c>
      <c r="O381" t="s">
        <v>3266</v>
      </c>
      <c r="P381" t="s">
        <v>2950</v>
      </c>
      <c r="Q381" t="s">
        <v>2951</v>
      </c>
      <c r="R381" t="s">
        <v>2952</v>
      </c>
      <c r="S381" t="s">
        <v>2953</v>
      </c>
      <c r="T381" t="s">
        <v>2954</v>
      </c>
      <c r="U381" s="8" t="b">
        <f t="shared" si="17"/>
        <v>1</v>
      </c>
    </row>
    <row r="382" spans="1:21" hidden="1">
      <c r="A382" t="s">
        <v>3316</v>
      </c>
      <c r="B382" t="s">
        <v>2947</v>
      </c>
      <c r="C382" t="s">
        <v>2948</v>
      </c>
      <c r="D382" s="5">
        <v>1799</v>
      </c>
      <c r="E382" s="5">
        <v>19999</v>
      </c>
      <c r="F382" s="5" t="str">
        <f>IF(AMAZON[[#This Row],[discounted_price]]&lt;10000,"&lt;$10,000",IF(AMAZON[[#This Row],[discounted_price]]&lt;=20000,"$10,000-$20,000",IF(AMAZON[[#This Row],[discounted_price]]&lt;=50000,"$20,001-$50,000","&gt;$50,000")))</f>
        <v>&lt;$10,000</v>
      </c>
      <c r="G382" s="1">
        <v>0.91</v>
      </c>
      <c r="H382" s="1" t="str">
        <f t="shared" si="15"/>
        <v>YES</v>
      </c>
      <c r="I382" s="5">
        <f>AMAZON[[#This Row],[actual_price]]*AMAZON[[#This Row],[rating_count]]</f>
        <v>278726063</v>
      </c>
      <c r="J382">
        <v>4.2</v>
      </c>
      <c r="K382" s="8" t="str">
        <f t="shared" si="16"/>
        <v/>
      </c>
      <c r="L382" s="4">
        <v>13937</v>
      </c>
      <c r="M382" s="4">
        <f>AMAZON[[#This Row],[rating]]*AMAZON[[#This Row],[rating_count]]</f>
        <v>58535.4</v>
      </c>
      <c r="N382" s="4" t="str">
        <f>IF(AMAZON[[#This Row],[rating_count]]&lt;1000,"Under 1k","1k or more")</f>
        <v>1k or more</v>
      </c>
      <c r="O382" t="s">
        <v>2949</v>
      </c>
      <c r="P382" t="s">
        <v>2950</v>
      </c>
      <c r="Q382" t="s">
        <v>2951</v>
      </c>
      <c r="R382" t="s">
        <v>2952</v>
      </c>
      <c r="S382" t="s">
        <v>2953</v>
      </c>
      <c r="T382" t="s">
        <v>2954</v>
      </c>
      <c r="U382" s="8" t="b">
        <f t="shared" si="17"/>
        <v>1</v>
      </c>
    </row>
    <row r="383" spans="1:21" hidden="1">
      <c r="A383" t="s">
        <v>6137</v>
      </c>
      <c r="B383" t="s">
        <v>6138</v>
      </c>
      <c r="C383" t="s">
        <v>6139</v>
      </c>
      <c r="D383" s="5">
        <v>949</v>
      </c>
      <c r="E383" s="5">
        <v>2000</v>
      </c>
      <c r="F383" s="5" t="str">
        <f>IF(AMAZON[[#This Row],[discounted_price]]&lt;10000,"&lt;$10,000",IF(AMAZON[[#This Row],[discounted_price]]&lt;=20000,"$10,000-$20,000",IF(AMAZON[[#This Row],[discounted_price]]&lt;=50000,"$20,001-$50,000","&gt;$50,000")))</f>
        <v>&lt;$10,000</v>
      </c>
      <c r="G383" s="1">
        <v>0.53</v>
      </c>
      <c r="H383" s="1" t="str">
        <f t="shared" si="15"/>
        <v>YES</v>
      </c>
      <c r="I383" s="5">
        <f>AMAZON[[#This Row],[actual_price]]*AMAZON[[#This Row],[rating_count]]</f>
        <v>29938000</v>
      </c>
      <c r="J383">
        <v>3.9</v>
      </c>
      <c r="K383" s="8" t="str">
        <f t="shared" si="16"/>
        <v/>
      </c>
      <c r="L383" s="4">
        <v>14969</v>
      </c>
      <c r="M383" s="4">
        <f>AMAZON[[#This Row],[rating]]*AMAZON[[#This Row],[rating_count]]</f>
        <v>58379.1</v>
      </c>
      <c r="N383" s="4" t="str">
        <f>IF(AMAZON[[#This Row],[rating_count]]&lt;1000,"Under 1k","1k or more")</f>
        <v>1k or more</v>
      </c>
      <c r="O383" t="s">
        <v>6140</v>
      </c>
      <c r="P383" t="s">
        <v>6141</v>
      </c>
      <c r="Q383" t="s">
        <v>6142</v>
      </c>
      <c r="R383" t="s">
        <v>6143</v>
      </c>
      <c r="S383" t="s">
        <v>6144</v>
      </c>
      <c r="T383" t="s">
        <v>6145</v>
      </c>
      <c r="U383" s="8" t="b">
        <f t="shared" si="17"/>
        <v>1</v>
      </c>
    </row>
    <row r="384" spans="1:21" hidden="1">
      <c r="A384" t="s">
        <v>8676</v>
      </c>
      <c r="B384" t="s">
        <v>8677</v>
      </c>
      <c r="C384" t="s">
        <v>8563</v>
      </c>
      <c r="D384" s="5">
        <v>1464</v>
      </c>
      <c r="E384" s="5">
        <v>1650</v>
      </c>
      <c r="F384" s="5" t="str">
        <f>IF(AMAZON[[#This Row],[discounted_price]]&lt;10000,"&lt;$10,000",IF(AMAZON[[#This Row],[discounted_price]]&lt;=20000,"$10,000-$20,000",IF(AMAZON[[#This Row],[discounted_price]]&lt;=50000,"$20,001-$50,000","&gt;$50,000")))</f>
        <v>&lt;$10,000</v>
      </c>
      <c r="G384" s="1">
        <v>0.11</v>
      </c>
      <c r="H384" s="1" t="str">
        <f t="shared" si="15"/>
        <v>NO</v>
      </c>
      <c r="I384" s="5">
        <f>AMAZON[[#This Row],[actual_price]]*AMAZON[[#This Row],[rating_count]]</f>
        <v>23298000</v>
      </c>
      <c r="J384">
        <v>4.0999999999999996</v>
      </c>
      <c r="K384" s="8" t="str">
        <f t="shared" si="16"/>
        <v/>
      </c>
      <c r="L384" s="4">
        <v>14120</v>
      </c>
      <c r="M384" s="4">
        <f>AMAZON[[#This Row],[rating]]*AMAZON[[#This Row],[rating_count]]</f>
        <v>57891.999999999993</v>
      </c>
      <c r="N384" s="4" t="str">
        <f>IF(AMAZON[[#This Row],[rating_count]]&lt;1000,"Under 1k","1k or more")</f>
        <v>1k or more</v>
      </c>
      <c r="O384" t="s">
        <v>8678</v>
      </c>
      <c r="P384" t="s">
        <v>8679</v>
      </c>
      <c r="Q384" t="s">
        <v>8680</v>
      </c>
      <c r="R384" t="s">
        <v>8681</v>
      </c>
      <c r="S384" t="s">
        <v>8682</v>
      </c>
      <c r="T384" t="s">
        <v>8683</v>
      </c>
      <c r="U384" s="8" t="b">
        <f t="shared" si="17"/>
        <v>1</v>
      </c>
    </row>
    <row r="385" spans="1:21" hidden="1">
      <c r="A385" t="s">
        <v>5067</v>
      </c>
      <c r="B385" t="s">
        <v>5068</v>
      </c>
      <c r="C385" t="s">
        <v>5069</v>
      </c>
      <c r="D385" s="5">
        <v>130</v>
      </c>
      <c r="E385" s="5">
        <v>165</v>
      </c>
      <c r="F385" s="5" t="str">
        <f>IF(AMAZON[[#This Row],[discounted_price]]&lt;10000,"&lt;$10,000",IF(AMAZON[[#This Row],[discounted_price]]&lt;=20000,"$10,000-$20,000",IF(AMAZON[[#This Row],[discounted_price]]&lt;=50000,"$20,001-$50,000","&gt;$50,000")))</f>
        <v>&lt;$10,000</v>
      </c>
      <c r="G385" s="1">
        <v>0.21</v>
      </c>
      <c r="H385" s="1" t="str">
        <f t="shared" si="15"/>
        <v>NO</v>
      </c>
      <c r="I385" s="5">
        <f>AMAZON[[#This Row],[actual_price]]*AMAZON[[#This Row],[rating_count]]</f>
        <v>2438370</v>
      </c>
      <c r="J385">
        <v>3.9</v>
      </c>
      <c r="K385" s="8" t="str">
        <f t="shared" si="16"/>
        <v/>
      </c>
      <c r="L385" s="4">
        <v>14778</v>
      </c>
      <c r="M385" s="4">
        <f>AMAZON[[#This Row],[rating]]*AMAZON[[#This Row],[rating_count]]</f>
        <v>57634.2</v>
      </c>
      <c r="N385" s="4" t="str">
        <f>IF(AMAZON[[#This Row],[rating_count]]&lt;1000,"Under 1k","1k or more")</f>
        <v>1k or more</v>
      </c>
      <c r="O385" t="s">
        <v>5070</v>
      </c>
      <c r="P385" t="s">
        <v>5071</v>
      </c>
      <c r="Q385" t="s">
        <v>5072</v>
      </c>
      <c r="R385" t="s">
        <v>5073</v>
      </c>
      <c r="S385" t="s">
        <v>5074</v>
      </c>
      <c r="T385" t="s">
        <v>5075</v>
      </c>
      <c r="U385" s="8" t="b">
        <f t="shared" si="17"/>
        <v>1</v>
      </c>
    </row>
    <row r="386" spans="1:21" hidden="1">
      <c r="A386" t="s">
        <v>3663</v>
      </c>
      <c r="B386" t="s">
        <v>3664</v>
      </c>
      <c r="C386" t="s">
        <v>3162</v>
      </c>
      <c r="D386" s="5">
        <v>249</v>
      </c>
      <c r="E386" s="5">
        <v>649</v>
      </c>
      <c r="F386" s="5" t="str">
        <f>IF(AMAZON[[#This Row],[discounted_price]]&lt;10000,"&lt;$10,000",IF(AMAZON[[#This Row],[discounted_price]]&lt;=20000,"$10,000-$20,000",IF(AMAZON[[#This Row],[discounted_price]]&lt;=50000,"$20,001-$50,000","&gt;$50,000")))</f>
        <v>&lt;$10,000</v>
      </c>
      <c r="G386" s="1">
        <v>0.62</v>
      </c>
      <c r="H386" s="1" t="str">
        <f t="shared" ref="H386:H449" si="18">IF(G386&gt;=0.5, "YES", "NO")</f>
        <v>YES</v>
      </c>
      <c r="I386" s="5">
        <f>AMAZON[[#This Row],[actual_price]]*AMAZON[[#This Row],[rating_count]]</f>
        <v>9348196</v>
      </c>
      <c r="J386">
        <v>4</v>
      </c>
      <c r="K386" s="8" t="str">
        <f t="shared" ref="K386:K449" si="19">IF(AND(G386&gt;50%, J386&lt;3.5), " Flag", "")</f>
        <v/>
      </c>
      <c r="L386" s="4">
        <v>14404</v>
      </c>
      <c r="M386" s="4">
        <f>AMAZON[[#This Row],[rating]]*AMAZON[[#This Row],[rating_count]]</f>
        <v>57616</v>
      </c>
      <c r="N386" s="4" t="str">
        <f>IF(AMAZON[[#This Row],[rating_count]]&lt;1000,"Under 1k","1k or more")</f>
        <v>1k or more</v>
      </c>
      <c r="O386" t="s">
        <v>3665</v>
      </c>
      <c r="P386" t="s">
        <v>3666</v>
      </c>
      <c r="Q386" t="s">
        <v>3667</v>
      </c>
      <c r="R386" t="s">
        <v>3668</v>
      </c>
      <c r="S386" t="s">
        <v>3669</v>
      </c>
      <c r="T386" t="s">
        <v>3670</v>
      </c>
      <c r="U386" s="8" t="b">
        <f t="shared" ref="U386:U449" si="20">ISNUMBER(G387)</f>
        <v>1</v>
      </c>
    </row>
    <row r="387" spans="1:21" hidden="1">
      <c r="A387" t="s">
        <v>4604</v>
      </c>
      <c r="B387" t="s">
        <v>4605</v>
      </c>
      <c r="C387" t="s">
        <v>3162</v>
      </c>
      <c r="D387" s="5">
        <v>699</v>
      </c>
      <c r="E387" s="5">
        <v>1199</v>
      </c>
      <c r="F387" s="5" t="str">
        <f>IF(AMAZON[[#This Row],[discounted_price]]&lt;10000,"&lt;$10,000",IF(AMAZON[[#This Row],[discounted_price]]&lt;=20000,"$10,000-$20,000",IF(AMAZON[[#This Row],[discounted_price]]&lt;=50000,"$20,001-$50,000","&gt;$50,000")))</f>
        <v>&lt;$10,000</v>
      </c>
      <c r="G387" s="1">
        <v>0.42</v>
      </c>
      <c r="H387" s="1" t="str">
        <f t="shared" si="18"/>
        <v>NO</v>
      </c>
      <c r="I387" s="5">
        <f>AMAZON[[#This Row],[actual_price]]*AMAZON[[#This Row],[rating_count]]</f>
        <v>17270396</v>
      </c>
      <c r="J387">
        <v>4</v>
      </c>
      <c r="K387" s="8" t="str">
        <f t="shared" si="19"/>
        <v/>
      </c>
      <c r="L387" s="4">
        <v>14404</v>
      </c>
      <c r="M387" s="4">
        <f>AMAZON[[#This Row],[rating]]*AMAZON[[#This Row],[rating_count]]</f>
        <v>57616</v>
      </c>
      <c r="N387" s="4" t="str">
        <f>IF(AMAZON[[#This Row],[rating_count]]&lt;1000,"Under 1k","1k or more")</f>
        <v>1k or more</v>
      </c>
      <c r="O387" t="s">
        <v>4606</v>
      </c>
      <c r="P387" t="s">
        <v>3666</v>
      </c>
      <c r="Q387" t="s">
        <v>3667</v>
      </c>
      <c r="R387" t="s">
        <v>3668</v>
      </c>
      <c r="S387" t="s">
        <v>3669</v>
      </c>
      <c r="T387" t="s">
        <v>3670</v>
      </c>
      <c r="U387" s="8" t="b">
        <f t="shared" si="20"/>
        <v>1</v>
      </c>
    </row>
    <row r="388" spans="1:21" hidden="1">
      <c r="A388" t="s">
        <v>112</v>
      </c>
      <c r="B388" t="s">
        <v>113</v>
      </c>
      <c r="C388" t="s">
        <v>18</v>
      </c>
      <c r="D388" s="5">
        <v>154</v>
      </c>
      <c r="E388" s="5">
        <v>339</v>
      </c>
      <c r="F388" s="5" t="str">
        <f>IF(AMAZON[[#This Row],[discounted_price]]&lt;10000,"&lt;$10,000",IF(AMAZON[[#This Row],[discounted_price]]&lt;=20000,"$10,000-$20,000",IF(AMAZON[[#This Row],[discounted_price]]&lt;=50000,"$20,001-$50,000","&gt;$50,000")))</f>
        <v>&lt;$10,000</v>
      </c>
      <c r="G388" s="1">
        <v>0.55000000000000004</v>
      </c>
      <c r="H388" s="1" t="str">
        <f t="shared" si="18"/>
        <v>YES</v>
      </c>
      <c r="I388" s="5">
        <f>AMAZON[[#This Row],[actual_price]]*AMAZON[[#This Row],[rating_count]]</f>
        <v>4539549</v>
      </c>
      <c r="J388">
        <v>4.3</v>
      </c>
      <c r="K388" s="8" t="str">
        <f t="shared" si="19"/>
        <v/>
      </c>
      <c r="L388" s="4">
        <v>13391</v>
      </c>
      <c r="M388" s="4">
        <f>AMAZON[[#This Row],[rating]]*AMAZON[[#This Row],[rating_count]]</f>
        <v>57581.299999999996</v>
      </c>
      <c r="N388" s="4" t="str">
        <f>IF(AMAZON[[#This Row],[rating_count]]&lt;1000,"Under 1k","1k or more")</f>
        <v>1k or more</v>
      </c>
      <c r="O388" t="s">
        <v>114</v>
      </c>
      <c r="P388" t="s">
        <v>115</v>
      </c>
      <c r="Q388" t="s">
        <v>116</v>
      </c>
      <c r="R388" t="s">
        <v>117</v>
      </c>
      <c r="S388" t="s">
        <v>118</v>
      </c>
      <c r="T388" t="s">
        <v>119</v>
      </c>
      <c r="U388" s="8" t="b">
        <f t="shared" si="20"/>
        <v>1</v>
      </c>
    </row>
    <row r="389" spans="1:21" hidden="1">
      <c r="A389" t="s">
        <v>8967</v>
      </c>
      <c r="B389" t="s">
        <v>8968</v>
      </c>
      <c r="C389" t="s">
        <v>8969</v>
      </c>
      <c r="D389" s="5">
        <v>1665</v>
      </c>
      <c r="E389" s="5">
        <v>2099</v>
      </c>
      <c r="F389" s="5" t="str">
        <f>IF(AMAZON[[#This Row],[discounted_price]]&lt;10000,"&lt;$10,000",IF(AMAZON[[#This Row],[discounted_price]]&lt;=20000,"$10,000-$20,000",IF(AMAZON[[#This Row],[discounted_price]]&lt;=50000,"$20,001-$50,000","&gt;$50,000")))</f>
        <v>&lt;$10,000</v>
      </c>
      <c r="G389" s="1">
        <v>0.21</v>
      </c>
      <c r="H389" s="1" t="str">
        <f t="shared" si="18"/>
        <v>NO</v>
      </c>
      <c r="I389" s="5">
        <f>AMAZON[[#This Row],[actual_price]]*AMAZON[[#This Row],[rating_count]]</f>
        <v>30158432</v>
      </c>
      <c r="J389">
        <v>4</v>
      </c>
      <c r="K389" s="8" t="str">
        <f t="shared" si="19"/>
        <v/>
      </c>
      <c r="L389" s="4">
        <v>14368</v>
      </c>
      <c r="M389" s="4">
        <f>AMAZON[[#This Row],[rating]]*AMAZON[[#This Row],[rating_count]]</f>
        <v>57472</v>
      </c>
      <c r="N389" s="4" t="str">
        <f>IF(AMAZON[[#This Row],[rating_count]]&lt;1000,"Under 1k","1k or more")</f>
        <v>1k or more</v>
      </c>
      <c r="O389" t="s">
        <v>8970</v>
      </c>
      <c r="P389" t="s">
        <v>8971</v>
      </c>
      <c r="Q389" t="s">
        <v>8972</v>
      </c>
      <c r="R389" t="s">
        <v>8973</v>
      </c>
      <c r="S389" t="s">
        <v>8974</v>
      </c>
      <c r="T389" t="s">
        <v>8975</v>
      </c>
      <c r="U389" s="8" t="b">
        <f t="shared" si="20"/>
        <v>1</v>
      </c>
    </row>
    <row r="390" spans="1:21" hidden="1">
      <c r="A390" t="s">
        <v>9549</v>
      </c>
      <c r="B390" t="s">
        <v>9550</v>
      </c>
      <c r="C390" t="s">
        <v>8541</v>
      </c>
      <c r="D390" s="5">
        <v>1499</v>
      </c>
      <c r="E390" s="5">
        <v>1775</v>
      </c>
      <c r="F390" s="5" t="str">
        <f>IF(AMAZON[[#This Row],[discounted_price]]&lt;10000,"&lt;$10,000",IF(AMAZON[[#This Row],[discounted_price]]&lt;=20000,"$10,000-$20,000",IF(AMAZON[[#This Row],[discounted_price]]&lt;=50000,"$20,001-$50,000","&gt;$50,000")))</f>
        <v>&lt;$10,000</v>
      </c>
      <c r="G390" s="1">
        <v>0.16</v>
      </c>
      <c r="H390" s="1" t="str">
        <f t="shared" si="18"/>
        <v>NO</v>
      </c>
      <c r="I390" s="5">
        <f>AMAZON[[#This Row],[actual_price]]*AMAZON[[#This Row],[rating_count]]</f>
        <v>26033925</v>
      </c>
      <c r="J390">
        <v>3.9</v>
      </c>
      <c r="K390" s="8" t="str">
        <f t="shared" si="19"/>
        <v/>
      </c>
      <c r="L390" s="4">
        <v>14667</v>
      </c>
      <c r="M390" s="4">
        <f>AMAZON[[#This Row],[rating]]*AMAZON[[#This Row],[rating_count]]</f>
        <v>57201.299999999996</v>
      </c>
      <c r="N390" s="4" t="str">
        <f>IF(AMAZON[[#This Row],[rating_count]]&lt;1000,"Under 1k","1k or more")</f>
        <v>1k or more</v>
      </c>
      <c r="O390" t="s">
        <v>9551</v>
      </c>
      <c r="P390" t="s">
        <v>9552</v>
      </c>
      <c r="Q390" t="s">
        <v>9553</v>
      </c>
      <c r="R390" t="s">
        <v>9554</v>
      </c>
      <c r="S390" t="s">
        <v>9555</v>
      </c>
      <c r="T390" t="s">
        <v>9556</v>
      </c>
      <c r="U390" s="8" t="b">
        <f t="shared" si="20"/>
        <v>1</v>
      </c>
    </row>
    <row r="391" spans="1:21" hidden="1">
      <c r="A391" t="s">
        <v>3105</v>
      </c>
      <c r="B391" t="s">
        <v>3106</v>
      </c>
      <c r="C391" t="s">
        <v>3107</v>
      </c>
      <c r="D391" s="5">
        <v>349</v>
      </c>
      <c r="E391" s="5">
        <v>1299</v>
      </c>
      <c r="F391" s="5" t="str">
        <f>IF(AMAZON[[#This Row],[discounted_price]]&lt;10000,"&lt;$10,000",IF(AMAZON[[#This Row],[discounted_price]]&lt;=20000,"$10,000-$20,000",IF(AMAZON[[#This Row],[discounted_price]]&lt;=50000,"$20,001-$50,000","&gt;$50,000")))</f>
        <v>&lt;$10,000</v>
      </c>
      <c r="G391" s="1">
        <v>0.73</v>
      </c>
      <c r="H391" s="1" t="str">
        <f t="shared" si="18"/>
        <v>YES</v>
      </c>
      <c r="I391" s="5">
        <f>AMAZON[[#This Row],[actual_price]]*AMAZON[[#This Row],[rating_count]]</f>
        <v>18552318</v>
      </c>
      <c r="J391">
        <v>4</v>
      </c>
      <c r="K391" s="8" t="str">
        <f t="shared" si="19"/>
        <v/>
      </c>
      <c r="L391" s="4">
        <v>14282</v>
      </c>
      <c r="M391" s="4">
        <f>AMAZON[[#This Row],[rating]]*AMAZON[[#This Row],[rating_count]]</f>
        <v>57128</v>
      </c>
      <c r="N391" s="4" t="str">
        <f>IF(AMAZON[[#This Row],[rating_count]]&lt;1000,"Under 1k","1k or more")</f>
        <v>1k or more</v>
      </c>
      <c r="O391" t="s">
        <v>3108</v>
      </c>
      <c r="P391" t="s">
        <v>3109</v>
      </c>
      <c r="Q391" t="s">
        <v>3110</v>
      </c>
      <c r="R391" t="s">
        <v>3111</v>
      </c>
      <c r="S391" t="s">
        <v>3112</v>
      </c>
      <c r="T391" t="s">
        <v>3113</v>
      </c>
      <c r="U391" s="8" t="b">
        <f t="shared" si="20"/>
        <v>1</v>
      </c>
    </row>
    <row r="392" spans="1:21" hidden="1">
      <c r="A392" t="s">
        <v>10770</v>
      </c>
      <c r="B392" t="s">
        <v>10771</v>
      </c>
      <c r="C392" t="s">
        <v>10266</v>
      </c>
      <c r="D392" s="5">
        <v>9799</v>
      </c>
      <c r="E392" s="5">
        <v>12150</v>
      </c>
      <c r="F392" s="5" t="str">
        <f>IF(AMAZON[[#This Row],[discounted_price]]&lt;10000,"&lt;$10,000",IF(AMAZON[[#This Row],[discounted_price]]&lt;=20000,"$10,000-$20,000",IF(AMAZON[[#This Row],[discounted_price]]&lt;=50000,"$20,001-$50,000","&gt;$50,000")))</f>
        <v>&lt;$10,000</v>
      </c>
      <c r="G392" s="1">
        <v>0.19</v>
      </c>
      <c r="H392" s="1" t="str">
        <f t="shared" si="18"/>
        <v>NO</v>
      </c>
      <c r="I392" s="5">
        <f>AMAZON[[#This Row],[actual_price]]*AMAZON[[#This Row],[rating_count]]</f>
        <v>160999650</v>
      </c>
      <c r="J392">
        <v>4.3</v>
      </c>
      <c r="K392" s="8" t="str">
        <f t="shared" si="19"/>
        <v/>
      </c>
      <c r="L392" s="4">
        <v>13251</v>
      </c>
      <c r="M392" s="4">
        <f>AMAZON[[#This Row],[rating]]*AMAZON[[#This Row],[rating_count]]</f>
        <v>56979.299999999996</v>
      </c>
      <c r="N392" s="4" t="str">
        <f>IF(AMAZON[[#This Row],[rating_count]]&lt;1000,"Under 1k","1k or more")</f>
        <v>1k or more</v>
      </c>
      <c r="O392" t="s">
        <v>13070</v>
      </c>
      <c r="P392" t="s">
        <v>10772</v>
      </c>
      <c r="Q392" t="s">
        <v>10773</v>
      </c>
      <c r="R392" t="s">
        <v>10774</v>
      </c>
      <c r="S392" t="s">
        <v>10775</v>
      </c>
      <c r="T392" t="s">
        <v>10776</v>
      </c>
      <c r="U392" s="8" t="b">
        <f t="shared" si="20"/>
        <v>1</v>
      </c>
    </row>
    <row r="393" spans="1:21">
      <c r="A393" t="s">
        <v>7397</v>
      </c>
      <c r="B393" t="s">
        <v>7398</v>
      </c>
      <c r="C393" t="s">
        <v>4845</v>
      </c>
      <c r="D393" s="5">
        <v>1295</v>
      </c>
      <c r="E393" s="5">
        <v>1645</v>
      </c>
      <c r="F393" s="5" t="str">
        <f>IF(AMAZON[[#This Row],[discounted_price]]&lt;10000,"&lt;$10,000",IF(AMAZON[[#This Row],[discounted_price]]&lt;=20000,"$10,000-$20,000",IF(AMAZON[[#This Row],[discounted_price]]&lt;=50000,"$20,001-$50,000","&gt;$50,000")))</f>
        <v>&lt;$10,000</v>
      </c>
      <c r="G393" s="1">
        <v>0.21</v>
      </c>
      <c r="H393" s="1" t="str">
        <f t="shared" si="18"/>
        <v>NO</v>
      </c>
      <c r="I393" s="5">
        <f>AMAZON[[#This Row],[actual_price]]*AMAZON[[#This Row],[rating_count]]</f>
        <v>20356875</v>
      </c>
      <c r="J393">
        <v>4.5999999999999996</v>
      </c>
      <c r="K393" s="8" t="str">
        <f t="shared" si="19"/>
        <v/>
      </c>
      <c r="L393" s="4">
        <v>12375</v>
      </c>
      <c r="M393" s="4">
        <f>AMAZON[[#This Row],[rating]]*AMAZON[[#This Row],[rating_count]]</f>
        <v>56924.999999999993</v>
      </c>
      <c r="N393" s="4" t="str">
        <f>IF(AMAZON[[#This Row],[rating_count]]&lt;1000,"Under 1k","1k or more")</f>
        <v>1k or more</v>
      </c>
      <c r="O393" t="s">
        <v>7399</v>
      </c>
      <c r="P393" t="s">
        <v>7400</v>
      </c>
      <c r="Q393" t="s">
        <v>7401</v>
      </c>
      <c r="R393" t="s">
        <v>7402</v>
      </c>
      <c r="S393" t="s">
        <v>7403</v>
      </c>
      <c r="T393" t="s">
        <v>7404</v>
      </c>
      <c r="U393" s="8" t="b">
        <f t="shared" si="20"/>
        <v>1</v>
      </c>
    </row>
    <row r="394" spans="1:21" hidden="1">
      <c r="A394" t="s">
        <v>5294</v>
      </c>
      <c r="B394" t="s">
        <v>5295</v>
      </c>
      <c r="C394" t="s">
        <v>3066</v>
      </c>
      <c r="D394" s="5">
        <v>1199</v>
      </c>
      <c r="E394" s="5">
        <v>4999</v>
      </c>
      <c r="F394" s="5" t="str">
        <f>IF(AMAZON[[#This Row],[discounted_price]]&lt;10000,"&lt;$10,000",IF(AMAZON[[#This Row],[discounted_price]]&lt;=20000,"$10,000-$20,000",IF(AMAZON[[#This Row],[discounted_price]]&lt;=50000,"$20,001-$50,000","&gt;$50,000")))</f>
        <v>&lt;$10,000</v>
      </c>
      <c r="G394" s="1">
        <v>0.76</v>
      </c>
      <c r="H394" s="1" t="str">
        <f t="shared" si="18"/>
        <v>YES</v>
      </c>
      <c r="I394" s="5">
        <f>AMAZON[[#This Row],[actual_price]]*AMAZON[[#This Row],[rating_count]]</f>
        <v>74790039</v>
      </c>
      <c r="J394">
        <v>3.8</v>
      </c>
      <c r="K394" s="8" t="str">
        <f t="shared" si="19"/>
        <v/>
      </c>
      <c r="L394" s="4">
        <v>14961</v>
      </c>
      <c r="M394" s="4">
        <f>AMAZON[[#This Row],[rating]]*AMAZON[[#This Row],[rating_count]]</f>
        <v>56851.799999999996</v>
      </c>
      <c r="N394" s="4" t="str">
        <f>IF(AMAZON[[#This Row],[rating_count]]&lt;1000,"Under 1k","1k or more")</f>
        <v>1k or more</v>
      </c>
      <c r="O394" t="s">
        <v>5296</v>
      </c>
      <c r="P394" t="s">
        <v>5297</v>
      </c>
      <c r="Q394" t="s">
        <v>5298</v>
      </c>
      <c r="R394" t="s">
        <v>5299</v>
      </c>
      <c r="S394" t="s">
        <v>5300</v>
      </c>
      <c r="T394" t="s">
        <v>5301</v>
      </c>
      <c r="U394" s="8" t="b">
        <f t="shared" si="20"/>
        <v>1</v>
      </c>
    </row>
    <row r="395" spans="1:21" hidden="1">
      <c r="A395" t="s">
        <v>8760</v>
      </c>
      <c r="B395" t="s">
        <v>8761</v>
      </c>
      <c r="C395" t="s">
        <v>8762</v>
      </c>
      <c r="D395" s="5">
        <v>1199</v>
      </c>
      <c r="E395" s="5">
        <v>2000</v>
      </c>
      <c r="F395" s="5" t="str">
        <f>IF(AMAZON[[#This Row],[discounted_price]]&lt;10000,"&lt;$10,000",IF(AMAZON[[#This Row],[discounted_price]]&lt;=20000,"$10,000-$20,000",IF(AMAZON[[#This Row],[discounted_price]]&lt;=50000,"$20,001-$50,000","&gt;$50,000")))</f>
        <v>&lt;$10,000</v>
      </c>
      <c r="G395" s="1">
        <v>0.4</v>
      </c>
      <c r="H395" s="1" t="str">
        <f t="shared" si="18"/>
        <v>NO</v>
      </c>
      <c r="I395" s="5">
        <f>AMAZON[[#This Row],[actual_price]]*AMAZON[[#This Row],[rating_count]]</f>
        <v>28060000</v>
      </c>
      <c r="J395">
        <v>4</v>
      </c>
      <c r="K395" s="8" t="str">
        <f t="shared" si="19"/>
        <v/>
      </c>
      <c r="L395" s="4">
        <v>14030</v>
      </c>
      <c r="M395" s="4">
        <f>AMAZON[[#This Row],[rating]]*AMAZON[[#This Row],[rating_count]]</f>
        <v>56120</v>
      </c>
      <c r="N395" s="4" t="str">
        <f>IF(AMAZON[[#This Row],[rating_count]]&lt;1000,"Under 1k","1k or more")</f>
        <v>1k or more</v>
      </c>
      <c r="O395" t="s">
        <v>8763</v>
      </c>
      <c r="P395" t="s">
        <v>8764</v>
      </c>
      <c r="Q395" t="s">
        <v>8765</v>
      </c>
      <c r="R395" t="s">
        <v>8766</v>
      </c>
      <c r="S395" t="s">
        <v>8767</v>
      </c>
      <c r="T395" t="s">
        <v>8768</v>
      </c>
      <c r="U395" s="8" t="b">
        <f t="shared" si="20"/>
        <v>1</v>
      </c>
    </row>
    <row r="396" spans="1:21" hidden="1">
      <c r="A396" t="s">
        <v>8005</v>
      </c>
      <c r="B396" t="s">
        <v>8006</v>
      </c>
      <c r="C396" t="s">
        <v>5443</v>
      </c>
      <c r="D396" s="5">
        <v>2499</v>
      </c>
      <c r="E396" s="5">
        <v>3999</v>
      </c>
      <c r="F396" s="5" t="str">
        <f>IF(AMAZON[[#This Row],[discounted_price]]&lt;10000,"&lt;$10,000",IF(AMAZON[[#This Row],[discounted_price]]&lt;=20000,"$10,000-$20,000",IF(AMAZON[[#This Row],[discounted_price]]&lt;=50000,"$20,001-$50,000","&gt;$50,000")))</f>
        <v>&lt;$10,000</v>
      </c>
      <c r="G396" s="1">
        <v>0.38</v>
      </c>
      <c r="H396" s="1" t="str">
        <f t="shared" si="18"/>
        <v>NO</v>
      </c>
      <c r="I396" s="5">
        <f>AMAZON[[#This Row],[actual_price]]*AMAZON[[#This Row],[rating_count]]</f>
        <v>50703321</v>
      </c>
      <c r="J396">
        <v>4.4000000000000004</v>
      </c>
      <c r="K396" s="8" t="str">
        <f t="shared" si="19"/>
        <v/>
      </c>
      <c r="L396" s="4">
        <v>12679</v>
      </c>
      <c r="M396" s="4">
        <f>AMAZON[[#This Row],[rating]]*AMAZON[[#This Row],[rating_count]]</f>
        <v>55787.600000000006</v>
      </c>
      <c r="N396" s="4" t="str">
        <f>IF(AMAZON[[#This Row],[rating_count]]&lt;1000,"Under 1k","1k or more")</f>
        <v>1k or more</v>
      </c>
      <c r="O396" t="s">
        <v>8007</v>
      </c>
      <c r="P396" t="s">
        <v>8008</v>
      </c>
      <c r="Q396" t="s">
        <v>8009</v>
      </c>
      <c r="R396" t="s">
        <v>8010</v>
      </c>
      <c r="S396" t="s">
        <v>8011</v>
      </c>
      <c r="T396" t="s">
        <v>8012</v>
      </c>
      <c r="U396" s="8" t="b">
        <f t="shared" si="20"/>
        <v>1</v>
      </c>
    </row>
    <row r="397" spans="1:21" hidden="1">
      <c r="A397" t="s">
        <v>3343</v>
      </c>
      <c r="B397" t="s">
        <v>3344</v>
      </c>
      <c r="C397" t="s">
        <v>3345</v>
      </c>
      <c r="D397" s="5">
        <v>539</v>
      </c>
      <c r="E397" s="5">
        <v>1599</v>
      </c>
      <c r="F397" s="5" t="str">
        <f>IF(AMAZON[[#This Row],[discounted_price]]&lt;10000,"&lt;$10,000",IF(AMAZON[[#This Row],[discounted_price]]&lt;=20000,"$10,000-$20,000",IF(AMAZON[[#This Row],[discounted_price]]&lt;=50000,"$20,001-$50,000","&gt;$50,000")))</f>
        <v>&lt;$10,000</v>
      </c>
      <c r="G397" s="1">
        <v>0.66</v>
      </c>
      <c r="H397" s="1" t="str">
        <f t="shared" si="18"/>
        <v>YES</v>
      </c>
      <c r="I397" s="5">
        <f>AMAZON[[#This Row],[actual_price]]*AMAZON[[#This Row],[rating_count]]</f>
        <v>23422152</v>
      </c>
      <c r="J397">
        <v>3.8</v>
      </c>
      <c r="K397" s="8" t="str">
        <f t="shared" si="19"/>
        <v/>
      </c>
      <c r="L397" s="4">
        <v>14648</v>
      </c>
      <c r="M397" s="4">
        <f>AMAZON[[#This Row],[rating]]*AMAZON[[#This Row],[rating_count]]</f>
        <v>55662.399999999994</v>
      </c>
      <c r="N397" s="4" t="str">
        <f>IF(AMAZON[[#This Row],[rating_count]]&lt;1000,"Under 1k","1k or more")</f>
        <v>1k or more</v>
      </c>
      <c r="O397" t="s">
        <v>3346</v>
      </c>
      <c r="P397" t="s">
        <v>3347</v>
      </c>
      <c r="Q397" t="s">
        <v>3348</v>
      </c>
      <c r="R397" t="s">
        <v>3349</v>
      </c>
      <c r="S397" t="s">
        <v>3350</v>
      </c>
      <c r="T397" t="s">
        <v>3351</v>
      </c>
      <c r="U397" s="8" t="b">
        <f t="shared" si="20"/>
        <v>1</v>
      </c>
    </row>
    <row r="398" spans="1:21" hidden="1">
      <c r="A398" t="s">
        <v>9642</v>
      </c>
      <c r="B398" t="s">
        <v>9643</v>
      </c>
      <c r="C398" t="s">
        <v>9644</v>
      </c>
      <c r="D398" s="5">
        <v>1130</v>
      </c>
      <c r="E398" s="5">
        <v>1130</v>
      </c>
      <c r="F398" s="5" t="str">
        <f>IF(AMAZON[[#This Row],[discounted_price]]&lt;10000,"&lt;$10,000",IF(AMAZON[[#This Row],[discounted_price]]&lt;=20000,"$10,000-$20,000",IF(AMAZON[[#This Row],[discounted_price]]&lt;=50000,"$20,001-$50,000","&gt;$50,000")))</f>
        <v>&lt;$10,000</v>
      </c>
      <c r="G398" s="1">
        <v>0</v>
      </c>
      <c r="H398" s="1" t="str">
        <f t="shared" si="18"/>
        <v>NO</v>
      </c>
      <c r="I398" s="5">
        <f>AMAZON[[#This Row],[actual_price]]*AMAZON[[#This Row],[rating_count]]</f>
        <v>14972500</v>
      </c>
      <c r="J398">
        <v>4.2</v>
      </c>
      <c r="K398" s="8" t="str">
        <f t="shared" si="19"/>
        <v/>
      </c>
      <c r="L398" s="4">
        <v>13250</v>
      </c>
      <c r="M398" s="4">
        <f>AMAZON[[#This Row],[rating]]*AMAZON[[#This Row],[rating_count]]</f>
        <v>55650</v>
      </c>
      <c r="N398" s="4" t="str">
        <f>IF(AMAZON[[#This Row],[rating_count]]&lt;1000,"Under 1k","1k or more")</f>
        <v>1k or more</v>
      </c>
      <c r="O398" t="s">
        <v>9645</v>
      </c>
      <c r="P398" t="s">
        <v>9646</v>
      </c>
      <c r="Q398" t="s">
        <v>9647</v>
      </c>
      <c r="R398" t="s">
        <v>9648</v>
      </c>
      <c r="S398" t="s">
        <v>9649</v>
      </c>
      <c r="T398" t="s">
        <v>9650</v>
      </c>
      <c r="U398" s="8" t="b">
        <f t="shared" si="20"/>
        <v>1</v>
      </c>
    </row>
    <row r="399" spans="1:21" hidden="1">
      <c r="A399" t="s">
        <v>4403</v>
      </c>
      <c r="B399" t="s">
        <v>4404</v>
      </c>
      <c r="C399" t="s">
        <v>3045</v>
      </c>
      <c r="D399" s="5">
        <v>2599</v>
      </c>
      <c r="E399" s="5">
        <v>2999</v>
      </c>
      <c r="F399" s="5" t="str">
        <f>IF(AMAZON[[#This Row],[discounted_price]]&lt;10000,"&lt;$10,000",IF(AMAZON[[#This Row],[discounted_price]]&lt;=20000,"$10,000-$20,000",IF(AMAZON[[#This Row],[discounted_price]]&lt;=50000,"$20,001-$50,000","&gt;$50,000")))</f>
        <v>&lt;$10,000</v>
      </c>
      <c r="G399" s="1">
        <v>0.13</v>
      </c>
      <c r="H399" s="1" t="str">
        <f t="shared" si="18"/>
        <v>NO</v>
      </c>
      <c r="I399" s="5">
        <f>AMAZON[[#This Row],[actual_price]]*AMAZON[[#This Row],[rating_count]]</f>
        <v>42783734</v>
      </c>
      <c r="J399">
        <v>3.9</v>
      </c>
      <c r="K399" s="8" t="str">
        <f t="shared" si="19"/>
        <v/>
      </c>
      <c r="L399" s="4">
        <v>14266</v>
      </c>
      <c r="M399" s="4">
        <f>AMAZON[[#This Row],[rating]]*AMAZON[[#This Row],[rating_count]]</f>
        <v>55637.4</v>
      </c>
      <c r="N399" s="4" t="str">
        <f>IF(AMAZON[[#This Row],[rating_count]]&lt;1000,"Under 1k","1k or more")</f>
        <v>1k or more</v>
      </c>
      <c r="O399" t="s">
        <v>4405</v>
      </c>
      <c r="P399" t="s">
        <v>4406</v>
      </c>
      <c r="Q399" t="s">
        <v>4407</v>
      </c>
      <c r="R399" t="s">
        <v>4408</v>
      </c>
      <c r="S399" t="s">
        <v>4409</v>
      </c>
      <c r="T399" t="s">
        <v>4410</v>
      </c>
      <c r="U399" s="8" t="b">
        <f t="shared" si="20"/>
        <v>1</v>
      </c>
    </row>
    <row r="400" spans="1:21" hidden="1">
      <c r="A400" t="s">
        <v>3333</v>
      </c>
      <c r="B400" t="s">
        <v>3334</v>
      </c>
      <c r="C400" t="s">
        <v>2990</v>
      </c>
      <c r="D400" s="5">
        <v>12999</v>
      </c>
      <c r="E400" s="5">
        <v>15999</v>
      </c>
      <c r="F400" s="5" t="str">
        <f>IF(AMAZON[[#This Row],[discounted_price]]&lt;10000,"&lt;$10,000",IF(AMAZON[[#This Row],[discounted_price]]&lt;=20000,"$10,000-$20,000",IF(AMAZON[[#This Row],[discounted_price]]&lt;=50000,"$20,001-$50,000","&gt;$50,000")))</f>
        <v>$10,000-$20,000</v>
      </c>
      <c r="G400" s="1">
        <v>0.19</v>
      </c>
      <c r="H400" s="1" t="str">
        <f t="shared" si="18"/>
        <v>NO</v>
      </c>
      <c r="I400" s="5">
        <f>AMAZON[[#This Row],[actual_price]]*AMAZON[[#This Row],[rating_count]]</f>
        <v>211922754</v>
      </c>
      <c r="J400">
        <v>4.2</v>
      </c>
      <c r="K400" s="8" t="str">
        <f t="shared" si="19"/>
        <v/>
      </c>
      <c r="L400" s="4">
        <v>13246</v>
      </c>
      <c r="M400" s="4">
        <f>AMAZON[[#This Row],[rating]]*AMAZON[[#This Row],[rating_count]]</f>
        <v>55633.200000000004</v>
      </c>
      <c r="N400" s="4" t="str">
        <f>IF(AMAZON[[#This Row],[rating_count]]&lt;1000,"Under 1k","1k or more")</f>
        <v>1k or more</v>
      </c>
      <c r="O400" t="s">
        <v>3335</v>
      </c>
      <c r="P400" t="s">
        <v>3336</v>
      </c>
      <c r="Q400" t="s">
        <v>3337</v>
      </c>
      <c r="R400" t="s">
        <v>3338</v>
      </c>
      <c r="S400" t="s">
        <v>3339</v>
      </c>
      <c r="T400" t="s">
        <v>3340</v>
      </c>
      <c r="U400" s="8" t="b">
        <f t="shared" si="20"/>
        <v>1</v>
      </c>
    </row>
    <row r="401" spans="1:21" hidden="1">
      <c r="A401" t="s">
        <v>6482</v>
      </c>
      <c r="B401" t="s">
        <v>6483</v>
      </c>
      <c r="C401" t="s">
        <v>3066</v>
      </c>
      <c r="D401" s="5">
        <v>1299</v>
      </c>
      <c r="E401" s="5">
        <v>2999</v>
      </c>
      <c r="F401" s="5" t="str">
        <f>IF(AMAZON[[#This Row],[discounted_price]]&lt;10000,"&lt;$10,000",IF(AMAZON[[#This Row],[discounted_price]]&lt;=20000,"$10,000-$20,000",IF(AMAZON[[#This Row],[discounted_price]]&lt;=50000,"$20,001-$50,000","&gt;$50,000")))</f>
        <v>&lt;$10,000</v>
      </c>
      <c r="G401" s="1">
        <v>0.56999999999999995</v>
      </c>
      <c r="H401" s="1" t="str">
        <f t="shared" si="18"/>
        <v>YES</v>
      </c>
      <c r="I401" s="5">
        <f>AMAZON[[#This Row],[actual_price]]*AMAZON[[#This Row],[rating_count]]</f>
        <v>43872371</v>
      </c>
      <c r="J401">
        <v>3.8</v>
      </c>
      <c r="K401" s="8" t="str">
        <f t="shared" si="19"/>
        <v/>
      </c>
      <c r="L401" s="4">
        <v>14629</v>
      </c>
      <c r="M401" s="4">
        <f>AMAZON[[#This Row],[rating]]*AMAZON[[#This Row],[rating_count]]</f>
        <v>55590.2</v>
      </c>
      <c r="N401" s="4" t="str">
        <f>IF(AMAZON[[#This Row],[rating_count]]&lt;1000,"Under 1k","1k or more")</f>
        <v>1k or more</v>
      </c>
      <c r="O401" t="s">
        <v>6484</v>
      </c>
      <c r="P401" t="s">
        <v>6485</v>
      </c>
      <c r="Q401" t="s">
        <v>6486</v>
      </c>
      <c r="R401" t="s">
        <v>6487</v>
      </c>
      <c r="S401" t="s">
        <v>6488</v>
      </c>
      <c r="T401" t="s">
        <v>6489</v>
      </c>
      <c r="U401" s="8" t="b">
        <f t="shared" si="20"/>
        <v>1</v>
      </c>
    </row>
    <row r="402" spans="1:21" hidden="1">
      <c r="A402" t="s">
        <v>1141</v>
      </c>
      <c r="B402" t="s">
        <v>1142</v>
      </c>
      <c r="C402" t="s">
        <v>129</v>
      </c>
      <c r="D402" s="5">
        <v>229</v>
      </c>
      <c r="E402" s="5">
        <v>595</v>
      </c>
      <c r="F402" s="5" t="str">
        <f>IF(AMAZON[[#This Row],[discounted_price]]&lt;10000,"&lt;$10,000",IF(AMAZON[[#This Row],[discounted_price]]&lt;=20000,"$10,000-$20,000",IF(AMAZON[[#This Row],[discounted_price]]&lt;=50000,"$20,001-$50,000","&gt;$50,000")))</f>
        <v>&lt;$10,000</v>
      </c>
      <c r="G402" s="1">
        <v>0.62</v>
      </c>
      <c r="H402" s="1" t="str">
        <f t="shared" si="18"/>
        <v>YES</v>
      </c>
      <c r="I402" s="5">
        <f>AMAZON[[#This Row],[actual_price]]*AMAZON[[#This Row],[rating_count]]</f>
        <v>7636825</v>
      </c>
      <c r="J402">
        <v>4.3</v>
      </c>
      <c r="K402" s="8" t="str">
        <f t="shared" si="19"/>
        <v/>
      </c>
      <c r="L402" s="4">
        <v>12835</v>
      </c>
      <c r="M402" s="4">
        <f>AMAZON[[#This Row],[rating]]*AMAZON[[#This Row],[rating_count]]</f>
        <v>55190.5</v>
      </c>
      <c r="N402" s="4" t="str">
        <f>IF(AMAZON[[#This Row],[rating_count]]&lt;1000,"Under 1k","1k or more")</f>
        <v>1k or more</v>
      </c>
      <c r="O402" t="s">
        <v>1143</v>
      </c>
      <c r="P402" t="s">
        <v>1144</v>
      </c>
      <c r="Q402" t="s">
        <v>1145</v>
      </c>
      <c r="R402" t="s">
        <v>1146</v>
      </c>
      <c r="S402" t="s">
        <v>1147</v>
      </c>
      <c r="T402" t="s">
        <v>1148</v>
      </c>
      <c r="U402" s="8" t="b">
        <f t="shared" si="20"/>
        <v>1</v>
      </c>
    </row>
    <row r="403" spans="1:21" hidden="1">
      <c r="A403" t="s">
        <v>5717</v>
      </c>
      <c r="B403" t="s">
        <v>5718</v>
      </c>
      <c r="C403" t="s">
        <v>4425</v>
      </c>
      <c r="D403" s="5">
        <v>745</v>
      </c>
      <c r="E403" s="5">
        <v>795</v>
      </c>
      <c r="F403" s="5" t="str">
        <f>IF(AMAZON[[#This Row],[discounted_price]]&lt;10000,"&lt;$10,000",IF(AMAZON[[#This Row],[discounted_price]]&lt;=20000,"$10,000-$20,000",IF(AMAZON[[#This Row],[discounted_price]]&lt;=50000,"$20,001-$50,000","&gt;$50,000")))</f>
        <v>&lt;$10,000</v>
      </c>
      <c r="G403" s="1">
        <v>0.06</v>
      </c>
      <c r="H403" s="1" t="str">
        <f t="shared" si="18"/>
        <v>NO</v>
      </c>
      <c r="I403" s="5">
        <f>AMAZON[[#This Row],[actual_price]]*AMAZON[[#This Row],[rating_count]]</f>
        <v>10968615</v>
      </c>
      <c r="J403">
        <v>4</v>
      </c>
      <c r="K403" s="8" t="str">
        <f t="shared" si="19"/>
        <v/>
      </c>
      <c r="L403" s="4">
        <v>13797</v>
      </c>
      <c r="M403" s="4">
        <f>AMAZON[[#This Row],[rating]]*AMAZON[[#This Row],[rating_count]]</f>
        <v>55188</v>
      </c>
      <c r="N403" s="4" t="str">
        <f>IF(AMAZON[[#This Row],[rating_count]]&lt;1000,"Under 1k","1k or more")</f>
        <v>1k or more</v>
      </c>
      <c r="O403" t="s">
        <v>5719</v>
      </c>
      <c r="P403" t="s">
        <v>5720</v>
      </c>
      <c r="Q403" t="s">
        <v>5721</v>
      </c>
      <c r="R403" t="s">
        <v>5722</v>
      </c>
      <c r="S403" t="s">
        <v>5723</v>
      </c>
      <c r="T403" t="s">
        <v>5724</v>
      </c>
      <c r="U403" s="8" t="b">
        <f t="shared" si="20"/>
        <v>1</v>
      </c>
    </row>
    <row r="404" spans="1:21" hidden="1">
      <c r="A404" t="s">
        <v>951</v>
      </c>
      <c r="B404" t="s">
        <v>952</v>
      </c>
      <c r="C404" t="s">
        <v>18</v>
      </c>
      <c r="D404" s="5">
        <v>349</v>
      </c>
      <c r="E404" s="5">
        <v>999</v>
      </c>
      <c r="F404" s="5" t="str">
        <f>IF(AMAZON[[#This Row],[discounted_price]]&lt;10000,"&lt;$10,000",IF(AMAZON[[#This Row],[discounted_price]]&lt;=20000,"$10,000-$20,000",IF(AMAZON[[#This Row],[discounted_price]]&lt;=50000,"$20,001-$50,000","&gt;$50,000")))</f>
        <v>&lt;$10,000</v>
      </c>
      <c r="G404" s="1">
        <v>0.65</v>
      </c>
      <c r="H404" s="1" t="str">
        <f t="shared" si="18"/>
        <v>YES</v>
      </c>
      <c r="I404" s="5">
        <f>AMAZON[[#This Row],[actual_price]]*AMAZON[[#This Row],[rating_count]]</f>
        <v>13106880</v>
      </c>
      <c r="J404">
        <v>4.2</v>
      </c>
      <c r="K404" s="8" t="str">
        <f t="shared" si="19"/>
        <v/>
      </c>
      <c r="L404" s="4">
        <v>13120</v>
      </c>
      <c r="M404" s="4">
        <f>AMAZON[[#This Row],[rating]]*AMAZON[[#This Row],[rating_count]]</f>
        <v>55104</v>
      </c>
      <c r="N404" s="4" t="str">
        <f>IF(AMAZON[[#This Row],[rating_count]]&lt;1000,"Under 1k","1k or more")</f>
        <v>1k or more</v>
      </c>
      <c r="O404" t="s">
        <v>953</v>
      </c>
      <c r="P404" t="s">
        <v>954</v>
      </c>
      <c r="Q404" t="s">
        <v>955</v>
      </c>
      <c r="R404" t="s">
        <v>956</v>
      </c>
      <c r="S404" t="s">
        <v>957</v>
      </c>
      <c r="T404" t="s">
        <v>958</v>
      </c>
      <c r="U404" s="8" t="b">
        <f t="shared" si="20"/>
        <v>1</v>
      </c>
    </row>
    <row r="405" spans="1:21" hidden="1">
      <c r="A405" t="s">
        <v>1486</v>
      </c>
      <c r="B405" t="s">
        <v>1487</v>
      </c>
      <c r="C405" t="s">
        <v>18</v>
      </c>
      <c r="D405" s="5">
        <v>399</v>
      </c>
      <c r="E405" s="5">
        <v>1299</v>
      </c>
      <c r="F405" s="5" t="str">
        <f>IF(AMAZON[[#This Row],[discounted_price]]&lt;10000,"&lt;$10,000",IF(AMAZON[[#This Row],[discounted_price]]&lt;=20000,"$10,000-$20,000",IF(AMAZON[[#This Row],[discounted_price]]&lt;=50000,"$20,001-$50,000","&gt;$50,000")))</f>
        <v>&lt;$10,000</v>
      </c>
      <c r="G405" s="1">
        <v>0.69</v>
      </c>
      <c r="H405" s="1" t="str">
        <f t="shared" si="18"/>
        <v>YES</v>
      </c>
      <c r="I405" s="5">
        <f>AMAZON[[#This Row],[actual_price]]*AMAZON[[#This Row],[rating_count]]</f>
        <v>17042880</v>
      </c>
      <c r="J405">
        <v>4.2</v>
      </c>
      <c r="K405" s="8" t="str">
        <f t="shared" si="19"/>
        <v/>
      </c>
      <c r="L405" s="4">
        <v>13120</v>
      </c>
      <c r="M405" s="4">
        <f>AMAZON[[#This Row],[rating]]*AMAZON[[#This Row],[rating_count]]</f>
        <v>55104</v>
      </c>
      <c r="N405" s="4" t="str">
        <f>IF(AMAZON[[#This Row],[rating_count]]&lt;1000,"Under 1k","1k or more")</f>
        <v>1k or more</v>
      </c>
      <c r="O405" t="s">
        <v>1488</v>
      </c>
      <c r="P405" t="s">
        <v>954</v>
      </c>
      <c r="Q405" t="s">
        <v>955</v>
      </c>
      <c r="R405" t="s">
        <v>956</v>
      </c>
      <c r="S405" t="s">
        <v>957</v>
      </c>
      <c r="T405" t="s">
        <v>958</v>
      </c>
      <c r="U405" s="8" t="b">
        <f t="shared" si="20"/>
        <v>1</v>
      </c>
    </row>
    <row r="406" spans="1:21" hidden="1">
      <c r="A406" t="s">
        <v>9070</v>
      </c>
      <c r="B406" t="s">
        <v>9071</v>
      </c>
      <c r="C406" t="s">
        <v>8699</v>
      </c>
      <c r="D406" s="5">
        <v>549</v>
      </c>
      <c r="E406" s="5">
        <v>1090</v>
      </c>
      <c r="F406" s="5" t="str">
        <f>IF(AMAZON[[#This Row],[discounted_price]]&lt;10000,"&lt;$10,000",IF(AMAZON[[#This Row],[discounted_price]]&lt;=20000,"$10,000-$20,000",IF(AMAZON[[#This Row],[discounted_price]]&lt;=50000,"$20,001-$50,000","&gt;$50,000")))</f>
        <v>&lt;$10,000</v>
      </c>
      <c r="G406" s="1">
        <v>0.5</v>
      </c>
      <c r="H406" s="1" t="str">
        <f t="shared" si="18"/>
        <v>YES</v>
      </c>
      <c r="I406" s="5">
        <f>AMAZON[[#This Row],[actual_price]]*AMAZON[[#This Row],[rating_count]]</f>
        <v>14201610</v>
      </c>
      <c r="J406">
        <v>4.2</v>
      </c>
      <c r="K406" s="8" t="str">
        <f t="shared" si="19"/>
        <v/>
      </c>
      <c r="L406" s="4">
        <v>13029</v>
      </c>
      <c r="M406" s="4">
        <f>AMAZON[[#This Row],[rating]]*AMAZON[[#This Row],[rating_count]]</f>
        <v>54721.8</v>
      </c>
      <c r="N406" s="4" t="str">
        <f>IF(AMAZON[[#This Row],[rating_count]]&lt;1000,"Under 1k","1k or more")</f>
        <v>1k or more</v>
      </c>
      <c r="O406" t="s">
        <v>9072</v>
      </c>
      <c r="P406" t="s">
        <v>9073</v>
      </c>
      <c r="Q406" t="s">
        <v>9074</v>
      </c>
      <c r="R406" t="s">
        <v>9075</v>
      </c>
      <c r="S406" t="s">
        <v>9076</v>
      </c>
      <c r="T406" t="s">
        <v>9077</v>
      </c>
      <c r="U406" s="8" t="b">
        <f t="shared" si="20"/>
        <v>1</v>
      </c>
    </row>
    <row r="407" spans="1:21" hidden="1">
      <c r="A407" t="s">
        <v>6971</v>
      </c>
      <c r="B407" t="s">
        <v>6972</v>
      </c>
      <c r="C407" t="s">
        <v>5647</v>
      </c>
      <c r="D407" s="5">
        <v>250</v>
      </c>
      <c r="E407" s="5">
        <v>250</v>
      </c>
      <c r="F407" s="5" t="str">
        <f>IF(AMAZON[[#This Row],[discounted_price]]&lt;10000,"&lt;$10,000",IF(AMAZON[[#This Row],[discounted_price]]&lt;=20000,"$10,000-$20,000",IF(AMAZON[[#This Row],[discounted_price]]&lt;=50000,"$20,001-$50,000","&gt;$50,000")))</f>
        <v>&lt;$10,000</v>
      </c>
      <c r="G407" s="1">
        <v>0</v>
      </c>
      <c r="H407" s="1" t="str">
        <f t="shared" si="18"/>
        <v>NO</v>
      </c>
      <c r="I407" s="5">
        <f>AMAZON[[#This Row],[actual_price]]*AMAZON[[#This Row],[rating_count]]</f>
        <v>3492750</v>
      </c>
      <c r="J407">
        <v>3.9</v>
      </c>
      <c r="K407" s="8" t="str">
        <f t="shared" si="19"/>
        <v/>
      </c>
      <c r="L407" s="4">
        <v>13971</v>
      </c>
      <c r="M407" s="4">
        <f>AMAZON[[#This Row],[rating]]*AMAZON[[#This Row],[rating_count]]</f>
        <v>54486.9</v>
      </c>
      <c r="N407" s="4" t="str">
        <f>IF(AMAZON[[#This Row],[rating_count]]&lt;1000,"Under 1k","1k or more")</f>
        <v>1k or more</v>
      </c>
      <c r="O407" t="s">
        <v>6973</v>
      </c>
      <c r="P407" t="s">
        <v>6974</v>
      </c>
      <c r="Q407" t="s">
        <v>6975</v>
      </c>
      <c r="R407" t="s">
        <v>6976</v>
      </c>
      <c r="S407" t="s">
        <v>6977</v>
      </c>
      <c r="T407" t="s">
        <v>13056</v>
      </c>
      <c r="U407" s="8" t="b">
        <f t="shared" si="20"/>
        <v>1</v>
      </c>
    </row>
    <row r="408" spans="1:21" hidden="1">
      <c r="A408" t="s">
        <v>9744</v>
      </c>
      <c r="B408" t="s">
        <v>9745</v>
      </c>
      <c r="C408" t="s">
        <v>8844</v>
      </c>
      <c r="D408" s="5">
        <v>610</v>
      </c>
      <c r="E408" s="5">
        <v>825</v>
      </c>
      <c r="F408" s="5" t="str">
        <f>IF(AMAZON[[#This Row],[discounted_price]]&lt;10000,"&lt;$10,000",IF(AMAZON[[#This Row],[discounted_price]]&lt;=20000,"$10,000-$20,000",IF(AMAZON[[#This Row],[discounted_price]]&lt;=50000,"$20,001-$50,000","&gt;$50,000")))</f>
        <v>&lt;$10,000</v>
      </c>
      <c r="G408" s="1">
        <v>0.26</v>
      </c>
      <c r="H408" s="1" t="str">
        <f t="shared" si="18"/>
        <v>NO</v>
      </c>
      <c r="I408" s="5">
        <f>AMAZON[[#This Row],[actual_price]]*AMAZON[[#This Row],[rating_count]]</f>
        <v>10861125</v>
      </c>
      <c r="J408">
        <v>4.0999999999999996</v>
      </c>
      <c r="K408" s="8" t="str">
        <f t="shared" si="19"/>
        <v/>
      </c>
      <c r="L408" s="4">
        <v>13165</v>
      </c>
      <c r="M408" s="4">
        <f>AMAZON[[#This Row],[rating]]*AMAZON[[#This Row],[rating_count]]</f>
        <v>53976.499999999993</v>
      </c>
      <c r="N408" s="4" t="str">
        <f>IF(AMAZON[[#This Row],[rating_count]]&lt;1000,"Under 1k","1k or more")</f>
        <v>1k or more</v>
      </c>
      <c r="O408" t="s">
        <v>9746</v>
      </c>
      <c r="P408" t="s">
        <v>9747</v>
      </c>
      <c r="Q408" t="s">
        <v>9748</v>
      </c>
      <c r="R408" t="s">
        <v>9749</v>
      </c>
      <c r="S408" t="s">
        <v>9750</v>
      </c>
      <c r="T408" t="s">
        <v>9751</v>
      </c>
      <c r="U408" s="8" t="b">
        <f t="shared" si="20"/>
        <v>1</v>
      </c>
    </row>
    <row r="409" spans="1:21" hidden="1">
      <c r="A409" t="s">
        <v>5400</v>
      </c>
      <c r="B409" t="s">
        <v>5401</v>
      </c>
      <c r="C409" t="s">
        <v>5213</v>
      </c>
      <c r="D409" s="5">
        <v>522</v>
      </c>
      <c r="E409" s="5">
        <v>550</v>
      </c>
      <c r="F409" s="5" t="str">
        <f>IF(AMAZON[[#This Row],[discounted_price]]&lt;10000,"&lt;$10,000",IF(AMAZON[[#This Row],[discounted_price]]&lt;=20000,"$10,000-$20,000",IF(AMAZON[[#This Row],[discounted_price]]&lt;=50000,"$20,001-$50,000","&gt;$50,000")))</f>
        <v>&lt;$10,000</v>
      </c>
      <c r="G409" s="1">
        <v>0.05</v>
      </c>
      <c r="H409" s="1" t="str">
        <f t="shared" si="18"/>
        <v>NO</v>
      </c>
      <c r="I409" s="5">
        <f>AMAZON[[#This Row],[actual_price]]*AMAZON[[#This Row],[rating_count]]</f>
        <v>6698450</v>
      </c>
      <c r="J409">
        <v>4.4000000000000004</v>
      </c>
      <c r="K409" s="8" t="str">
        <f t="shared" si="19"/>
        <v/>
      </c>
      <c r="L409" s="4">
        <v>12179</v>
      </c>
      <c r="M409" s="4">
        <f>AMAZON[[#This Row],[rating]]*AMAZON[[#This Row],[rating_count]]</f>
        <v>53587.600000000006</v>
      </c>
      <c r="N409" s="4" t="str">
        <f>IF(AMAZON[[#This Row],[rating_count]]&lt;1000,"Under 1k","1k or more")</f>
        <v>1k or more</v>
      </c>
      <c r="O409" t="s">
        <v>5402</v>
      </c>
      <c r="P409" t="s">
        <v>5403</v>
      </c>
      <c r="Q409" t="s">
        <v>5404</v>
      </c>
      <c r="R409" t="s">
        <v>5405</v>
      </c>
      <c r="S409" t="s">
        <v>5406</v>
      </c>
      <c r="T409" t="s">
        <v>5407</v>
      </c>
      <c r="U409" s="8" t="b">
        <f t="shared" si="20"/>
        <v>1</v>
      </c>
    </row>
    <row r="410" spans="1:21" hidden="1">
      <c r="A410" t="s">
        <v>5154</v>
      </c>
      <c r="B410" t="s">
        <v>5155</v>
      </c>
      <c r="C410" t="s">
        <v>5102</v>
      </c>
      <c r="D410" s="5">
        <v>699</v>
      </c>
      <c r="E410" s="5">
        <v>999</v>
      </c>
      <c r="F410" s="5" t="str">
        <f>IF(AMAZON[[#This Row],[discounted_price]]&lt;10000,"&lt;$10,000",IF(AMAZON[[#This Row],[discounted_price]]&lt;=20000,"$10,000-$20,000",IF(AMAZON[[#This Row],[discounted_price]]&lt;=50000,"$20,001-$50,000","&gt;$50,000")))</f>
        <v>&lt;$10,000</v>
      </c>
      <c r="G410" s="1">
        <v>0.3</v>
      </c>
      <c r="H410" s="1" t="str">
        <f t="shared" si="18"/>
        <v>NO</v>
      </c>
      <c r="I410" s="5">
        <f>AMAZON[[#This Row],[actual_price]]*AMAZON[[#This Row],[rating_count]]</f>
        <v>15279705</v>
      </c>
      <c r="J410">
        <v>3.5</v>
      </c>
      <c r="K410" s="8" t="str">
        <f t="shared" si="19"/>
        <v/>
      </c>
      <c r="L410" s="4">
        <v>15295</v>
      </c>
      <c r="M410" s="4">
        <f>AMAZON[[#This Row],[rating]]*AMAZON[[#This Row],[rating_count]]</f>
        <v>53532.5</v>
      </c>
      <c r="N410" s="4" t="str">
        <f>IF(AMAZON[[#This Row],[rating_count]]&lt;1000,"Under 1k","1k or more")</f>
        <v>1k or more</v>
      </c>
      <c r="O410" t="s">
        <v>5156</v>
      </c>
      <c r="P410" t="s">
        <v>5157</v>
      </c>
      <c r="Q410" t="s">
        <v>5158</v>
      </c>
      <c r="R410" t="s">
        <v>5159</v>
      </c>
      <c r="S410" t="s">
        <v>5160</v>
      </c>
      <c r="T410" t="s">
        <v>5161</v>
      </c>
      <c r="U410" s="8" t="b">
        <f t="shared" si="20"/>
        <v>1</v>
      </c>
    </row>
    <row r="411" spans="1:21" hidden="1">
      <c r="A411" t="s">
        <v>183</v>
      </c>
      <c r="B411" t="s">
        <v>184</v>
      </c>
      <c r="C411" t="s">
        <v>18</v>
      </c>
      <c r="D411" s="5">
        <v>199</v>
      </c>
      <c r="E411" s="5">
        <v>499</v>
      </c>
      <c r="F411" s="5" t="str">
        <f>IF(AMAZON[[#This Row],[discounted_price]]&lt;10000,"&lt;$10,000",IF(AMAZON[[#This Row],[discounted_price]]&lt;=20000,"$10,000-$20,000",IF(AMAZON[[#This Row],[discounted_price]]&lt;=50000,"$20,001-$50,000","&gt;$50,000")))</f>
        <v>&lt;$10,000</v>
      </c>
      <c r="G411" s="1">
        <v>0.6</v>
      </c>
      <c r="H411" s="1" t="str">
        <f t="shared" si="18"/>
        <v>YES</v>
      </c>
      <c r="I411" s="5">
        <f>AMAZON[[#This Row],[actual_price]]*AMAZON[[#This Row],[rating_count]]</f>
        <v>6509455</v>
      </c>
      <c r="J411">
        <v>4.0999999999999996</v>
      </c>
      <c r="K411" s="8" t="str">
        <f t="shared" si="19"/>
        <v/>
      </c>
      <c r="L411" s="4">
        <v>13045</v>
      </c>
      <c r="M411" s="4">
        <f>AMAZON[[#This Row],[rating]]*AMAZON[[#This Row],[rating_count]]</f>
        <v>53484.499999999993</v>
      </c>
      <c r="N411" s="4" t="str">
        <f>IF(AMAZON[[#This Row],[rating_count]]&lt;1000,"Under 1k","1k or more")</f>
        <v>1k or more</v>
      </c>
      <c r="O411" t="s">
        <v>185</v>
      </c>
      <c r="P411" t="s">
        <v>186</v>
      </c>
      <c r="Q411" t="s">
        <v>187</v>
      </c>
      <c r="R411" t="s">
        <v>188</v>
      </c>
      <c r="S411" t="s">
        <v>189</v>
      </c>
      <c r="T411" t="s">
        <v>190</v>
      </c>
      <c r="U411" s="8" t="b">
        <f t="shared" si="20"/>
        <v>1</v>
      </c>
    </row>
    <row r="412" spans="1:21" hidden="1">
      <c r="A412" t="s">
        <v>183</v>
      </c>
      <c r="B412" t="s">
        <v>184</v>
      </c>
      <c r="C412" t="s">
        <v>18</v>
      </c>
      <c r="D412" s="5">
        <v>199</v>
      </c>
      <c r="E412" s="5">
        <v>499</v>
      </c>
      <c r="F412" s="5" t="str">
        <f>IF(AMAZON[[#This Row],[discounted_price]]&lt;10000,"&lt;$10,000",IF(AMAZON[[#This Row],[discounted_price]]&lt;=20000,"$10,000-$20,000",IF(AMAZON[[#This Row],[discounted_price]]&lt;=50000,"$20,001-$50,000","&gt;$50,000")))</f>
        <v>&lt;$10,000</v>
      </c>
      <c r="G412" s="1">
        <v>0.6</v>
      </c>
      <c r="H412" s="1" t="str">
        <f t="shared" si="18"/>
        <v>YES</v>
      </c>
      <c r="I412" s="5">
        <f>AMAZON[[#This Row],[actual_price]]*AMAZON[[#This Row],[rating_count]]</f>
        <v>6509455</v>
      </c>
      <c r="J412">
        <v>4.0999999999999996</v>
      </c>
      <c r="K412" s="8" t="str">
        <f t="shared" si="19"/>
        <v/>
      </c>
      <c r="L412" s="4">
        <v>13045</v>
      </c>
      <c r="M412" s="4">
        <f>AMAZON[[#This Row],[rating]]*AMAZON[[#This Row],[rating_count]]</f>
        <v>53484.499999999993</v>
      </c>
      <c r="N412" s="4" t="str">
        <f>IF(AMAZON[[#This Row],[rating_count]]&lt;1000,"Under 1k","1k or more")</f>
        <v>1k or more</v>
      </c>
      <c r="O412" t="s">
        <v>185</v>
      </c>
      <c r="P412" t="s">
        <v>3949</v>
      </c>
      <c r="Q412" t="s">
        <v>3950</v>
      </c>
      <c r="R412" t="s">
        <v>3951</v>
      </c>
      <c r="S412" t="s">
        <v>3952</v>
      </c>
      <c r="T412" t="s">
        <v>3953</v>
      </c>
      <c r="U412" s="8" t="b">
        <f t="shared" si="20"/>
        <v>1</v>
      </c>
    </row>
    <row r="413" spans="1:21" hidden="1">
      <c r="A413" t="s">
        <v>9211</v>
      </c>
      <c r="B413" t="s">
        <v>9212</v>
      </c>
      <c r="C413" t="s">
        <v>8710</v>
      </c>
      <c r="D413" s="5">
        <v>3249</v>
      </c>
      <c r="E413" s="5">
        <v>6295</v>
      </c>
      <c r="F413" s="5" t="str">
        <f>IF(AMAZON[[#This Row],[discounted_price]]&lt;10000,"&lt;$10,000",IF(AMAZON[[#This Row],[discounted_price]]&lt;=20000,"$10,000-$20,000",IF(AMAZON[[#This Row],[discounted_price]]&lt;=50000,"$20,001-$50,000","&gt;$50,000")))</f>
        <v>&lt;$10,000</v>
      </c>
      <c r="G413" s="1">
        <v>0.48</v>
      </c>
      <c r="H413" s="1" t="str">
        <f t="shared" si="18"/>
        <v>NO</v>
      </c>
      <c r="I413" s="5">
        <f>AMAZON[[#This Row],[actual_price]]*AMAZON[[#This Row],[rating_count]]</f>
        <v>88520290</v>
      </c>
      <c r="J413">
        <v>3.8</v>
      </c>
      <c r="K413" s="8" t="str">
        <f t="shared" si="19"/>
        <v/>
      </c>
      <c r="L413" s="4">
        <v>14062</v>
      </c>
      <c r="M413" s="4">
        <f>AMAZON[[#This Row],[rating]]*AMAZON[[#This Row],[rating_count]]</f>
        <v>53435.6</v>
      </c>
      <c r="N413" s="4" t="str">
        <f>IF(AMAZON[[#This Row],[rating_count]]&lt;1000,"Under 1k","1k or more")</f>
        <v>1k or more</v>
      </c>
      <c r="O413" t="s">
        <v>9213</v>
      </c>
      <c r="P413" t="s">
        <v>9214</v>
      </c>
      <c r="Q413" t="s">
        <v>9215</v>
      </c>
      <c r="R413" t="s">
        <v>9216</v>
      </c>
      <c r="S413" t="s">
        <v>9217</v>
      </c>
      <c r="T413" t="s">
        <v>9218</v>
      </c>
      <c r="U413" s="8" t="b">
        <f t="shared" si="20"/>
        <v>1</v>
      </c>
    </row>
    <row r="414" spans="1:21" hidden="1">
      <c r="A414" t="s">
        <v>5273</v>
      </c>
      <c r="B414" t="s">
        <v>5274</v>
      </c>
      <c r="C414" t="s">
        <v>5275</v>
      </c>
      <c r="D414" s="5">
        <v>39</v>
      </c>
      <c r="E414" s="5">
        <v>299</v>
      </c>
      <c r="F414" s="5" t="str">
        <f>IF(AMAZON[[#This Row],[discounted_price]]&lt;10000,"&lt;$10,000",IF(AMAZON[[#This Row],[discounted_price]]&lt;=20000,"$10,000-$20,000",IF(AMAZON[[#This Row],[discounted_price]]&lt;=50000,"$20,001-$50,000","&gt;$50,000")))</f>
        <v>&lt;$10,000</v>
      </c>
      <c r="G414" s="1">
        <v>0.87</v>
      </c>
      <c r="H414" s="1" t="str">
        <f t="shared" si="18"/>
        <v>YES</v>
      </c>
      <c r="I414" s="5">
        <f>AMAZON[[#This Row],[actual_price]]*AMAZON[[#This Row],[rating_count]]</f>
        <v>4554667</v>
      </c>
      <c r="J414">
        <v>3.5</v>
      </c>
      <c r="K414" s="8" t="str">
        <f t="shared" si="19"/>
        <v/>
      </c>
      <c r="L414" s="4">
        <v>15233</v>
      </c>
      <c r="M414" s="4">
        <f>AMAZON[[#This Row],[rating]]*AMAZON[[#This Row],[rating_count]]</f>
        <v>53315.5</v>
      </c>
      <c r="N414" s="4" t="str">
        <f>IF(AMAZON[[#This Row],[rating_count]]&lt;1000,"Under 1k","1k or more")</f>
        <v>1k or more</v>
      </c>
      <c r="O414" t="s">
        <v>5276</v>
      </c>
      <c r="P414" t="s">
        <v>5277</v>
      </c>
      <c r="Q414" t="s">
        <v>5278</v>
      </c>
      <c r="R414" t="s">
        <v>5279</v>
      </c>
      <c r="S414" t="s">
        <v>5280</v>
      </c>
      <c r="T414" t="s">
        <v>5281</v>
      </c>
      <c r="U414" s="8" t="b">
        <f t="shared" si="20"/>
        <v>1</v>
      </c>
    </row>
    <row r="415" spans="1:21" hidden="1">
      <c r="A415" t="s">
        <v>9589</v>
      </c>
      <c r="B415" t="s">
        <v>9590</v>
      </c>
      <c r="C415" t="s">
        <v>9591</v>
      </c>
      <c r="D415" s="5">
        <v>999</v>
      </c>
      <c r="E415" s="5">
        <v>1490</v>
      </c>
      <c r="F415" s="5" t="str">
        <f>IF(AMAZON[[#This Row],[discounted_price]]&lt;10000,"&lt;$10,000",IF(AMAZON[[#This Row],[discounted_price]]&lt;=20000,"$10,000-$20,000",IF(AMAZON[[#This Row],[discounted_price]]&lt;=50000,"$20,001-$50,000","&gt;$50,000")))</f>
        <v>&lt;$10,000</v>
      </c>
      <c r="G415" s="1">
        <v>0.33</v>
      </c>
      <c r="H415" s="1" t="str">
        <f t="shared" si="18"/>
        <v>NO</v>
      </c>
      <c r="I415" s="5">
        <f>AMAZON[[#This Row],[actual_price]]*AMAZON[[#This Row],[rating_count]]</f>
        <v>19368510</v>
      </c>
      <c r="J415">
        <v>4.0999999999999996</v>
      </c>
      <c r="K415" s="8" t="str">
        <f t="shared" si="19"/>
        <v/>
      </c>
      <c r="L415" s="4">
        <v>12999</v>
      </c>
      <c r="M415" s="4">
        <f>AMAZON[[#This Row],[rating]]*AMAZON[[#This Row],[rating_count]]</f>
        <v>53295.899999999994</v>
      </c>
      <c r="N415" s="4" t="str">
        <f>IF(AMAZON[[#This Row],[rating_count]]&lt;1000,"Under 1k","1k or more")</f>
        <v>1k or more</v>
      </c>
      <c r="O415" t="s">
        <v>9592</v>
      </c>
      <c r="P415" t="s">
        <v>9593</v>
      </c>
      <c r="Q415" t="s">
        <v>9594</v>
      </c>
      <c r="R415" t="s">
        <v>9595</v>
      </c>
      <c r="S415" t="s">
        <v>9596</v>
      </c>
      <c r="T415" t="s">
        <v>9597</v>
      </c>
      <c r="U415" s="8" t="b">
        <f t="shared" si="20"/>
        <v>1</v>
      </c>
    </row>
    <row r="416" spans="1:21" hidden="1">
      <c r="A416" t="s">
        <v>2128</v>
      </c>
      <c r="B416" t="s">
        <v>2129</v>
      </c>
      <c r="C416" t="s">
        <v>2130</v>
      </c>
      <c r="D416" s="5">
        <v>399</v>
      </c>
      <c r="E416" s="5">
        <v>795</v>
      </c>
      <c r="F416" s="5" t="str">
        <f>IF(AMAZON[[#This Row],[discounted_price]]&lt;10000,"&lt;$10,000",IF(AMAZON[[#This Row],[discounted_price]]&lt;=20000,"$10,000-$20,000",IF(AMAZON[[#This Row],[discounted_price]]&lt;=50000,"$20,001-$50,000","&gt;$50,000")))</f>
        <v>&lt;$10,000</v>
      </c>
      <c r="G416" s="1">
        <v>0.5</v>
      </c>
      <c r="H416" s="1" t="str">
        <f t="shared" si="18"/>
        <v>YES</v>
      </c>
      <c r="I416" s="5">
        <f>AMAZON[[#This Row],[actual_price]]*AMAZON[[#This Row],[rating_count]]</f>
        <v>9612345</v>
      </c>
      <c r="J416">
        <v>4.4000000000000004</v>
      </c>
      <c r="K416" s="8" t="str">
        <f t="shared" si="19"/>
        <v/>
      </c>
      <c r="L416" s="4">
        <v>12091</v>
      </c>
      <c r="M416" s="4">
        <f>AMAZON[[#This Row],[rating]]*AMAZON[[#This Row],[rating_count]]</f>
        <v>53200.4</v>
      </c>
      <c r="N416" s="4" t="str">
        <f>IF(AMAZON[[#This Row],[rating_count]]&lt;1000,"Under 1k","1k or more")</f>
        <v>1k or more</v>
      </c>
      <c r="O416" t="s">
        <v>2131</v>
      </c>
      <c r="P416" t="s">
        <v>2132</v>
      </c>
      <c r="Q416" t="s">
        <v>2133</v>
      </c>
      <c r="R416" t="s">
        <v>2134</v>
      </c>
      <c r="S416" t="s">
        <v>2135</v>
      </c>
      <c r="T416" t="s">
        <v>2136</v>
      </c>
      <c r="U416" s="8" t="b">
        <f t="shared" si="20"/>
        <v>1</v>
      </c>
    </row>
    <row r="417" spans="1:21" hidden="1">
      <c r="A417" t="s">
        <v>7884</v>
      </c>
      <c r="B417" t="s">
        <v>7885</v>
      </c>
      <c r="C417" t="s">
        <v>7796</v>
      </c>
      <c r="D417" s="5">
        <v>749</v>
      </c>
      <c r="E417" s="5">
        <v>1799</v>
      </c>
      <c r="F417" s="5" t="str">
        <f>IF(AMAZON[[#This Row],[discounted_price]]&lt;10000,"&lt;$10,000",IF(AMAZON[[#This Row],[discounted_price]]&lt;=20000,"$10,000-$20,000",IF(AMAZON[[#This Row],[discounted_price]]&lt;=50000,"$20,001-$50,000","&gt;$50,000")))</f>
        <v>&lt;$10,000</v>
      </c>
      <c r="G417" s="1">
        <v>0.57999999999999996</v>
      </c>
      <c r="H417" s="1" t="str">
        <f t="shared" si="18"/>
        <v>YES</v>
      </c>
      <c r="I417" s="5">
        <f>AMAZON[[#This Row],[actual_price]]*AMAZON[[#This Row],[rating_count]]</f>
        <v>23745001</v>
      </c>
      <c r="J417">
        <v>4</v>
      </c>
      <c r="K417" s="8" t="str">
        <f t="shared" si="19"/>
        <v/>
      </c>
      <c r="L417" s="4">
        <v>13199</v>
      </c>
      <c r="M417" s="4">
        <f>AMAZON[[#This Row],[rating]]*AMAZON[[#This Row],[rating_count]]</f>
        <v>52796</v>
      </c>
      <c r="N417" s="4" t="str">
        <f>IF(AMAZON[[#This Row],[rating_count]]&lt;1000,"Under 1k","1k or more")</f>
        <v>1k or more</v>
      </c>
      <c r="O417" t="s">
        <v>7886</v>
      </c>
      <c r="P417" t="s">
        <v>7887</v>
      </c>
      <c r="Q417" t="s">
        <v>7888</v>
      </c>
      <c r="R417" t="s">
        <v>7889</v>
      </c>
      <c r="S417" t="s">
        <v>7890</v>
      </c>
      <c r="T417" t="s">
        <v>13062</v>
      </c>
      <c r="U417" s="8" t="b">
        <f t="shared" si="20"/>
        <v>1</v>
      </c>
    </row>
    <row r="418" spans="1:21" hidden="1">
      <c r="A418" t="s">
        <v>420</v>
      </c>
      <c r="B418" t="s">
        <v>421</v>
      </c>
      <c r="C418" t="s">
        <v>98</v>
      </c>
      <c r="D418" s="5">
        <v>999</v>
      </c>
      <c r="E418" s="5">
        <v>1599</v>
      </c>
      <c r="F418" s="5" t="str">
        <f>IF(AMAZON[[#This Row],[discounted_price]]&lt;10000,"&lt;$10,000",IF(AMAZON[[#This Row],[discounted_price]]&lt;=20000,"$10,000-$20,000",IF(AMAZON[[#This Row],[discounted_price]]&lt;=50000,"$20,001-$50,000","&gt;$50,000")))</f>
        <v>&lt;$10,000</v>
      </c>
      <c r="G418" s="1">
        <v>0.38</v>
      </c>
      <c r="H418" s="1" t="str">
        <f t="shared" si="18"/>
        <v>NO</v>
      </c>
      <c r="I418" s="5">
        <f>AMAZON[[#This Row],[actual_price]]*AMAZON[[#This Row],[rating_count]]</f>
        <v>19336707</v>
      </c>
      <c r="J418">
        <v>4.3</v>
      </c>
      <c r="K418" s="8" t="str">
        <f t="shared" si="19"/>
        <v/>
      </c>
      <c r="L418" s="4">
        <v>12093</v>
      </c>
      <c r="M418" s="4">
        <f>AMAZON[[#This Row],[rating]]*AMAZON[[#This Row],[rating_count]]</f>
        <v>51999.9</v>
      </c>
      <c r="N418" s="4" t="str">
        <f>IF(AMAZON[[#This Row],[rating_count]]&lt;1000,"Under 1k","1k or more")</f>
        <v>1k or more</v>
      </c>
      <c r="O418" t="s">
        <v>422</v>
      </c>
      <c r="P418" t="s">
        <v>423</v>
      </c>
      <c r="Q418" t="s">
        <v>424</v>
      </c>
      <c r="R418" t="s">
        <v>425</v>
      </c>
      <c r="S418" t="s">
        <v>426</v>
      </c>
      <c r="T418" t="s">
        <v>427</v>
      </c>
      <c r="U418" s="8" t="b">
        <f t="shared" si="20"/>
        <v>1</v>
      </c>
    </row>
    <row r="419" spans="1:21" hidden="1">
      <c r="A419" t="s">
        <v>193</v>
      </c>
      <c r="B419" t="s">
        <v>194</v>
      </c>
      <c r="C419" t="s">
        <v>169</v>
      </c>
      <c r="D419" s="5">
        <v>13490</v>
      </c>
      <c r="E419" s="5">
        <v>21990</v>
      </c>
      <c r="F419" s="5" t="str">
        <f>IF(AMAZON[[#This Row],[discounted_price]]&lt;10000,"&lt;$10,000",IF(AMAZON[[#This Row],[discounted_price]]&lt;=20000,"$10,000-$20,000",IF(AMAZON[[#This Row],[discounted_price]]&lt;=50000,"$20,001-$50,000","&gt;$50,000")))</f>
        <v>$10,000-$20,000</v>
      </c>
      <c r="G419" s="1">
        <v>0.39</v>
      </c>
      <c r="H419" s="1" t="str">
        <f t="shared" si="18"/>
        <v>NO</v>
      </c>
      <c r="I419" s="5">
        <f>AMAZON[[#This Row],[actual_price]]*AMAZON[[#This Row],[rating_count]]</f>
        <v>263352240</v>
      </c>
      <c r="J419">
        <v>4.3</v>
      </c>
      <c r="K419" s="8" t="str">
        <f t="shared" si="19"/>
        <v/>
      </c>
      <c r="L419" s="4">
        <v>11976</v>
      </c>
      <c r="M419" s="4">
        <f>AMAZON[[#This Row],[rating]]*AMAZON[[#This Row],[rating_count]]</f>
        <v>51496.799999999996</v>
      </c>
      <c r="N419" s="4" t="str">
        <f>IF(AMAZON[[#This Row],[rating_count]]&lt;1000,"Under 1k","1k or more")</f>
        <v>1k or more</v>
      </c>
      <c r="O419" t="s">
        <v>195</v>
      </c>
      <c r="P419" t="s">
        <v>196</v>
      </c>
      <c r="Q419" t="s">
        <v>197</v>
      </c>
      <c r="R419" t="s">
        <v>198</v>
      </c>
      <c r="S419" t="s">
        <v>199</v>
      </c>
      <c r="T419" t="s">
        <v>200</v>
      </c>
      <c r="U419" s="8" t="b">
        <f t="shared" si="20"/>
        <v>1</v>
      </c>
    </row>
    <row r="420" spans="1:21" hidden="1">
      <c r="A420" t="s">
        <v>8719</v>
      </c>
      <c r="B420" t="s">
        <v>8720</v>
      </c>
      <c r="C420" t="s">
        <v>8721</v>
      </c>
      <c r="D420" s="5">
        <v>3600</v>
      </c>
      <c r="E420" s="5">
        <v>6190</v>
      </c>
      <c r="F420" s="5" t="str">
        <f>IF(AMAZON[[#This Row],[discounted_price]]&lt;10000,"&lt;$10,000",IF(AMAZON[[#This Row],[discounted_price]]&lt;=20000,"$10,000-$20,000",IF(AMAZON[[#This Row],[discounted_price]]&lt;=50000,"$20,001-$50,000","&gt;$50,000")))</f>
        <v>&lt;$10,000</v>
      </c>
      <c r="G420" s="1">
        <v>0.42</v>
      </c>
      <c r="H420" s="1" t="str">
        <f t="shared" si="18"/>
        <v>NO</v>
      </c>
      <c r="I420" s="5">
        <f>AMAZON[[#This Row],[actual_price]]*AMAZON[[#This Row],[rating_count]]</f>
        <v>73809560</v>
      </c>
      <c r="J420">
        <v>4.3</v>
      </c>
      <c r="K420" s="8" t="str">
        <f t="shared" si="19"/>
        <v/>
      </c>
      <c r="L420" s="4">
        <v>11924</v>
      </c>
      <c r="M420" s="4">
        <f>AMAZON[[#This Row],[rating]]*AMAZON[[#This Row],[rating_count]]</f>
        <v>51273.2</v>
      </c>
      <c r="N420" s="4" t="str">
        <f>IF(AMAZON[[#This Row],[rating_count]]&lt;1000,"Under 1k","1k or more")</f>
        <v>1k or more</v>
      </c>
      <c r="O420" t="s">
        <v>8722</v>
      </c>
      <c r="P420" t="s">
        <v>8723</v>
      </c>
      <c r="Q420" t="s">
        <v>8724</v>
      </c>
      <c r="R420" t="s">
        <v>8725</v>
      </c>
      <c r="S420" t="s">
        <v>8726</v>
      </c>
      <c r="T420" t="s">
        <v>8727</v>
      </c>
      <c r="U420" s="8" t="b">
        <f t="shared" si="20"/>
        <v>1</v>
      </c>
    </row>
    <row r="421" spans="1:21" hidden="1">
      <c r="A421" t="s">
        <v>10244</v>
      </c>
      <c r="B421" t="s">
        <v>10245</v>
      </c>
      <c r="C421" t="s">
        <v>9061</v>
      </c>
      <c r="D421" s="5">
        <v>260</v>
      </c>
      <c r="E421" s="5">
        <v>350</v>
      </c>
      <c r="F421" s="5" t="str">
        <f>IF(AMAZON[[#This Row],[discounted_price]]&lt;10000,"&lt;$10,000",IF(AMAZON[[#This Row],[discounted_price]]&lt;=20000,"$10,000-$20,000",IF(AMAZON[[#This Row],[discounted_price]]&lt;=50000,"$20,001-$50,000","&gt;$50,000")))</f>
        <v>&lt;$10,000</v>
      </c>
      <c r="G421" s="1">
        <v>0.26</v>
      </c>
      <c r="H421" s="1" t="str">
        <f t="shared" si="18"/>
        <v>NO</v>
      </c>
      <c r="I421" s="5">
        <f>AMAZON[[#This Row],[actual_price]]*AMAZON[[#This Row],[rating_count]]</f>
        <v>4594450</v>
      </c>
      <c r="J421">
        <v>3.9</v>
      </c>
      <c r="K421" s="8" t="str">
        <f t="shared" si="19"/>
        <v/>
      </c>
      <c r="L421" s="4">
        <v>13127</v>
      </c>
      <c r="M421" s="4">
        <f>AMAZON[[#This Row],[rating]]*AMAZON[[#This Row],[rating_count]]</f>
        <v>51195.299999999996</v>
      </c>
      <c r="N421" s="4" t="str">
        <f>IF(AMAZON[[#This Row],[rating_count]]&lt;1000,"Under 1k","1k or more")</f>
        <v>1k or more</v>
      </c>
      <c r="O421" t="s">
        <v>10246</v>
      </c>
      <c r="P421" t="s">
        <v>10247</v>
      </c>
      <c r="Q421" t="s">
        <v>10248</v>
      </c>
      <c r="R421" t="s">
        <v>10249</v>
      </c>
      <c r="S421" t="s">
        <v>10250</v>
      </c>
      <c r="T421" t="s">
        <v>10251</v>
      </c>
      <c r="U421" s="8" t="b">
        <f t="shared" si="20"/>
        <v>1</v>
      </c>
    </row>
    <row r="422" spans="1:21" hidden="1">
      <c r="A422" t="s">
        <v>3095</v>
      </c>
      <c r="B422" t="s">
        <v>3096</v>
      </c>
      <c r="C422" t="s">
        <v>2990</v>
      </c>
      <c r="D422" s="5">
        <v>8999</v>
      </c>
      <c r="E422" s="5">
        <v>11999</v>
      </c>
      <c r="F422" s="5" t="str">
        <f>IF(AMAZON[[#This Row],[discounted_price]]&lt;10000,"&lt;$10,000",IF(AMAZON[[#This Row],[discounted_price]]&lt;=20000,"$10,000-$20,000",IF(AMAZON[[#This Row],[discounted_price]]&lt;=50000,"$20,001-$50,000","&gt;$50,000")))</f>
        <v>&lt;$10,000</v>
      </c>
      <c r="G422" s="1">
        <v>0.25</v>
      </c>
      <c r="H422" s="1" t="str">
        <f t="shared" si="18"/>
        <v>NO</v>
      </c>
      <c r="I422" s="5">
        <f>AMAZON[[#This Row],[actual_price]]*AMAZON[[#This Row],[rating_count]]</f>
        <v>153539204</v>
      </c>
      <c r="J422">
        <v>4</v>
      </c>
      <c r="K422" s="8" t="str">
        <f t="shared" si="19"/>
        <v/>
      </c>
      <c r="L422" s="4">
        <v>12796</v>
      </c>
      <c r="M422" s="4">
        <f>AMAZON[[#This Row],[rating]]*AMAZON[[#This Row],[rating_count]]</f>
        <v>51184</v>
      </c>
      <c r="N422" s="4" t="str">
        <f>IF(AMAZON[[#This Row],[rating_count]]&lt;1000,"Under 1k","1k or more")</f>
        <v>1k or more</v>
      </c>
      <c r="O422" t="s">
        <v>3097</v>
      </c>
      <c r="P422" t="s">
        <v>3098</v>
      </c>
      <c r="Q422" t="s">
        <v>3099</v>
      </c>
      <c r="R422" t="s">
        <v>3100</v>
      </c>
      <c r="S422" t="s">
        <v>3101</v>
      </c>
      <c r="T422" t="s">
        <v>3102</v>
      </c>
      <c r="U422" s="8" t="b">
        <f t="shared" si="20"/>
        <v>1</v>
      </c>
    </row>
    <row r="423" spans="1:21" hidden="1">
      <c r="A423" t="s">
        <v>3269</v>
      </c>
      <c r="B423" t="s">
        <v>3270</v>
      </c>
      <c r="C423" t="s">
        <v>2990</v>
      </c>
      <c r="D423" s="5">
        <v>8999</v>
      </c>
      <c r="E423" s="5">
        <v>11999</v>
      </c>
      <c r="F423" s="5" t="str">
        <f>IF(AMAZON[[#This Row],[discounted_price]]&lt;10000,"&lt;$10,000",IF(AMAZON[[#This Row],[discounted_price]]&lt;=20000,"$10,000-$20,000",IF(AMAZON[[#This Row],[discounted_price]]&lt;=50000,"$20,001-$50,000","&gt;$50,000")))</f>
        <v>&lt;$10,000</v>
      </c>
      <c r="G423" s="1">
        <v>0.25</v>
      </c>
      <c r="H423" s="1" t="str">
        <f t="shared" si="18"/>
        <v>NO</v>
      </c>
      <c r="I423" s="5">
        <f>AMAZON[[#This Row],[actual_price]]*AMAZON[[#This Row],[rating_count]]</f>
        <v>153539204</v>
      </c>
      <c r="J423">
        <v>4</v>
      </c>
      <c r="K423" s="8" t="str">
        <f t="shared" si="19"/>
        <v/>
      </c>
      <c r="L423" s="4">
        <v>12796</v>
      </c>
      <c r="M423" s="4">
        <f>AMAZON[[#This Row],[rating]]*AMAZON[[#This Row],[rating_count]]</f>
        <v>51184</v>
      </c>
      <c r="N423" s="4" t="str">
        <f>IF(AMAZON[[#This Row],[rating_count]]&lt;1000,"Under 1k","1k or more")</f>
        <v>1k or more</v>
      </c>
      <c r="O423" t="s">
        <v>3097</v>
      </c>
      <c r="P423" t="s">
        <v>3098</v>
      </c>
      <c r="Q423" t="s">
        <v>3099</v>
      </c>
      <c r="R423" t="s">
        <v>3100</v>
      </c>
      <c r="S423" t="s">
        <v>3101</v>
      </c>
      <c r="T423" t="s">
        <v>3102</v>
      </c>
      <c r="U423" s="8" t="b">
        <f t="shared" si="20"/>
        <v>1</v>
      </c>
    </row>
    <row r="424" spans="1:21" hidden="1">
      <c r="A424" t="s">
        <v>3319</v>
      </c>
      <c r="B424" t="s">
        <v>3320</v>
      </c>
      <c r="C424" t="s">
        <v>2990</v>
      </c>
      <c r="D424" s="5">
        <v>8999</v>
      </c>
      <c r="E424" s="5">
        <v>11999</v>
      </c>
      <c r="F424" s="5" t="str">
        <f>IF(AMAZON[[#This Row],[discounted_price]]&lt;10000,"&lt;$10,000",IF(AMAZON[[#This Row],[discounted_price]]&lt;=20000,"$10,000-$20,000",IF(AMAZON[[#This Row],[discounted_price]]&lt;=50000,"$20,001-$50,000","&gt;$50,000")))</f>
        <v>&lt;$10,000</v>
      </c>
      <c r="G424" s="1">
        <v>0.25</v>
      </c>
      <c r="H424" s="1" t="str">
        <f t="shared" si="18"/>
        <v>NO</v>
      </c>
      <c r="I424" s="5">
        <f>AMAZON[[#This Row],[actual_price]]*AMAZON[[#This Row],[rating_count]]</f>
        <v>153539204</v>
      </c>
      <c r="J424">
        <v>4</v>
      </c>
      <c r="K424" s="8" t="str">
        <f t="shared" si="19"/>
        <v/>
      </c>
      <c r="L424" s="4">
        <v>12796</v>
      </c>
      <c r="M424" s="4">
        <f>AMAZON[[#This Row],[rating]]*AMAZON[[#This Row],[rating_count]]</f>
        <v>51184</v>
      </c>
      <c r="N424" s="4" t="str">
        <f>IF(AMAZON[[#This Row],[rating_count]]&lt;1000,"Under 1k","1k or more")</f>
        <v>1k or more</v>
      </c>
      <c r="O424" t="s">
        <v>3097</v>
      </c>
      <c r="P424" t="s">
        <v>3098</v>
      </c>
      <c r="Q424" t="s">
        <v>3099</v>
      </c>
      <c r="R424" t="s">
        <v>3100</v>
      </c>
      <c r="S424" t="s">
        <v>3101</v>
      </c>
      <c r="T424" t="s">
        <v>3102</v>
      </c>
      <c r="U424" s="8" t="b">
        <f t="shared" si="20"/>
        <v>1</v>
      </c>
    </row>
    <row r="425" spans="1:21" hidden="1">
      <c r="A425" t="s">
        <v>252</v>
      </c>
      <c r="B425" t="s">
        <v>253</v>
      </c>
      <c r="C425" t="s">
        <v>129</v>
      </c>
      <c r="D425" s="5">
        <v>199</v>
      </c>
      <c r="E425" s="5">
        <v>699</v>
      </c>
      <c r="F425" s="5" t="str">
        <f>IF(AMAZON[[#This Row],[discounted_price]]&lt;10000,"&lt;$10,000",IF(AMAZON[[#This Row],[discounted_price]]&lt;=20000,"$10,000-$20,000",IF(AMAZON[[#This Row],[discounted_price]]&lt;=50000,"$20,001-$50,000","&gt;$50,000")))</f>
        <v>&lt;$10,000</v>
      </c>
      <c r="G425" s="1">
        <v>0.72</v>
      </c>
      <c r="H425" s="1" t="str">
        <f t="shared" si="18"/>
        <v>YES</v>
      </c>
      <c r="I425" s="5">
        <f>AMAZON[[#This Row],[actual_price]]*AMAZON[[#This Row],[rating_count]]</f>
        <v>8494947</v>
      </c>
      <c r="J425">
        <v>4.2</v>
      </c>
      <c r="K425" s="8" t="str">
        <f t="shared" si="19"/>
        <v/>
      </c>
      <c r="L425" s="4">
        <v>12153</v>
      </c>
      <c r="M425" s="4">
        <f>AMAZON[[#This Row],[rating]]*AMAZON[[#This Row],[rating_count]]</f>
        <v>51042.6</v>
      </c>
      <c r="N425" s="4" t="str">
        <f>IF(AMAZON[[#This Row],[rating_count]]&lt;1000,"Under 1k","1k or more")</f>
        <v>1k or more</v>
      </c>
      <c r="O425" t="s">
        <v>254</v>
      </c>
      <c r="P425" t="s">
        <v>255</v>
      </c>
      <c r="Q425" t="s">
        <v>256</v>
      </c>
      <c r="R425" t="s">
        <v>257</v>
      </c>
      <c r="S425" t="s">
        <v>258</v>
      </c>
      <c r="T425" t="s">
        <v>259</v>
      </c>
      <c r="U425" s="8" t="b">
        <f t="shared" si="20"/>
        <v>1</v>
      </c>
    </row>
    <row r="426" spans="1:21" hidden="1">
      <c r="A426" t="s">
        <v>2642</v>
      </c>
      <c r="B426" t="s">
        <v>2643</v>
      </c>
      <c r="C426" t="s">
        <v>129</v>
      </c>
      <c r="D426" s="5">
        <v>379</v>
      </c>
      <c r="E426" s="5">
        <v>999</v>
      </c>
      <c r="F426" s="5" t="str">
        <f>IF(AMAZON[[#This Row],[discounted_price]]&lt;10000,"&lt;$10,000",IF(AMAZON[[#This Row],[discounted_price]]&lt;=20000,"$10,000-$20,000",IF(AMAZON[[#This Row],[discounted_price]]&lt;=50000,"$20,001-$50,000","&gt;$50,000")))</f>
        <v>&lt;$10,000</v>
      </c>
      <c r="G426" s="1">
        <v>0.62</v>
      </c>
      <c r="H426" s="1" t="str">
        <f t="shared" si="18"/>
        <v>YES</v>
      </c>
      <c r="I426" s="5">
        <f>AMAZON[[#This Row],[actual_price]]*AMAZON[[#This Row],[rating_count]]</f>
        <v>12140847</v>
      </c>
      <c r="J426">
        <v>4.2</v>
      </c>
      <c r="K426" s="8" t="str">
        <f t="shared" si="19"/>
        <v/>
      </c>
      <c r="L426" s="4">
        <v>12153</v>
      </c>
      <c r="M426" s="4">
        <f>AMAZON[[#This Row],[rating]]*AMAZON[[#This Row],[rating_count]]</f>
        <v>51042.6</v>
      </c>
      <c r="N426" s="4" t="str">
        <f>IF(AMAZON[[#This Row],[rating_count]]&lt;1000,"Under 1k","1k or more")</f>
        <v>1k or more</v>
      </c>
      <c r="O426" t="s">
        <v>2644</v>
      </c>
      <c r="P426" t="s">
        <v>255</v>
      </c>
      <c r="Q426" t="s">
        <v>256</v>
      </c>
      <c r="R426" t="s">
        <v>257</v>
      </c>
      <c r="S426" t="s">
        <v>258</v>
      </c>
      <c r="T426" t="s">
        <v>259</v>
      </c>
      <c r="U426" s="8" t="b">
        <f t="shared" si="20"/>
        <v>1</v>
      </c>
    </row>
    <row r="427" spans="1:21">
      <c r="A427" t="s">
        <v>3673</v>
      </c>
      <c r="B427" t="s">
        <v>3674</v>
      </c>
      <c r="C427" t="s">
        <v>3162</v>
      </c>
      <c r="D427" s="5">
        <v>99</v>
      </c>
      <c r="E427" s="5">
        <v>171</v>
      </c>
      <c r="F427" s="5" t="str">
        <f>IF(AMAZON[[#This Row],[discounted_price]]&lt;10000,"&lt;$10,000",IF(AMAZON[[#This Row],[discounted_price]]&lt;=20000,"$10,000-$20,000",IF(AMAZON[[#This Row],[discounted_price]]&lt;=50000,"$20,001-$50,000","&gt;$50,000")))</f>
        <v>&lt;$10,000</v>
      </c>
      <c r="G427" s="1">
        <v>0.42</v>
      </c>
      <c r="H427" s="1" t="str">
        <f t="shared" si="18"/>
        <v>NO</v>
      </c>
      <c r="I427" s="5">
        <f>AMAZON[[#This Row],[actual_price]]*AMAZON[[#This Row],[rating_count]]</f>
        <v>1938969</v>
      </c>
      <c r="J427">
        <v>4.5</v>
      </c>
      <c r="K427" s="8" t="str">
        <f t="shared" si="19"/>
        <v/>
      </c>
      <c r="L427" s="4">
        <v>11339</v>
      </c>
      <c r="M427" s="4">
        <f>AMAZON[[#This Row],[rating]]*AMAZON[[#This Row],[rating_count]]</f>
        <v>51025.5</v>
      </c>
      <c r="N427" s="4" t="str">
        <f>IF(AMAZON[[#This Row],[rating_count]]&lt;1000,"Under 1k","1k or more")</f>
        <v>1k or more</v>
      </c>
      <c r="O427" t="s">
        <v>3675</v>
      </c>
      <c r="P427" t="s">
        <v>3676</v>
      </c>
      <c r="Q427" t="s">
        <v>3677</v>
      </c>
      <c r="R427" t="s">
        <v>3678</v>
      </c>
      <c r="S427" t="s">
        <v>3679</v>
      </c>
      <c r="T427" t="s">
        <v>3680</v>
      </c>
      <c r="U427" s="8" t="b">
        <f t="shared" si="20"/>
        <v>1</v>
      </c>
    </row>
    <row r="428" spans="1:21" hidden="1">
      <c r="A428" t="s">
        <v>7659</v>
      </c>
      <c r="B428" t="s">
        <v>7660</v>
      </c>
      <c r="C428" t="s">
        <v>5454</v>
      </c>
      <c r="D428" s="5">
        <v>649</v>
      </c>
      <c r="E428" s="5">
        <v>2499</v>
      </c>
      <c r="F428" s="5" t="str">
        <f>IF(AMAZON[[#This Row],[discounted_price]]&lt;10000,"&lt;$10,000",IF(AMAZON[[#This Row],[discounted_price]]&lt;=20000,"$10,000-$20,000",IF(AMAZON[[#This Row],[discounted_price]]&lt;=50000,"$20,001-$50,000","&gt;$50,000")))</f>
        <v>&lt;$10,000</v>
      </c>
      <c r="G428" s="1">
        <v>0.74</v>
      </c>
      <c r="H428" s="1" t="str">
        <f t="shared" si="18"/>
        <v>YES</v>
      </c>
      <c r="I428" s="5">
        <f>AMAZON[[#This Row],[actual_price]]*AMAZON[[#This Row],[rating_count]]</f>
        <v>32609451</v>
      </c>
      <c r="J428">
        <v>3.9</v>
      </c>
      <c r="K428" s="8" t="str">
        <f t="shared" si="19"/>
        <v/>
      </c>
      <c r="L428" s="4">
        <v>13049</v>
      </c>
      <c r="M428" s="4">
        <f>AMAZON[[#This Row],[rating]]*AMAZON[[#This Row],[rating_count]]</f>
        <v>50891.1</v>
      </c>
      <c r="N428" s="4" t="str">
        <f>IF(AMAZON[[#This Row],[rating_count]]&lt;1000,"Under 1k","1k or more")</f>
        <v>1k or more</v>
      </c>
      <c r="O428" t="s">
        <v>7661</v>
      </c>
      <c r="P428" t="s">
        <v>7662</v>
      </c>
      <c r="Q428" t="s">
        <v>7663</v>
      </c>
      <c r="R428" t="s">
        <v>7664</v>
      </c>
      <c r="S428" t="s">
        <v>7665</v>
      </c>
      <c r="T428" t="s">
        <v>13059</v>
      </c>
      <c r="U428" s="8" t="b">
        <f t="shared" si="20"/>
        <v>1</v>
      </c>
    </row>
    <row r="429" spans="1:21" hidden="1">
      <c r="A429" t="s">
        <v>9262</v>
      </c>
      <c r="B429" t="s">
        <v>9263</v>
      </c>
      <c r="C429" t="s">
        <v>8710</v>
      </c>
      <c r="D429" s="5">
        <v>6999</v>
      </c>
      <c r="E429" s="5">
        <v>10590</v>
      </c>
      <c r="F429" s="5" t="str">
        <f>IF(AMAZON[[#This Row],[discounted_price]]&lt;10000,"&lt;$10,000",IF(AMAZON[[#This Row],[discounted_price]]&lt;=20000,"$10,000-$20,000",IF(AMAZON[[#This Row],[discounted_price]]&lt;=50000,"$20,001-$50,000","&gt;$50,000")))</f>
        <v>&lt;$10,000</v>
      </c>
      <c r="G429" s="1">
        <v>0.34</v>
      </c>
      <c r="H429" s="1" t="str">
        <f t="shared" si="18"/>
        <v>NO</v>
      </c>
      <c r="I429" s="5">
        <f>AMAZON[[#This Row],[actual_price]]*AMAZON[[#This Row],[rating_count]]</f>
        <v>121774410</v>
      </c>
      <c r="J429">
        <v>4.4000000000000004</v>
      </c>
      <c r="K429" s="8" t="str">
        <f t="shared" si="19"/>
        <v/>
      </c>
      <c r="L429" s="4">
        <v>11499</v>
      </c>
      <c r="M429" s="4">
        <f>AMAZON[[#This Row],[rating]]*AMAZON[[#This Row],[rating_count]]</f>
        <v>50595.600000000006</v>
      </c>
      <c r="N429" s="4" t="str">
        <f>IF(AMAZON[[#This Row],[rating_count]]&lt;1000,"Under 1k","1k or more")</f>
        <v>1k or more</v>
      </c>
      <c r="O429" t="s">
        <v>9264</v>
      </c>
      <c r="P429" t="s">
        <v>9265</v>
      </c>
      <c r="Q429" t="s">
        <v>9266</v>
      </c>
      <c r="R429" t="s">
        <v>9267</v>
      </c>
      <c r="S429" t="s">
        <v>9268</v>
      </c>
      <c r="T429" t="s">
        <v>9269</v>
      </c>
      <c r="U429" s="8" t="b">
        <f t="shared" si="20"/>
        <v>1</v>
      </c>
    </row>
    <row r="430" spans="1:21" hidden="1">
      <c r="A430" t="s">
        <v>5645</v>
      </c>
      <c r="B430" t="s">
        <v>5646</v>
      </c>
      <c r="C430" t="s">
        <v>5647</v>
      </c>
      <c r="D430" s="5">
        <v>479</v>
      </c>
      <c r="E430" s="5">
        <v>599</v>
      </c>
      <c r="F430" s="5" t="str">
        <f>IF(AMAZON[[#This Row],[discounted_price]]&lt;10000,"&lt;$10,000",IF(AMAZON[[#This Row],[discounted_price]]&lt;=20000,"$10,000-$20,000",IF(AMAZON[[#This Row],[discounted_price]]&lt;=50000,"$20,001-$50,000","&gt;$50,000")))</f>
        <v>&lt;$10,000</v>
      </c>
      <c r="G430" s="1">
        <v>0.2</v>
      </c>
      <c r="H430" s="1" t="str">
        <f t="shared" si="18"/>
        <v>NO</v>
      </c>
      <c r="I430" s="5">
        <f>AMAZON[[#This Row],[actual_price]]*AMAZON[[#This Row],[rating_count]]</f>
        <v>7000513</v>
      </c>
      <c r="J430">
        <v>4.3</v>
      </c>
      <c r="K430" s="8" t="str">
        <f t="shared" si="19"/>
        <v/>
      </c>
      <c r="L430" s="4">
        <v>11687</v>
      </c>
      <c r="M430" s="4">
        <f>AMAZON[[#This Row],[rating]]*AMAZON[[#This Row],[rating_count]]</f>
        <v>50254.1</v>
      </c>
      <c r="N430" s="4" t="str">
        <f>IF(AMAZON[[#This Row],[rating_count]]&lt;1000,"Under 1k","1k or more")</f>
        <v>1k or more</v>
      </c>
      <c r="O430" t="s">
        <v>5648</v>
      </c>
      <c r="P430" t="s">
        <v>5649</v>
      </c>
      <c r="Q430" t="s">
        <v>5650</v>
      </c>
      <c r="R430" t="s">
        <v>5651</v>
      </c>
      <c r="S430" t="s">
        <v>5652</v>
      </c>
      <c r="T430" t="s">
        <v>5653</v>
      </c>
      <c r="U430" s="8" t="b">
        <f t="shared" si="20"/>
        <v>1</v>
      </c>
    </row>
    <row r="431" spans="1:21" hidden="1">
      <c r="A431" t="s">
        <v>11576</v>
      </c>
      <c r="B431" t="s">
        <v>11577</v>
      </c>
      <c r="C431" t="s">
        <v>8773</v>
      </c>
      <c r="D431" s="5">
        <v>7349</v>
      </c>
      <c r="E431" s="5">
        <v>10900</v>
      </c>
      <c r="F431" s="5" t="str">
        <f>IF(AMAZON[[#This Row],[discounted_price]]&lt;10000,"&lt;$10,000",IF(AMAZON[[#This Row],[discounted_price]]&lt;=20000,"$10,000-$20,000",IF(AMAZON[[#This Row],[discounted_price]]&lt;=50000,"$20,001-$50,000","&gt;$50,000")))</f>
        <v>&lt;$10,000</v>
      </c>
      <c r="G431" s="1">
        <v>0.33</v>
      </c>
      <c r="H431" s="1" t="str">
        <f t="shared" si="18"/>
        <v>NO</v>
      </c>
      <c r="I431" s="5">
        <f>AMAZON[[#This Row],[actual_price]]*AMAZON[[#This Row],[rating_count]]</f>
        <v>130331300</v>
      </c>
      <c r="J431">
        <v>4.2</v>
      </c>
      <c r="K431" s="8" t="str">
        <f t="shared" si="19"/>
        <v/>
      </c>
      <c r="L431" s="4">
        <v>11957</v>
      </c>
      <c r="M431" s="4">
        <f>AMAZON[[#This Row],[rating]]*AMAZON[[#This Row],[rating_count]]</f>
        <v>50219.4</v>
      </c>
      <c r="N431" s="4" t="str">
        <f>IF(AMAZON[[#This Row],[rating_count]]&lt;1000,"Under 1k","1k or more")</f>
        <v>1k or more</v>
      </c>
      <c r="O431" t="s">
        <v>11578</v>
      </c>
      <c r="P431" t="s">
        <v>11579</v>
      </c>
      <c r="Q431" t="s">
        <v>11580</v>
      </c>
      <c r="R431" t="s">
        <v>11581</v>
      </c>
      <c r="S431" t="s">
        <v>11582</v>
      </c>
      <c r="T431" t="s">
        <v>11583</v>
      </c>
      <c r="U431" s="8" t="b">
        <f t="shared" si="20"/>
        <v>1</v>
      </c>
    </row>
    <row r="432" spans="1:21" hidden="1">
      <c r="A432" t="s">
        <v>11746</v>
      </c>
      <c r="B432" t="s">
        <v>11747</v>
      </c>
      <c r="C432" t="s">
        <v>9326</v>
      </c>
      <c r="D432" s="5">
        <v>3799</v>
      </c>
      <c r="E432" s="5">
        <v>6000</v>
      </c>
      <c r="F432" s="5" t="str">
        <f>IF(AMAZON[[#This Row],[discounted_price]]&lt;10000,"&lt;$10,000",IF(AMAZON[[#This Row],[discounted_price]]&lt;=20000,"$10,000-$20,000",IF(AMAZON[[#This Row],[discounted_price]]&lt;=50000,"$20,001-$50,000","&gt;$50,000")))</f>
        <v>&lt;$10,000</v>
      </c>
      <c r="G432" s="1">
        <v>0.37</v>
      </c>
      <c r="H432" s="1" t="str">
        <f t="shared" si="18"/>
        <v>NO</v>
      </c>
      <c r="I432" s="5">
        <f>AMAZON[[#This Row],[actual_price]]*AMAZON[[#This Row],[rating_count]]</f>
        <v>71610000</v>
      </c>
      <c r="J432">
        <v>4.2</v>
      </c>
      <c r="K432" s="8" t="str">
        <f t="shared" si="19"/>
        <v/>
      </c>
      <c r="L432" s="4">
        <v>11935</v>
      </c>
      <c r="M432" s="4">
        <f>AMAZON[[#This Row],[rating]]*AMAZON[[#This Row],[rating_count]]</f>
        <v>50127</v>
      </c>
      <c r="N432" s="4" t="str">
        <f>IF(AMAZON[[#This Row],[rating_count]]&lt;1000,"Under 1k","1k or more")</f>
        <v>1k or more</v>
      </c>
      <c r="O432" t="s">
        <v>11748</v>
      </c>
      <c r="P432" t="s">
        <v>11749</v>
      </c>
      <c r="Q432" t="s">
        <v>11750</v>
      </c>
      <c r="R432" t="s">
        <v>11751</v>
      </c>
      <c r="S432" t="s">
        <v>11752</v>
      </c>
      <c r="T432" t="s">
        <v>11753</v>
      </c>
      <c r="U432" s="8" t="b">
        <f t="shared" si="20"/>
        <v>1</v>
      </c>
    </row>
    <row r="433" spans="1:21" hidden="1">
      <c r="A433" t="s">
        <v>10407</v>
      </c>
      <c r="B433" t="s">
        <v>10408</v>
      </c>
      <c r="C433" t="s">
        <v>10409</v>
      </c>
      <c r="D433" s="5">
        <v>3657.66</v>
      </c>
      <c r="E433" s="5">
        <v>5156</v>
      </c>
      <c r="F433" s="5" t="str">
        <f>IF(AMAZON[[#This Row],[discounted_price]]&lt;10000,"&lt;$10,000",IF(AMAZON[[#This Row],[discounted_price]]&lt;=20000,"$10,000-$20,000",IF(AMAZON[[#This Row],[discounted_price]]&lt;=50000,"$20,001-$50,000","&gt;$50,000")))</f>
        <v>&lt;$10,000</v>
      </c>
      <c r="G433" s="1">
        <v>0.28999999999999998</v>
      </c>
      <c r="H433" s="1" t="str">
        <f t="shared" si="18"/>
        <v>NO</v>
      </c>
      <c r="I433" s="5">
        <f>AMAZON[[#This Row],[actual_price]]*AMAZON[[#This Row],[rating_count]]</f>
        <v>66187572</v>
      </c>
      <c r="J433">
        <v>3.9</v>
      </c>
      <c r="K433" s="8" t="str">
        <f t="shared" si="19"/>
        <v/>
      </c>
      <c r="L433" s="4">
        <v>12837</v>
      </c>
      <c r="M433" s="4">
        <f>AMAZON[[#This Row],[rating]]*AMAZON[[#This Row],[rating_count]]</f>
        <v>50064.299999999996</v>
      </c>
      <c r="N433" s="4" t="str">
        <f>IF(AMAZON[[#This Row],[rating_count]]&lt;1000,"Under 1k","1k or more")</f>
        <v>1k or more</v>
      </c>
      <c r="O433" t="s">
        <v>10410</v>
      </c>
      <c r="P433" t="s">
        <v>10411</v>
      </c>
      <c r="Q433" t="s">
        <v>10412</v>
      </c>
      <c r="R433" t="s">
        <v>10413</v>
      </c>
      <c r="S433" t="s">
        <v>10414</v>
      </c>
      <c r="T433" t="s">
        <v>10415</v>
      </c>
      <c r="U433" s="8" t="b">
        <f t="shared" si="20"/>
        <v>1</v>
      </c>
    </row>
    <row r="434" spans="1:21" hidden="1">
      <c r="A434" t="s">
        <v>9794</v>
      </c>
      <c r="B434" t="s">
        <v>9795</v>
      </c>
      <c r="C434" t="s">
        <v>9695</v>
      </c>
      <c r="D434" s="5">
        <v>2719</v>
      </c>
      <c r="E434" s="5">
        <v>3945</v>
      </c>
      <c r="F434" s="5" t="str">
        <f>IF(AMAZON[[#This Row],[discounted_price]]&lt;10000,"&lt;$10,000",IF(AMAZON[[#This Row],[discounted_price]]&lt;=20000,"$10,000-$20,000",IF(AMAZON[[#This Row],[discounted_price]]&lt;=50000,"$20,001-$50,000","&gt;$50,000")))</f>
        <v>&lt;$10,000</v>
      </c>
      <c r="G434" s="1">
        <v>0.31</v>
      </c>
      <c r="H434" s="1" t="str">
        <f t="shared" si="18"/>
        <v>NO</v>
      </c>
      <c r="I434" s="5">
        <f>AMAZON[[#This Row],[actual_price]]*AMAZON[[#This Row],[rating_count]]</f>
        <v>52886670</v>
      </c>
      <c r="J434">
        <v>3.7</v>
      </c>
      <c r="K434" s="8" t="str">
        <f t="shared" si="19"/>
        <v/>
      </c>
      <c r="L434" s="4">
        <v>13406</v>
      </c>
      <c r="M434" s="4">
        <f>AMAZON[[#This Row],[rating]]*AMAZON[[#This Row],[rating_count]]</f>
        <v>49602.200000000004</v>
      </c>
      <c r="N434" s="4" t="str">
        <f>IF(AMAZON[[#This Row],[rating_count]]&lt;1000,"Under 1k","1k or more")</f>
        <v>1k or more</v>
      </c>
      <c r="O434" t="s">
        <v>9796</v>
      </c>
      <c r="P434" t="s">
        <v>9797</v>
      </c>
      <c r="Q434" t="s">
        <v>9798</v>
      </c>
      <c r="R434" t="s">
        <v>9799</v>
      </c>
      <c r="S434" t="s">
        <v>9800</v>
      </c>
      <c r="T434" t="s">
        <v>9801</v>
      </c>
      <c r="U434" s="8" t="b">
        <f t="shared" si="20"/>
        <v>1</v>
      </c>
    </row>
    <row r="435" spans="1:21">
      <c r="A435" t="s">
        <v>8061</v>
      </c>
      <c r="B435" t="s">
        <v>8062</v>
      </c>
      <c r="C435" t="s">
        <v>5336</v>
      </c>
      <c r="D435" s="5">
        <v>1995</v>
      </c>
      <c r="E435" s="5">
        <v>2895</v>
      </c>
      <c r="F435" s="5" t="str">
        <f>IF(AMAZON[[#This Row],[discounted_price]]&lt;10000,"&lt;$10,000",IF(AMAZON[[#This Row],[discounted_price]]&lt;=20000,"$10,000-$20,000",IF(AMAZON[[#This Row],[discounted_price]]&lt;=50000,"$20,001-$50,000","&gt;$50,000")))</f>
        <v>&lt;$10,000</v>
      </c>
      <c r="G435" s="1">
        <v>0.31</v>
      </c>
      <c r="H435" s="1" t="str">
        <f t="shared" si="18"/>
        <v>NO</v>
      </c>
      <c r="I435" s="5">
        <f>AMAZON[[#This Row],[actual_price]]*AMAZON[[#This Row],[rating_count]]</f>
        <v>31150200</v>
      </c>
      <c r="J435">
        <v>4.5999999999999996</v>
      </c>
      <c r="K435" s="8" t="str">
        <f t="shared" si="19"/>
        <v/>
      </c>
      <c r="L435" s="4">
        <v>10760</v>
      </c>
      <c r="M435" s="4">
        <f>AMAZON[[#This Row],[rating]]*AMAZON[[#This Row],[rating_count]]</f>
        <v>49495.999999999993</v>
      </c>
      <c r="N435" s="4" t="str">
        <f>IF(AMAZON[[#This Row],[rating_count]]&lt;1000,"Under 1k","1k or more")</f>
        <v>1k or more</v>
      </c>
      <c r="O435" t="s">
        <v>8063</v>
      </c>
      <c r="P435" t="s">
        <v>8064</v>
      </c>
      <c r="Q435" t="s">
        <v>8065</v>
      </c>
      <c r="R435" t="s">
        <v>8066</v>
      </c>
      <c r="S435" t="s">
        <v>8067</v>
      </c>
      <c r="T435" t="s">
        <v>8068</v>
      </c>
      <c r="U435" s="8" t="b">
        <f t="shared" si="20"/>
        <v>1</v>
      </c>
    </row>
    <row r="436" spans="1:21" hidden="1">
      <c r="A436" t="s">
        <v>5410</v>
      </c>
      <c r="B436" t="s">
        <v>5411</v>
      </c>
      <c r="C436" t="s">
        <v>5412</v>
      </c>
      <c r="D436" s="5">
        <v>799</v>
      </c>
      <c r="E436" s="5">
        <v>1999</v>
      </c>
      <c r="F436" s="5" t="str">
        <f>IF(AMAZON[[#This Row],[discounted_price]]&lt;10000,"&lt;$10,000",IF(AMAZON[[#This Row],[discounted_price]]&lt;=20000,"$10,000-$20,000",IF(AMAZON[[#This Row],[discounted_price]]&lt;=50000,"$20,001-$50,000","&gt;$50,000")))</f>
        <v>&lt;$10,000</v>
      </c>
      <c r="G436" s="1">
        <v>0.6</v>
      </c>
      <c r="H436" s="1" t="str">
        <f t="shared" si="18"/>
        <v>YES</v>
      </c>
      <c r="I436" s="5">
        <f>AMAZON[[#This Row],[actual_price]]*AMAZON[[#This Row],[rating_count]]</f>
        <v>25903042</v>
      </c>
      <c r="J436">
        <v>3.8</v>
      </c>
      <c r="K436" s="8" t="str">
        <f t="shared" si="19"/>
        <v/>
      </c>
      <c r="L436" s="4">
        <v>12958</v>
      </c>
      <c r="M436" s="4">
        <f>AMAZON[[#This Row],[rating]]*AMAZON[[#This Row],[rating_count]]</f>
        <v>49240.399999999994</v>
      </c>
      <c r="N436" s="4" t="str">
        <f>IF(AMAZON[[#This Row],[rating_count]]&lt;1000,"Under 1k","1k or more")</f>
        <v>1k or more</v>
      </c>
      <c r="O436" t="s">
        <v>5413</v>
      </c>
      <c r="P436" t="s">
        <v>5414</v>
      </c>
      <c r="Q436" t="s">
        <v>5415</v>
      </c>
      <c r="R436" t="s">
        <v>5416</v>
      </c>
      <c r="S436" t="s">
        <v>5417</v>
      </c>
      <c r="T436" t="s">
        <v>5418</v>
      </c>
      <c r="U436" s="8" t="b">
        <f t="shared" si="20"/>
        <v>1</v>
      </c>
    </row>
    <row r="437" spans="1:21" hidden="1">
      <c r="A437" t="s">
        <v>10860</v>
      </c>
      <c r="B437" t="s">
        <v>10861</v>
      </c>
      <c r="C437" t="s">
        <v>8688</v>
      </c>
      <c r="D437" s="5">
        <v>2742</v>
      </c>
      <c r="E437" s="5">
        <v>3995</v>
      </c>
      <c r="F437" s="5" t="str">
        <f>IF(AMAZON[[#This Row],[discounted_price]]&lt;10000,"&lt;$10,000",IF(AMAZON[[#This Row],[discounted_price]]&lt;=20000,"$10,000-$20,000",IF(AMAZON[[#This Row],[discounted_price]]&lt;=50000,"$20,001-$50,000","&gt;$50,000")))</f>
        <v>&lt;$10,000</v>
      </c>
      <c r="G437" s="1">
        <v>0.31</v>
      </c>
      <c r="H437" s="1" t="str">
        <f t="shared" si="18"/>
        <v>NO</v>
      </c>
      <c r="I437" s="5">
        <f>AMAZON[[#This Row],[actual_price]]*AMAZON[[#This Row],[rating_count]]</f>
        <v>44536260</v>
      </c>
      <c r="J437">
        <v>4.4000000000000004</v>
      </c>
      <c r="K437" s="8" t="str">
        <f t="shared" si="19"/>
        <v/>
      </c>
      <c r="L437" s="4">
        <v>11148</v>
      </c>
      <c r="M437" s="4">
        <f>AMAZON[[#This Row],[rating]]*AMAZON[[#This Row],[rating_count]]</f>
        <v>49051.200000000004</v>
      </c>
      <c r="N437" s="4" t="str">
        <f>IF(AMAZON[[#This Row],[rating_count]]&lt;1000,"Under 1k","1k or more")</f>
        <v>1k or more</v>
      </c>
      <c r="O437" t="s">
        <v>10862</v>
      </c>
      <c r="P437" t="s">
        <v>10863</v>
      </c>
      <c r="Q437" t="s">
        <v>10864</v>
      </c>
      <c r="R437" t="s">
        <v>10865</v>
      </c>
      <c r="S437" t="s">
        <v>10866</v>
      </c>
      <c r="T437" t="s">
        <v>10867</v>
      </c>
      <c r="U437" s="8" t="b">
        <f t="shared" si="20"/>
        <v>1</v>
      </c>
    </row>
    <row r="438" spans="1:21">
      <c r="A438" t="s">
        <v>7101</v>
      </c>
      <c r="B438" t="s">
        <v>7102</v>
      </c>
      <c r="C438" t="s">
        <v>4845</v>
      </c>
      <c r="D438" s="5">
        <v>1490</v>
      </c>
      <c r="E438" s="5">
        <v>2295</v>
      </c>
      <c r="F438" s="5" t="str">
        <f>IF(AMAZON[[#This Row],[discounted_price]]&lt;10000,"&lt;$10,000",IF(AMAZON[[#This Row],[discounted_price]]&lt;=20000,"$10,000-$20,000",IF(AMAZON[[#This Row],[discounted_price]]&lt;=50000,"$20,001-$50,000","&gt;$50,000")))</f>
        <v>&lt;$10,000</v>
      </c>
      <c r="G438" s="1">
        <v>0.35</v>
      </c>
      <c r="H438" s="1" t="str">
        <f t="shared" si="18"/>
        <v>NO</v>
      </c>
      <c r="I438" s="5">
        <f>AMAZON[[#This Row],[actual_price]]*AMAZON[[#This Row],[rating_count]]</f>
        <v>24446340</v>
      </c>
      <c r="J438">
        <v>4.5999999999999996</v>
      </c>
      <c r="K438" s="8" t="str">
        <f t="shared" si="19"/>
        <v/>
      </c>
      <c r="L438" s="4">
        <v>10652</v>
      </c>
      <c r="M438" s="4">
        <f>AMAZON[[#This Row],[rating]]*AMAZON[[#This Row],[rating_count]]</f>
        <v>48999.199999999997</v>
      </c>
      <c r="N438" s="4" t="str">
        <f>IF(AMAZON[[#This Row],[rating_count]]&lt;1000,"Under 1k","1k or more")</f>
        <v>1k or more</v>
      </c>
      <c r="O438" t="s">
        <v>7103</v>
      </c>
      <c r="P438" t="s">
        <v>7104</v>
      </c>
      <c r="Q438" t="s">
        <v>7105</v>
      </c>
      <c r="R438" t="s">
        <v>7106</v>
      </c>
      <c r="S438" t="s">
        <v>7107</v>
      </c>
      <c r="T438" t="s">
        <v>7108</v>
      </c>
      <c r="U438" s="8" t="b">
        <f t="shared" si="20"/>
        <v>1</v>
      </c>
    </row>
    <row r="439" spans="1:21" hidden="1">
      <c r="A439" t="s">
        <v>8337</v>
      </c>
      <c r="B439" t="s">
        <v>8338</v>
      </c>
      <c r="C439" t="s">
        <v>5829</v>
      </c>
      <c r="D439" s="5">
        <v>39</v>
      </c>
      <c r="E439" s="5">
        <v>39</v>
      </c>
      <c r="F439" s="5" t="str">
        <f>IF(AMAZON[[#This Row],[discounted_price]]&lt;10000,"&lt;$10,000",IF(AMAZON[[#This Row],[discounted_price]]&lt;=20000,"$10,000-$20,000",IF(AMAZON[[#This Row],[discounted_price]]&lt;=50000,"$20,001-$50,000","&gt;$50,000")))</f>
        <v>&lt;$10,000</v>
      </c>
      <c r="G439" s="1">
        <v>0</v>
      </c>
      <c r="H439" s="1" t="str">
        <f t="shared" si="18"/>
        <v>NO</v>
      </c>
      <c r="I439" s="5">
        <f>AMAZON[[#This Row],[actual_price]]*AMAZON[[#This Row],[rating_count]]</f>
        <v>529308</v>
      </c>
      <c r="J439">
        <v>3.6</v>
      </c>
      <c r="K439" s="8" t="str">
        <f t="shared" si="19"/>
        <v/>
      </c>
      <c r="L439" s="4">
        <v>13572</v>
      </c>
      <c r="M439" s="4">
        <f>AMAZON[[#This Row],[rating]]*AMAZON[[#This Row],[rating_count]]</f>
        <v>48859.200000000004</v>
      </c>
      <c r="N439" s="4" t="str">
        <f>IF(AMAZON[[#This Row],[rating_count]]&lt;1000,"Under 1k","1k or more")</f>
        <v>1k or more</v>
      </c>
      <c r="O439" t="s">
        <v>8155</v>
      </c>
      <c r="P439" t="s">
        <v>8339</v>
      </c>
      <c r="Q439" t="s">
        <v>8340</v>
      </c>
      <c r="R439" t="s">
        <v>8341</v>
      </c>
      <c r="S439" t="s">
        <v>8342</v>
      </c>
      <c r="T439" t="s">
        <v>8343</v>
      </c>
      <c r="U439" s="8" t="b">
        <f t="shared" si="20"/>
        <v>1</v>
      </c>
    </row>
    <row r="440" spans="1:21" hidden="1">
      <c r="A440" t="s">
        <v>6595</v>
      </c>
      <c r="B440" t="s">
        <v>6596</v>
      </c>
      <c r="C440" t="s">
        <v>6200</v>
      </c>
      <c r="D440" s="5">
        <v>449</v>
      </c>
      <c r="E440" s="5">
        <v>999</v>
      </c>
      <c r="F440" s="5" t="str">
        <f>IF(AMAZON[[#This Row],[discounted_price]]&lt;10000,"&lt;$10,000",IF(AMAZON[[#This Row],[discounted_price]]&lt;=20000,"$10,000-$20,000",IF(AMAZON[[#This Row],[discounted_price]]&lt;=50000,"$20,001-$50,000","&gt;$50,000")))</f>
        <v>&lt;$10,000</v>
      </c>
      <c r="G440" s="1">
        <v>0.55000000000000004</v>
      </c>
      <c r="H440" s="1" t="str">
        <f t="shared" si="18"/>
        <v>YES</v>
      </c>
      <c r="I440" s="5">
        <f>AMAZON[[#This Row],[actual_price]]*AMAZON[[#This Row],[rating_count]]</f>
        <v>11318670</v>
      </c>
      <c r="J440">
        <v>4.3</v>
      </c>
      <c r="K440" s="8" t="str">
        <f t="shared" si="19"/>
        <v/>
      </c>
      <c r="L440" s="4">
        <v>11330</v>
      </c>
      <c r="M440" s="4">
        <f>AMAZON[[#This Row],[rating]]*AMAZON[[#This Row],[rating_count]]</f>
        <v>48719</v>
      </c>
      <c r="N440" s="4" t="str">
        <f>IF(AMAZON[[#This Row],[rating_count]]&lt;1000,"Under 1k","1k or more")</f>
        <v>1k or more</v>
      </c>
      <c r="O440" t="s">
        <v>6597</v>
      </c>
      <c r="P440" t="s">
        <v>6598</v>
      </c>
      <c r="Q440" t="s">
        <v>6599</v>
      </c>
      <c r="R440" t="s">
        <v>6600</v>
      </c>
      <c r="S440" t="s">
        <v>6601</v>
      </c>
      <c r="T440" t="s">
        <v>6602</v>
      </c>
      <c r="U440" s="8" t="b">
        <f t="shared" si="20"/>
        <v>1</v>
      </c>
    </row>
    <row r="441" spans="1:21" hidden="1">
      <c r="A441" t="s">
        <v>5787</v>
      </c>
      <c r="B441" t="s">
        <v>5788</v>
      </c>
      <c r="C441" t="s">
        <v>3066</v>
      </c>
      <c r="D441" s="5">
        <v>1299</v>
      </c>
      <c r="E441" s="5">
        <v>3499</v>
      </c>
      <c r="F441" s="5" t="str">
        <f>IF(AMAZON[[#This Row],[discounted_price]]&lt;10000,"&lt;$10,000",IF(AMAZON[[#This Row],[discounted_price]]&lt;=20000,"$10,000-$20,000",IF(AMAZON[[#This Row],[discounted_price]]&lt;=50000,"$20,001-$50,000","&gt;$50,000")))</f>
        <v>&lt;$10,000</v>
      </c>
      <c r="G441" s="1">
        <v>0.63</v>
      </c>
      <c r="H441" s="1" t="str">
        <f t="shared" si="18"/>
        <v>YES</v>
      </c>
      <c r="I441" s="5">
        <f>AMAZON[[#This Row],[actual_price]]*AMAZON[[#This Row],[rating_count]]</f>
        <v>43569548</v>
      </c>
      <c r="J441">
        <v>3.9</v>
      </c>
      <c r="K441" s="8" t="str">
        <f t="shared" si="19"/>
        <v/>
      </c>
      <c r="L441" s="4">
        <v>12452</v>
      </c>
      <c r="M441" s="4">
        <f>AMAZON[[#This Row],[rating]]*AMAZON[[#This Row],[rating_count]]</f>
        <v>48562.799999999996</v>
      </c>
      <c r="N441" s="4" t="str">
        <f>IF(AMAZON[[#This Row],[rating_count]]&lt;1000,"Under 1k","1k or more")</f>
        <v>1k or more</v>
      </c>
      <c r="O441" t="s">
        <v>5789</v>
      </c>
      <c r="P441" t="s">
        <v>5790</v>
      </c>
      <c r="Q441" t="s">
        <v>5791</v>
      </c>
      <c r="R441" t="s">
        <v>5792</v>
      </c>
      <c r="S441" t="s">
        <v>5793</v>
      </c>
      <c r="T441" t="s">
        <v>13052</v>
      </c>
      <c r="U441" s="8" t="b">
        <f t="shared" si="20"/>
        <v>1</v>
      </c>
    </row>
    <row r="442" spans="1:21" hidden="1">
      <c r="A442" t="s">
        <v>9663</v>
      </c>
      <c r="B442" t="s">
        <v>9664</v>
      </c>
      <c r="C442" t="s">
        <v>8710</v>
      </c>
      <c r="D442" s="5">
        <v>3599</v>
      </c>
      <c r="E442" s="5">
        <v>9455</v>
      </c>
      <c r="F442" s="5" t="str">
        <f>IF(AMAZON[[#This Row],[discounted_price]]&lt;10000,"&lt;$10,000",IF(AMAZON[[#This Row],[discounted_price]]&lt;=20000,"$10,000-$20,000",IF(AMAZON[[#This Row],[discounted_price]]&lt;=50000,"$20,001-$50,000","&gt;$50,000")))</f>
        <v>&lt;$10,000</v>
      </c>
      <c r="G442" s="1">
        <v>0.62</v>
      </c>
      <c r="H442" s="1" t="str">
        <f t="shared" si="18"/>
        <v>YES</v>
      </c>
      <c r="I442" s="5">
        <f>AMAZON[[#This Row],[actual_price]]*AMAZON[[#This Row],[rating_count]]</f>
        <v>111833740</v>
      </c>
      <c r="J442">
        <v>4.0999999999999996</v>
      </c>
      <c r="K442" s="8" t="str">
        <f t="shared" si="19"/>
        <v/>
      </c>
      <c r="L442" s="4">
        <v>11828</v>
      </c>
      <c r="M442" s="4">
        <f>AMAZON[[#This Row],[rating]]*AMAZON[[#This Row],[rating_count]]</f>
        <v>48494.799999999996</v>
      </c>
      <c r="N442" s="4" t="str">
        <f>IF(AMAZON[[#This Row],[rating_count]]&lt;1000,"Under 1k","1k or more")</f>
        <v>1k or more</v>
      </c>
      <c r="O442" t="s">
        <v>9665</v>
      </c>
      <c r="P442" t="s">
        <v>9666</v>
      </c>
      <c r="Q442" t="s">
        <v>9667</v>
      </c>
      <c r="R442" t="s">
        <v>9668</v>
      </c>
      <c r="S442" t="s">
        <v>9669</v>
      </c>
      <c r="T442" t="s">
        <v>9670</v>
      </c>
      <c r="U442" s="8" t="b">
        <f t="shared" si="20"/>
        <v>1</v>
      </c>
    </row>
    <row r="443" spans="1:21" hidden="1">
      <c r="A443" t="s">
        <v>5430</v>
      </c>
      <c r="B443" t="s">
        <v>5431</v>
      </c>
      <c r="C443" t="s">
        <v>5432</v>
      </c>
      <c r="D443" s="5">
        <v>1199</v>
      </c>
      <c r="E443" s="5">
        <v>3490</v>
      </c>
      <c r="F443" s="5" t="str">
        <f>IF(AMAZON[[#This Row],[discounted_price]]&lt;10000,"&lt;$10,000",IF(AMAZON[[#This Row],[discounted_price]]&lt;=20000,"$10,000-$20,000",IF(AMAZON[[#This Row],[discounted_price]]&lt;=50000,"$20,001-$50,000","&gt;$50,000")))</f>
        <v>&lt;$10,000</v>
      </c>
      <c r="G443" s="1">
        <v>0.66</v>
      </c>
      <c r="H443" s="1" t="str">
        <f t="shared" si="18"/>
        <v>YES</v>
      </c>
      <c r="I443" s="5">
        <f>AMAZON[[#This Row],[actual_price]]*AMAZON[[#This Row],[rating_count]]</f>
        <v>40888840</v>
      </c>
      <c r="J443">
        <v>4.0999999999999996</v>
      </c>
      <c r="K443" s="8" t="str">
        <f t="shared" si="19"/>
        <v/>
      </c>
      <c r="L443" s="4">
        <v>11716</v>
      </c>
      <c r="M443" s="4">
        <f>AMAZON[[#This Row],[rating]]*AMAZON[[#This Row],[rating_count]]</f>
        <v>48035.6</v>
      </c>
      <c r="N443" s="4" t="str">
        <f>IF(AMAZON[[#This Row],[rating_count]]&lt;1000,"Under 1k","1k or more")</f>
        <v>1k or more</v>
      </c>
      <c r="O443" t="s">
        <v>5433</v>
      </c>
      <c r="P443" t="s">
        <v>5434</v>
      </c>
      <c r="Q443" t="s">
        <v>5435</v>
      </c>
      <c r="R443" t="s">
        <v>5436</v>
      </c>
      <c r="S443" t="s">
        <v>5437</v>
      </c>
      <c r="T443" t="s">
        <v>5438</v>
      </c>
      <c r="U443" s="8" t="b">
        <f t="shared" si="20"/>
        <v>1</v>
      </c>
    </row>
    <row r="444" spans="1:21" hidden="1">
      <c r="A444" t="s">
        <v>8550</v>
      </c>
      <c r="B444" t="s">
        <v>8551</v>
      </c>
      <c r="C444" t="s">
        <v>8552</v>
      </c>
      <c r="D444" s="5">
        <v>1199</v>
      </c>
      <c r="E444" s="5">
        <v>1695</v>
      </c>
      <c r="F444" s="5" t="str">
        <f>IF(AMAZON[[#This Row],[discounted_price]]&lt;10000,"&lt;$10,000",IF(AMAZON[[#This Row],[discounted_price]]&lt;=20000,"$10,000-$20,000",IF(AMAZON[[#This Row],[discounted_price]]&lt;=50000,"$20,001-$50,000","&gt;$50,000")))</f>
        <v>&lt;$10,000</v>
      </c>
      <c r="G444" s="1">
        <v>0.28999999999999998</v>
      </c>
      <c r="H444" s="1" t="str">
        <f t="shared" si="18"/>
        <v>NO</v>
      </c>
      <c r="I444" s="5">
        <f>AMAZON[[#This Row],[actual_price]]*AMAZON[[#This Row],[rating_count]]</f>
        <v>22543500</v>
      </c>
      <c r="J444">
        <v>3.6</v>
      </c>
      <c r="K444" s="8" t="str">
        <f t="shared" si="19"/>
        <v/>
      </c>
      <c r="L444" s="4">
        <v>13300</v>
      </c>
      <c r="M444" s="4">
        <f>AMAZON[[#This Row],[rating]]*AMAZON[[#This Row],[rating_count]]</f>
        <v>47880</v>
      </c>
      <c r="N444" s="4" t="str">
        <f>IF(AMAZON[[#This Row],[rating_count]]&lt;1000,"Under 1k","1k or more")</f>
        <v>1k or more</v>
      </c>
      <c r="O444" t="s">
        <v>8553</v>
      </c>
      <c r="P444" t="s">
        <v>8554</v>
      </c>
      <c r="Q444" t="s">
        <v>8555</v>
      </c>
      <c r="R444" t="s">
        <v>8556</v>
      </c>
      <c r="S444" t="s">
        <v>8557</v>
      </c>
      <c r="T444" t="s">
        <v>8558</v>
      </c>
      <c r="U444" s="8" t="b">
        <f t="shared" si="20"/>
        <v>1</v>
      </c>
    </row>
    <row r="445" spans="1:21" hidden="1">
      <c r="A445" t="s">
        <v>6645</v>
      </c>
      <c r="B445" t="s">
        <v>6646</v>
      </c>
      <c r="C445" t="s">
        <v>6647</v>
      </c>
      <c r="D445" s="5">
        <v>1399</v>
      </c>
      <c r="E445" s="5">
        <v>2490</v>
      </c>
      <c r="F445" s="5" t="str">
        <f>IF(AMAZON[[#This Row],[discounted_price]]&lt;10000,"&lt;$10,000",IF(AMAZON[[#This Row],[discounted_price]]&lt;=20000,"$10,000-$20,000",IF(AMAZON[[#This Row],[discounted_price]]&lt;=50000,"$20,001-$50,000","&gt;$50,000")))</f>
        <v>&lt;$10,000</v>
      </c>
      <c r="G445" s="1">
        <v>0.44</v>
      </c>
      <c r="H445" s="1" t="str">
        <f t="shared" si="18"/>
        <v>NO</v>
      </c>
      <c r="I445" s="5">
        <f>AMAZON[[#This Row],[actual_price]]*AMAZON[[#This Row],[rating_count]]</f>
        <v>27574260</v>
      </c>
      <c r="J445">
        <v>4.3</v>
      </c>
      <c r="K445" s="8" t="str">
        <f t="shared" si="19"/>
        <v/>
      </c>
      <c r="L445" s="4">
        <v>11074</v>
      </c>
      <c r="M445" s="4">
        <f>AMAZON[[#This Row],[rating]]*AMAZON[[#This Row],[rating_count]]</f>
        <v>47618.2</v>
      </c>
      <c r="N445" s="4" t="str">
        <f>IF(AMAZON[[#This Row],[rating_count]]&lt;1000,"Under 1k","1k or more")</f>
        <v>1k or more</v>
      </c>
      <c r="O445" t="s">
        <v>6648</v>
      </c>
      <c r="P445" t="s">
        <v>6649</v>
      </c>
      <c r="Q445" t="s">
        <v>6650</v>
      </c>
      <c r="R445" t="s">
        <v>6651</v>
      </c>
      <c r="S445" t="s">
        <v>6652</v>
      </c>
      <c r="T445" t="s">
        <v>6653</v>
      </c>
      <c r="U445" s="8" t="b">
        <f t="shared" si="20"/>
        <v>1</v>
      </c>
    </row>
    <row r="446" spans="1:21">
      <c r="A446" t="s">
        <v>7491</v>
      </c>
      <c r="B446" t="s">
        <v>7492</v>
      </c>
      <c r="C446" t="s">
        <v>5336</v>
      </c>
      <c r="D446" s="5">
        <v>1495</v>
      </c>
      <c r="E446" s="5">
        <v>1995</v>
      </c>
      <c r="F446" s="5" t="str">
        <f>IF(AMAZON[[#This Row],[discounted_price]]&lt;10000,"&lt;$10,000",IF(AMAZON[[#This Row],[discounted_price]]&lt;=20000,"$10,000-$20,000",IF(AMAZON[[#This Row],[discounted_price]]&lt;=50000,"$20,001-$50,000","&gt;$50,000")))</f>
        <v>&lt;$10,000</v>
      </c>
      <c r="G446" s="1">
        <v>0.25</v>
      </c>
      <c r="H446" s="1" t="str">
        <f t="shared" si="18"/>
        <v>NO</v>
      </c>
      <c r="I446" s="5">
        <f>AMAZON[[#This Row],[actual_price]]*AMAZON[[#This Row],[rating_count]]</f>
        <v>21029295</v>
      </c>
      <c r="J446">
        <v>4.5</v>
      </c>
      <c r="K446" s="8" t="str">
        <f t="shared" si="19"/>
        <v/>
      </c>
      <c r="L446" s="4">
        <v>10541</v>
      </c>
      <c r="M446" s="4">
        <f>AMAZON[[#This Row],[rating]]*AMAZON[[#This Row],[rating_count]]</f>
        <v>47434.5</v>
      </c>
      <c r="N446" s="4" t="str">
        <f>IF(AMAZON[[#This Row],[rating_count]]&lt;1000,"Under 1k","1k or more")</f>
        <v>1k or more</v>
      </c>
      <c r="O446" t="s">
        <v>7493</v>
      </c>
      <c r="P446" t="s">
        <v>7494</v>
      </c>
      <c r="Q446" t="s">
        <v>7495</v>
      </c>
      <c r="R446" t="s">
        <v>7496</v>
      </c>
      <c r="S446" t="s">
        <v>7497</v>
      </c>
      <c r="T446" t="s">
        <v>7498</v>
      </c>
      <c r="U446" s="8" t="b">
        <f t="shared" si="20"/>
        <v>1</v>
      </c>
    </row>
    <row r="447" spans="1:21" hidden="1">
      <c r="A447" t="s">
        <v>8038</v>
      </c>
      <c r="B447" t="s">
        <v>8039</v>
      </c>
      <c r="C447" t="s">
        <v>5166</v>
      </c>
      <c r="D447" s="5">
        <v>326</v>
      </c>
      <c r="E447" s="5">
        <v>799</v>
      </c>
      <c r="F447" s="5" t="str">
        <f>IF(AMAZON[[#This Row],[discounted_price]]&lt;10000,"&lt;$10,000",IF(AMAZON[[#This Row],[discounted_price]]&lt;=20000,"$10,000-$20,000",IF(AMAZON[[#This Row],[discounted_price]]&lt;=50000,"$20,001-$50,000","&gt;$50,000")))</f>
        <v>&lt;$10,000</v>
      </c>
      <c r="G447" s="1">
        <v>0.59</v>
      </c>
      <c r="H447" s="1" t="str">
        <f t="shared" si="18"/>
        <v>YES</v>
      </c>
      <c r="I447" s="5">
        <f>AMAZON[[#This Row],[actual_price]]*AMAZON[[#This Row],[rating_count]]</f>
        <v>8607627</v>
      </c>
      <c r="J447">
        <v>4.4000000000000004</v>
      </c>
      <c r="K447" s="8" t="str">
        <f t="shared" si="19"/>
        <v/>
      </c>
      <c r="L447" s="4">
        <v>10773</v>
      </c>
      <c r="M447" s="4">
        <f>AMAZON[[#This Row],[rating]]*AMAZON[[#This Row],[rating_count]]</f>
        <v>47401.200000000004</v>
      </c>
      <c r="N447" s="4" t="str">
        <f>IF(AMAZON[[#This Row],[rating_count]]&lt;1000,"Under 1k","1k or more")</f>
        <v>1k or more</v>
      </c>
      <c r="O447" t="s">
        <v>8040</v>
      </c>
      <c r="P447" t="s">
        <v>8041</v>
      </c>
      <c r="Q447" t="s">
        <v>8042</v>
      </c>
      <c r="R447" t="s">
        <v>8043</v>
      </c>
      <c r="S447" t="s">
        <v>8044</v>
      </c>
      <c r="T447" t="s">
        <v>8045</v>
      </c>
      <c r="U447" s="8" t="b">
        <f t="shared" si="20"/>
        <v>1</v>
      </c>
    </row>
    <row r="448" spans="1:21" hidden="1">
      <c r="A448" t="s">
        <v>7066</v>
      </c>
      <c r="B448" t="s">
        <v>7067</v>
      </c>
      <c r="C448" t="s">
        <v>7068</v>
      </c>
      <c r="D448" s="5">
        <v>549</v>
      </c>
      <c r="E448" s="5">
        <v>1499</v>
      </c>
      <c r="F448" s="5" t="str">
        <f>IF(AMAZON[[#This Row],[discounted_price]]&lt;10000,"&lt;$10,000",IF(AMAZON[[#This Row],[discounted_price]]&lt;=20000,"$10,000-$20,000",IF(AMAZON[[#This Row],[discounted_price]]&lt;=50000,"$20,001-$50,000","&gt;$50,000")))</f>
        <v>&lt;$10,000</v>
      </c>
      <c r="G448" s="1">
        <v>0.63</v>
      </c>
      <c r="H448" s="1" t="str">
        <f t="shared" si="18"/>
        <v>YES</v>
      </c>
      <c r="I448" s="5">
        <f>AMAZON[[#This Row],[actual_price]]*AMAZON[[#This Row],[rating_count]]</f>
        <v>16497994</v>
      </c>
      <c r="J448">
        <v>4.3</v>
      </c>
      <c r="K448" s="8" t="str">
        <f t="shared" si="19"/>
        <v/>
      </c>
      <c r="L448" s="4">
        <v>11006</v>
      </c>
      <c r="M448" s="4">
        <f>AMAZON[[#This Row],[rating]]*AMAZON[[#This Row],[rating_count]]</f>
        <v>47325.799999999996</v>
      </c>
      <c r="N448" s="4" t="str">
        <f>IF(AMAZON[[#This Row],[rating_count]]&lt;1000,"Under 1k","1k or more")</f>
        <v>1k or more</v>
      </c>
      <c r="O448" t="s">
        <v>7069</v>
      </c>
      <c r="P448" t="s">
        <v>7070</v>
      </c>
      <c r="Q448" t="s">
        <v>7071</v>
      </c>
      <c r="R448" t="s">
        <v>7072</v>
      </c>
      <c r="S448" t="s">
        <v>7073</v>
      </c>
      <c r="T448" t="s">
        <v>7074</v>
      </c>
      <c r="U448" s="8" t="b">
        <f t="shared" si="20"/>
        <v>1</v>
      </c>
    </row>
    <row r="449" spans="1:21" hidden="1">
      <c r="A449" t="s">
        <v>7470</v>
      </c>
      <c r="B449" t="s">
        <v>7471</v>
      </c>
      <c r="C449" t="s">
        <v>7472</v>
      </c>
      <c r="D449" s="5">
        <v>90</v>
      </c>
      <c r="E449" s="5">
        <v>100</v>
      </c>
      <c r="F449" s="5" t="str">
        <f>IF(AMAZON[[#This Row],[discounted_price]]&lt;10000,"&lt;$10,000",IF(AMAZON[[#This Row],[discounted_price]]&lt;=20000,"$10,000-$20,000",IF(AMAZON[[#This Row],[discounted_price]]&lt;=50000,"$20,001-$50,000","&gt;$50,000")))</f>
        <v>&lt;$10,000</v>
      </c>
      <c r="G449" s="1">
        <v>0.1</v>
      </c>
      <c r="H449" s="1" t="str">
        <f t="shared" si="18"/>
        <v>NO</v>
      </c>
      <c r="I449" s="5">
        <f>AMAZON[[#This Row],[actual_price]]*AMAZON[[#This Row],[rating_count]]</f>
        <v>1071800</v>
      </c>
      <c r="J449">
        <v>4.4000000000000004</v>
      </c>
      <c r="K449" s="8" t="str">
        <f t="shared" si="19"/>
        <v/>
      </c>
      <c r="L449" s="4">
        <v>10718</v>
      </c>
      <c r="M449" s="4">
        <f>AMAZON[[#This Row],[rating]]*AMAZON[[#This Row],[rating_count]]</f>
        <v>47159.200000000004</v>
      </c>
      <c r="N449" s="4" t="str">
        <f>IF(AMAZON[[#This Row],[rating_count]]&lt;1000,"Under 1k","1k or more")</f>
        <v>1k or more</v>
      </c>
      <c r="O449" t="s">
        <v>7473</v>
      </c>
      <c r="P449" t="s">
        <v>7474</v>
      </c>
      <c r="Q449" t="s">
        <v>7475</v>
      </c>
      <c r="R449" t="s">
        <v>7476</v>
      </c>
      <c r="S449" t="s">
        <v>7477</v>
      </c>
      <c r="T449" t="s">
        <v>7478</v>
      </c>
      <c r="U449" s="8" t="b">
        <f t="shared" si="20"/>
        <v>1</v>
      </c>
    </row>
    <row r="450" spans="1:21" hidden="1">
      <c r="A450" t="s">
        <v>9911</v>
      </c>
      <c r="B450" t="s">
        <v>9912</v>
      </c>
      <c r="C450" t="s">
        <v>8647</v>
      </c>
      <c r="D450" s="5">
        <v>2089</v>
      </c>
      <c r="E450" s="5">
        <v>4000</v>
      </c>
      <c r="F450" s="5" t="str">
        <f>IF(AMAZON[[#This Row],[discounted_price]]&lt;10000,"&lt;$10,000",IF(AMAZON[[#This Row],[discounted_price]]&lt;=20000,"$10,000-$20,000",IF(AMAZON[[#This Row],[discounted_price]]&lt;=50000,"$20,001-$50,000","&gt;$50,000")))</f>
        <v>&lt;$10,000</v>
      </c>
      <c r="G450" s="1">
        <v>0.48</v>
      </c>
      <c r="H450" s="1" t="str">
        <f t="shared" ref="H450:H513" si="21">IF(G450&gt;=0.5, "YES", "NO")</f>
        <v>NO</v>
      </c>
      <c r="I450" s="5">
        <f>AMAZON[[#This Row],[actual_price]]*AMAZON[[#This Row],[rating_count]]</f>
        <v>44796000</v>
      </c>
      <c r="J450">
        <v>4.2</v>
      </c>
      <c r="K450" s="8" t="str">
        <f t="shared" ref="K450:K513" si="22">IF(AND(G450&gt;50%, J450&lt;3.5), " Flag", "")</f>
        <v/>
      </c>
      <c r="L450" s="4">
        <v>11199</v>
      </c>
      <c r="M450" s="4">
        <f>AMAZON[[#This Row],[rating]]*AMAZON[[#This Row],[rating_count]]</f>
        <v>47035.8</v>
      </c>
      <c r="N450" s="4" t="str">
        <f>IF(AMAZON[[#This Row],[rating_count]]&lt;1000,"Under 1k","1k or more")</f>
        <v>1k or more</v>
      </c>
      <c r="O450" t="s">
        <v>9913</v>
      </c>
      <c r="P450" t="s">
        <v>9914</v>
      </c>
      <c r="Q450" t="s">
        <v>9915</v>
      </c>
      <c r="R450" t="s">
        <v>9916</v>
      </c>
      <c r="S450" t="s">
        <v>9917</v>
      </c>
      <c r="T450" t="s">
        <v>9918</v>
      </c>
      <c r="U450" s="8" t="b">
        <f t="shared" ref="U450:U513" si="23">ISNUMBER(G451)</f>
        <v>1</v>
      </c>
    </row>
    <row r="451" spans="1:21" hidden="1">
      <c r="A451" t="s">
        <v>1641</v>
      </c>
      <c r="B451" t="s">
        <v>1642</v>
      </c>
      <c r="C451" t="s">
        <v>18</v>
      </c>
      <c r="D451" s="5">
        <v>299</v>
      </c>
      <c r="E451" s="5">
        <v>485</v>
      </c>
      <c r="F451" s="5" t="str">
        <f>IF(AMAZON[[#This Row],[discounted_price]]&lt;10000,"&lt;$10,000",IF(AMAZON[[#This Row],[discounted_price]]&lt;=20000,"$10,000-$20,000",IF(AMAZON[[#This Row],[discounted_price]]&lt;=50000,"$20,001-$50,000","&gt;$50,000")))</f>
        <v>&lt;$10,000</v>
      </c>
      <c r="G451" s="1">
        <v>0.38</v>
      </c>
      <c r="H451" s="1" t="str">
        <f t="shared" si="21"/>
        <v>NO</v>
      </c>
      <c r="I451" s="5">
        <f>AMAZON[[#This Row],[actual_price]]*AMAZON[[#This Row],[rating_count]]</f>
        <v>5291835</v>
      </c>
      <c r="J451">
        <v>4.3</v>
      </c>
      <c r="K451" s="8" t="str">
        <f t="shared" si="22"/>
        <v/>
      </c>
      <c r="L451" s="4">
        <v>10911</v>
      </c>
      <c r="M451" s="4">
        <f>AMAZON[[#This Row],[rating]]*AMAZON[[#This Row],[rating_count]]</f>
        <v>46917.299999999996</v>
      </c>
      <c r="N451" s="4" t="str">
        <f>IF(AMAZON[[#This Row],[rating_count]]&lt;1000,"Under 1k","1k or more")</f>
        <v>1k or more</v>
      </c>
      <c r="O451" t="s">
        <v>1643</v>
      </c>
      <c r="P451" t="s">
        <v>1644</v>
      </c>
      <c r="Q451" t="s">
        <v>1645</v>
      </c>
      <c r="R451" t="s">
        <v>1646</v>
      </c>
      <c r="S451" t="s">
        <v>1647</v>
      </c>
      <c r="T451" t="s">
        <v>1648</v>
      </c>
      <c r="U451" s="8" t="b">
        <f t="shared" si="23"/>
        <v>1</v>
      </c>
    </row>
    <row r="452" spans="1:21" hidden="1">
      <c r="A452" t="s">
        <v>4448</v>
      </c>
      <c r="B452" t="s">
        <v>4449</v>
      </c>
      <c r="C452" t="s">
        <v>4450</v>
      </c>
      <c r="D452" s="5">
        <v>149</v>
      </c>
      <c r="E452" s="5">
        <v>149</v>
      </c>
      <c r="F452" s="5" t="str">
        <f>IF(AMAZON[[#This Row],[discounted_price]]&lt;10000,"&lt;$10,000",IF(AMAZON[[#This Row],[discounted_price]]&lt;=20000,"$10,000-$20,000",IF(AMAZON[[#This Row],[discounted_price]]&lt;=50000,"$20,001-$50,000","&gt;$50,000")))</f>
        <v>&lt;$10,000</v>
      </c>
      <c r="G452" s="1">
        <v>0</v>
      </c>
      <c r="H452" s="1" t="str">
        <f t="shared" si="21"/>
        <v>NO</v>
      </c>
      <c r="I452" s="5">
        <f>AMAZON[[#This Row],[actual_price]]*AMAZON[[#This Row],[rating_count]]</f>
        <v>1614117</v>
      </c>
      <c r="J452">
        <v>4.3</v>
      </c>
      <c r="K452" s="8" t="str">
        <f t="shared" si="22"/>
        <v/>
      </c>
      <c r="L452" s="4">
        <v>10833</v>
      </c>
      <c r="M452" s="4">
        <f>AMAZON[[#This Row],[rating]]*AMAZON[[#This Row],[rating_count]]</f>
        <v>46581.9</v>
      </c>
      <c r="N452" s="4" t="str">
        <f>IF(AMAZON[[#This Row],[rating_count]]&lt;1000,"Under 1k","1k or more")</f>
        <v>1k or more</v>
      </c>
      <c r="O452" t="s">
        <v>4451</v>
      </c>
      <c r="P452" t="s">
        <v>4452</v>
      </c>
      <c r="Q452" t="s">
        <v>4453</v>
      </c>
      <c r="R452" t="s">
        <v>4454</v>
      </c>
      <c r="S452" t="s">
        <v>4455</v>
      </c>
      <c r="T452" t="s">
        <v>4456</v>
      </c>
      <c r="U452" s="8" t="b">
        <f t="shared" si="23"/>
        <v>1</v>
      </c>
    </row>
    <row r="453" spans="1:21" hidden="1">
      <c r="A453" t="s">
        <v>3542</v>
      </c>
      <c r="B453" t="s">
        <v>3543</v>
      </c>
      <c r="C453" t="s">
        <v>2990</v>
      </c>
      <c r="D453" s="5">
        <v>34999</v>
      </c>
      <c r="E453" s="5">
        <v>38999</v>
      </c>
      <c r="F453" s="5" t="str">
        <f>IF(AMAZON[[#This Row],[discounted_price]]&lt;10000,"&lt;$10,000",IF(AMAZON[[#This Row],[discounted_price]]&lt;=20000,"$10,000-$20,000",IF(AMAZON[[#This Row],[discounted_price]]&lt;=50000,"$20,001-$50,000","&gt;$50,000")))</f>
        <v>$20,001-$50,000</v>
      </c>
      <c r="G453" s="1">
        <v>0.1</v>
      </c>
      <c r="H453" s="1" t="str">
        <f t="shared" si="21"/>
        <v>NO</v>
      </c>
      <c r="I453" s="5">
        <f>AMAZON[[#This Row],[actual_price]]*AMAZON[[#This Row],[rating_count]]</f>
        <v>430119971</v>
      </c>
      <c r="J453">
        <v>4.2</v>
      </c>
      <c r="K453" s="8" t="str">
        <f t="shared" si="22"/>
        <v/>
      </c>
      <c r="L453" s="4">
        <v>11029</v>
      </c>
      <c r="M453" s="4">
        <f>AMAZON[[#This Row],[rating]]*AMAZON[[#This Row],[rating_count]]</f>
        <v>46321.8</v>
      </c>
      <c r="N453" s="4" t="str">
        <f>IF(AMAZON[[#This Row],[rating_count]]&lt;1000,"Under 1k","1k or more")</f>
        <v>1k or more</v>
      </c>
      <c r="O453" t="s">
        <v>3544</v>
      </c>
      <c r="P453" t="s">
        <v>3545</v>
      </c>
      <c r="Q453" t="s">
        <v>3546</v>
      </c>
      <c r="R453" t="s">
        <v>3547</v>
      </c>
      <c r="S453" t="s">
        <v>3548</v>
      </c>
      <c r="T453" t="s">
        <v>3549</v>
      </c>
      <c r="U453" s="8" t="b">
        <f t="shared" si="23"/>
        <v>1</v>
      </c>
    </row>
    <row r="454" spans="1:21" hidden="1">
      <c r="A454" t="s">
        <v>7233</v>
      </c>
      <c r="B454" t="s">
        <v>7234</v>
      </c>
      <c r="C454" t="s">
        <v>3066</v>
      </c>
      <c r="D454" s="5">
        <v>1099</v>
      </c>
      <c r="E454" s="5">
        <v>5999</v>
      </c>
      <c r="F454" s="5" t="str">
        <f>IF(AMAZON[[#This Row],[discounted_price]]&lt;10000,"&lt;$10,000",IF(AMAZON[[#This Row],[discounted_price]]&lt;=20000,"$10,000-$20,000",IF(AMAZON[[#This Row],[discounted_price]]&lt;=50000,"$20,001-$50,000","&gt;$50,000")))</f>
        <v>&lt;$10,000</v>
      </c>
      <c r="G454" s="1">
        <v>0.82</v>
      </c>
      <c r="H454" s="1" t="str">
        <f t="shared" si="21"/>
        <v>YES</v>
      </c>
      <c r="I454" s="5">
        <f>AMAZON[[#This Row],[actual_price]]*AMAZON[[#This Row],[rating_count]]</f>
        <v>77783034</v>
      </c>
      <c r="J454">
        <v>3.5</v>
      </c>
      <c r="K454" s="8" t="str">
        <f t="shared" si="22"/>
        <v/>
      </c>
      <c r="L454" s="4">
        <v>12966</v>
      </c>
      <c r="M454" s="4">
        <f>AMAZON[[#This Row],[rating]]*AMAZON[[#This Row],[rating_count]]</f>
        <v>45381</v>
      </c>
      <c r="N454" s="4" t="str">
        <f>IF(AMAZON[[#This Row],[rating_count]]&lt;1000,"Under 1k","1k or more")</f>
        <v>1k or more</v>
      </c>
      <c r="O454" t="s">
        <v>5296</v>
      </c>
      <c r="P454" t="s">
        <v>7235</v>
      </c>
      <c r="Q454" t="s">
        <v>7236</v>
      </c>
      <c r="R454" t="s">
        <v>7237</v>
      </c>
      <c r="S454" t="s">
        <v>7238</v>
      </c>
      <c r="T454" t="s">
        <v>7239</v>
      </c>
      <c r="U454" s="8" t="b">
        <f t="shared" si="23"/>
        <v>1</v>
      </c>
    </row>
    <row r="455" spans="1:21" hidden="1">
      <c r="A455" t="s">
        <v>7325</v>
      </c>
      <c r="B455" t="s">
        <v>7326</v>
      </c>
      <c r="C455" t="s">
        <v>6577</v>
      </c>
      <c r="D455" s="5">
        <v>1890</v>
      </c>
      <c r="E455" s="5">
        <v>5490</v>
      </c>
      <c r="F455" s="5" t="str">
        <f>IF(AMAZON[[#This Row],[discounted_price]]&lt;10000,"&lt;$10,000",IF(AMAZON[[#This Row],[discounted_price]]&lt;=20000,"$10,000-$20,000",IF(AMAZON[[#This Row],[discounted_price]]&lt;=50000,"$20,001-$50,000","&gt;$50,000")))</f>
        <v>&lt;$10,000</v>
      </c>
      <c r="G455" s="1">
        <v>0.66</v>
      </c>
      <c r="H455" s="1" t="str">
        <f t="shared" si="21"/>
        <v>YES</v>
      </c>
      <c r="I455" s="5">
        <f>AMAZON[[#This Row],[actual_price]]*AMAZON[[#This Row],[rating_count]]</f>
        <v>60258240</v>
      </c>
      <c r="J455">
        <v>4.0999999999999996</v>
      </c>
      <c r="K455" s="8" t="str">
        <f t="shared" si="22"/>
        <v/>
      </c>
      <c r="L455" s="4">
        <v>10976</v>
      </c>
      <c r="M455" s="4">
        <f>AMAZON[[#This Row],[rating]]*AMAZON[[#This Row],[rating_count]]</f>
        <v>45001.599999999999</v>
      </c>
      <c r="N455" s="4" t="str">
        <f>IF(AMAZON[[#This Row],[rating_count]]&lt;1000,"Under 1k","1k or more")</f>
        <v>1k or more</v>
      </c>
      <c r="O455" t="s">
        <v>7327</v>
      </c>
      <c r="P455" t="s">
        <v>7328</v>
      </c>
      <c r="Q455" t="s">
        <v>7329</v>
      </c>
      <c r="R455" t="s">
        <v>7330</v>
      </c>
      <c r="S455" t="s">
        <v>7331</v>
      </c>
      <c r="T455" t="s">
        <v>7332</v>
      </c>
      <c r="U455" s="8" t="b">
        <f t="shared" si="23"/>
        <v>1</v>
      </c>
    </row>
    <row r="456" spans="1:21" hidden="1">
      <c r="A456" t="s">
        <v>11616</v>
      </c>
      <c r="B456" t="s">
        <v>11617</v>
      </c>
      <c r="C456" t="s">
        <v>10094</v>
      </c>
      <c r="D456" s="5">
        <v>15999</v>
      </c>
      <c r="E456" s="5">
        <v>24500</v>
      </c>
      <c r="F456" s="5" t="str">
        <f>IF(AMAZON[[#This Row],[discounted_price]]&lt;10000,"&lt;$10,000",IF(AMAZON[[#This Row],[discounted_price]]&lt;=20000,"$10,000-$20,000",IF(AMAZON[[#This Row],[discounted_price]]&lt;=50000,"$20,001-$50,000","&gt;$50,000")))</f>
        <v>$10,000-$20,000</v>
      </c>
      <c r="G456" s="1">
        <v>0.35</v>
      </c>
      <c r="H456" s="1" t="str">
        <f t="shared" si="21"/>
        <v>NO</v>
      </c>
      <c r="I456" s="5">
        <f>AMAZON[[#This Row],[actual_price]]*AMAZON[[#This Row],[rating_count]]</f>
        <v>274547000</v>
      </c>
      <c r="J456">
        <v>4</v>
      </c>
      <c r="K456" s="8" t="str">
        <f t="shared" si="22"/>
        <v/>
      </c>
      <c r="L456" s="4">
        <v>11206</v>
      </c>
      <c r="M456" s="4">
        <f>AMAZON[[#This Row],[rating]]*AMAZON[[#This Row],[rating_count]]</f>
        <v>44824</v>
      </c>
      <c r="N456" s="4" t="str">
        <f>IF(AMAZON[[#This Row],[rating_count]]&lt;1000,"Under 1k","1k or more")</f>
        <v>1k or more</v>
      </c>
      <c r="O456" t="s">
        <v>11618</v>
      </c>
      <c r="P456" t="s">
        <v>11619</v>
      </c>
      <c r="Q456" t="s">
        <v>11620</v>
      </c>
      <c r="R456" t="s">
        <v>11621</v>
      </c>
      <c r="S456" t="s">
        <v>11622</v>
      </c>
      <c r="T456" t="s">
        <v>11623</v>
      </c>
      <c r="U456" s="8" t="b">
        <f t="shared" si="23"/>
        <v>1</v>
      </c>
    </row>
    <row r="457" spans="1:21" hidden="1">
      <c r="A457" t="s">
        <v>7549</v>
      </c>
      <c r="B457" t="s">
        <v>7550</v>
      </c>
      <c r="C457" t="s">
        <v>5347</v>
      </c>
      <c r="D457" s="5">
        <v>200</v>
      </c>
      <c r="E457" s="5">
        <v>230</v>
      </c>
      <c r="F457" s="5" t="str">
        <f>IF(AMAZON[[#This Row],[discounted_price]]&lt;10000,"&lt;$10,000",IF(AMAZON[[#This Row],[discounted_price]]&lt;=20000,"$10,000-$20,000",IF(AMAZON[[#This Row],[discounted_price]]&lt;=50000,"$20,001-$50,000","&gt;$50,000")))</f>
        <v>&lt;$10,000</v>
      </c>
      <c r="G457" s="1">
        <v>0.13</v>
      </c>
      <c r="H457" s="1" t="str">
        <f t="shared" si="21"/>
        <v>NO</v>
      </c>
      <c r="I457" s="5">
        <f>AMAZON[[#This Row],[actual_price]]*AMAZON[[#This Row],[rating_count]]</f>
        <v>2339100</v>
      </c>
      <c r="J457">
        <v>4.4000000000000004</v>
      </c>
      <c r="K457" s="8" t="str">
        <f t="shared" si="22"/>
        <v/>
      </c>
      <c r="L457" s="4">
        <v>10170</v>
      </c>
      <c r="M457" s="4">
        <f>AMAZON[[#This Row],[rating]]*AMAZON[[#This Row],[rating_count]]</f>
        <v>44748</v>
      </c>
      <c r="N457" s="4" t="str">
        <f>IF(AMAZON[[#This Row],[rating_count]]&lt;1000,"Under 1k","1k or more")</f>
        <v>1k or more</v>
      </c>
      <c r="O457" t="s">
        <v>7551</v>
      </c>
      <c r="P457" t="s">
        <v>7552</v>
      </c>
      <c r="Q457" t="s">
        <v>7553</v>
      </c>
      <c r="R457" t="s">
        <v>7554</v>
      </c>
      <c r="S457" t="s">
        <v>7555</v>
      </c>
      <c r="T457" t="s">
        <v>7556</v>
      </c>
      <c r="U457" s="8" t="b">
        <f t="shared" si="23"/>
        <v>1</v>
      </c>
    </row>
    <row r="458" spans="1:21" hidden="1">
      <c r="A458" t="s">
        <v>9631</v>
      </c>
      <c r="B458" t="s">
        <v>9632</v>
      </c>
      <c r="C458" t="s">
        <v>9633</v>
      </c>
      <c r="D458" s="5">
        <v>600</v>
      </c>
      <c r="E458" s="5">
        <v>600</v>
      </c>
      <c r="F458" s="5" t="str">
        <f>IF(AMAZON[[#This Row],[discounted_price]]&lt;10000,"&lt;$10,000",IF(AMAZON[[#This Row],[discounted_price]]&lt;=20000,"$10,000-$20,000",IF(AMAZON[[#This Row],[discounted_price]]&lt;=50000,"$20,001-$50,000","&gt;$50,000")))</f>
        <v>&lt;$10,000</v>
      </c>
      <c r="G458" s="1">
        <v>0</v>
      </c>
      <c r="H458" s="1" t="str">
        <f t="shared" si="21"/>
        <v>NO</v>
      </c>
      <c r="I458" s="5">
        <f>AMAZON[[#This Row],[actual_price]]*AMAZON[[#This Row],[rating_count]]</f>
        <v>6544200</v>
      </c>
      <c r="J458">
        <v>4.0999999999999996</v>
      </c>
      <c r="K458" s="8" t="str">
        <f t="shared" si="22"/>
        <v/>
      </c>
      <c r="L458" s="4">
        <v>10907</v>
      </c>
      <c r="M458" s="4">
        <f>AMAZON[[#This Row],[rating]]*AMAZON[[#This Row],[rating_count]]</f>
        <v>44718.7</v>
      </c>
      <c r="N458" s="4" t="str">
        <f>IF(AMAZON[[#This Row],[rating_count]]&lt;1000,"Under 1k","1k or more")</f>
        <v>1k or more</v>
      </c>
      <c r="O458" t="s">
        <v>9634</v>
      </c>
      <c r="P458" t="s">
        <v>9635</v>
      </c>
      <c r="Q458" t="s">
        <v>9636</v>
      </c>
      <c r="R458" t="s">
        <v>9637</v>
      </c>
      <c r="S458" t="s">
        <v>9638</v>
      </c>
      <c r="T458" t="s">
        <v>9639</v>
      </c>
      <c r="U458" s="8" t="b">
        <f t="shared" si="23"/>
        <v>1</v>
      </c>
    </row>
    <row r="459" spans="1:21" hidden="1">
      <c r="A459" t="s">
        <v>8028</v>
      </c>
      <c r="B459" t="s">
        <v>8029</v>
      </c>
      <c r="C459" t="s">
        <v>5443</v>
      </c>
      <c r="D459" s="5">
        <v>1565</v>
      </c>
      <c r="E459" s="5">
        <v>2999</v>
      </c>
      <c r="F459" s="5" t="str">
        <f>IF(AMAZON[[#This Row],[discounted_price]]&lt;10000,"&lt;$10,000",IF(AMAZON[[#This Row],[discounted_price]]&lt;=20000,"$10,000-$20,000",IF(AMAZON[[#This Row],[discounted_price]]&lt;=50000,"$20,001-$50,000","&gt;$50,000")))</f>
        <v>&lt;$10,000</v>
      </c>
      <c r="G459" s="1">
        <v>0.48</v>
      </c>
      <c r="H459" s="1" t="str">
        <f t="shared" si="21"/>
        <v>NO</v>
      </c>
      <c r="I459" s="5">
        <f>AMAZON[[#This Row],[actual_price]]*AMAZON[[#This Row],[rating_count]]</f>
        <v>33327887</v>
      </c>
      <c r="J459">
        <v>4</v>
      </c>
      <c r="K459" s="8" t="str">
        <f t="shared" si="22"/>
        <v/>
      </c>
      <c r="L459" s="4">
        <v>11113</v>
      </c>
      <c r="M459" s="4">
        <f>AMAZON[[#This Row],[rating]]*AMAZON[[#This Row],[rating_count]]</f>
        <v>44452</v>
      </c>
      <c r="N459" s="4" t="str">
        <f>IF(AMAZON[[#This Row],[rating_count]]&lt;1000,"Under 1k","1k or more")</f>
        <v>1k or more</v>
      </c>
      <c r="O459" t="s">
        <v>8030</v>
      </c>
      <c r="P459" t="s">
        <v>8031</v>
      </c>
      <c r="Q459" t="s">
        <v>8032</v>
      </c>
      <c r="R459" t="s">
        <v>8033</v>
      </c>
      <c r="S459" t="s">
        <v>8034</v>
      </c>
      <c r="T459" t="s">
        <v>8035</v>
      </c>
      <c r="U459" s="8" t="b">
        <f t="shared" si="23"/>
        <v>1</v>
      </c>
    </row>
    <row r="460" spans="1:21" hidden="1">
      <c r="A460" t="s">
        <v>788</v>
      </c>
      <c r="B460" t="s">
        <v>789</v>
      </c>
      <c r="C460" t="s">
        <v>18</v>
      </c>
      <c r="D460" s="5">
        <v>325</v>
      </c>
      <c r="E460" s="5">
        <v>1299</v>
      </c>
      <c r="F460" s="5" t="str">
        <f>IF(AMAZON[[#This Row],[discounted_price]]&lt;10000,"&lt;$10,000",IF(AMAZON[[#This Row],[discounted_price]]&lt;=20000,"$10,000-$20,000",IF(AMAZON[[#This Row],[discounted_price]]&lt;=50000,"$20,001-$50,000","&gt;$50,000")))</f>
        <v>&lt;$10,000</v>
      </c>
      <c r="G460" s="1">
        <v>0.75</v>
      </c>
      <c r="H460" s="1" t="str">
        <f t="shared" si="21"/>
        <v>YES</v>
      </c>
      <c r="I460" s="5">
        <f>AMAZON[[#This Row],[actual_price]]*AMAZON[[#This Row],[rating_count]]</f>
        <v>13738224</v>
      </c>
      <c r="J460">
        <v>4.2</v>
      </c>
      <c r="K460" s="8" t="str">
        <f t="shared" si="22"/>
        <v/>
      </c>
      <c r="L460" s="4">
        <v>10576</v>
      </c>
      <c r="M460" s="4">
        <f>AMAZON[[#This Row],[rating]]*AMAZON[[#This Row],[rating_count]]</f>
        <v>44419.200000000004</v>
      </c>
      <c r="N460" s="4" t="str">
        <f>IF(AMAZON[[#This Row],[rating_count]]&lt;1000,"Under 1k","1k or more")</f>
        <v>1k or more</v>
      </c>
      <c r="O460" t="s">
        <v>790</v>
      </c>
      <c r="P460" t="s">
        <v>791</v>
      </c>
      <c r="Q460" t="s">
        <v>792</v>
      </c>
      <c r="R460" t="s">
        <v>793</v>
      </c>
      <c r="S460" t="s">
        <v>794</v>
      </c>
      <c r="T460" t="s">
        <v>795</v>
      </c>
      <c r="U460" s="8" t="b">
        <f t="shared" si="23"/>
        <v>1</v>
      </c>
    </row>
    <row r="461" spans="1:21" hidden="1">
      <c r="A461" t="s">
        <v>2299</v>
      </c>
      <c r="B461" t="s">
        <v>2300</v>
      </c>
      <c r="C461" t="s">
        <v>18</v>
      </c>
      <c r="D461" s="5">
        <v>325</v>
      </c>
      <c r="E461" s="5">
        <v>1099</v>
      </c>
      <c r="F461" s="5" t="str">
        <f>IF(AMAZON[[#This Row],[discounted_price]]&lt;10000,"&lt;$10,000",IF(AMAZON[[#This Row],[discounted_price]]&lt;=20000,"$10,000-$20,000",IF(AMAZON[[#This Row],[discounted_price]]&lt;=50000,"$20,001-$50,000","&gt;$50,000")))</f>
        <v>&lt;$10,000</v>
      </c>
      <c r="G461" s="1">
        <v>0.7</v>
      </c>
      <c r="H461" s="1" t="str">
        <f t="shared" si="21"/>
        <v>YES</v>
      </c>
      <c r="I461" s="5">
        <f>AMAZON[[#This Row],[actual_price]]*AMAZON[[#This Row],[rating_count]]</f>
        <v>11623024</v>
      </c>
      <c r="J461">
        <v>4.2</v>
      </c>
      <c r="K461" s="8" t="str">
        <f t="shared" si="22"/>
        <v/>
      </c>
      <c r="L461" s="4">
        <v>10576</v>
      </c>
      <c r="M461" s="4">
        <f>AMAZON[[#This Row],[rating]]*AMAZON[[#This Row],[rating_count]]</f>
        <v>44419.200000000004</v>
      </c>
      <c r="N461" s="4" t="str">
        <f>IF(AMAZON[[#This Row],[rating_count]]&lt;1000,"Under 1k","1k or more")</f>
        <v>1k or more</v>
      </c>
      <c r="O461" t="s">
        <v>2301</v>
      </c>
      <c r="P461" t="s">
        <v>791</v>
      </c>
      <c r="Q461" t="s">
        <v>792</v>
      </c>
      <c r="R461" t="s">
        <v>793</v>
      </c>
      <c r="S461" t="s">
        <v>794</v>
      </c>
      <c r="T461" t="s">
        <v>795</v>
      </c>
      <c r="U461" s="8" t="b">
        <f t="shared" si="23"/>
        <v>1</v>
      </c>
    </row>
    <row r="462" spans="1:21" hidden="1">
      <c r="A462" t="s">
        <v>7744</v>
      </c>
      <c r="B462" t="s">
        <v>7745</v>
      </c>
      <c r="C462" t="s">
        <v>5443</v>
      </c>
      <c r="D462" s="5">
        <v>1199</v>
      </c>
      <c r="E462" s="5">
        <v>2999</v>
      </c>
      <c r="F462" s="5" t="str">
        <f>IF(AMAZON[[#This Row],[discounted_price]]&lt;10000,"&lt;$10,000",IF(AMAZON[[#This Row],[discounted_price]]&lt;=20000,"$10,000-$20,000",IF(AMAZON[[#This Row],[discounted_price]]&lt;=50000,"$20,001-$50,000","&gt;$50,000")))</f>
        <v>&lt;$10,000</v>
      </c>
      <c r="G462" s="1">
        <v>0.6</v>
      </c>
      <c r="H462" s="1" t="str">
        <f t="shared" si="21"/>
        <v>YES</v>
      </c>
      <c r="I462" s="5">
        <f>AMAZON[[#This Row],[actual_price]]*AMAZON[[#This Row],[rating_count]]</f>
        <v>32164275</v>
      </c>
      <c r="J462">
        <v>4.0999999999999996</v>
      </c>
      <c r="K462" s="8" t="str">
        <f t="shared" si="22"/>
        <v/>
      </c>
      <c r="L462" s="4">
        <v>10725</v>
      </c>
      <c r="M462" s="4">
        <f>AMAZON[[#This Row],[rating]]*AMAZON[[#This Row],[rating_count]]</f>
        <v>43972.499999999993</v>
      </c>
      <c r="N462" s="4" t="str">
        <f>IF(AMAZON[[#This Row],[rating_count]]&lt;1000,"Under 1k","1k or more")</f>
        <v>1k or more</v>
      </c>
      <c r="O462" t="s">
        <v>7746</v>
      </c>
      <c r="P462" t="s">
        <v>7747</v>
      </c>
      <c r="Q462" t="s">
        <v>7748</v>
      </c>
      <c r="R462" t="s">
        <v>7749</v>
      </c>
      <c r="S462" t="s">
        <v>7750</v>
      </c>
      <c r="T462" t="s">
        <v>13060</v>
      </c>
      <c r="U462" s="8" t="b">
        <f t="shared" si="23"/>
        <v>1</v>
      </c>
    </row>
    <row r="463" spans="1:21" hidden="1">
      <c r="A463" t="s">
        <v>3033</v>
      </c>
      <c r="B463" t="s">
        <v>3034</v>
      </c>
      <c r="C463" t="s">
        <v>2948</v>
      </c>
      <c r="D463" s="5">
        <v>1898</v>
      </c>
      <c r="E463" s="5">
        <v>4999</v>
      </c>
      <c r="F463" s="5" t="str">
        <f>IF(AMAZON[[#This Row],[discounted_price]]&lt;10000,"&lt;$10,000",IF(AMAZON[[#This Row],[discounted_price]]&lt;=20000,"$10,000-$20,000",IF(AMAZON[[#This Row],[discounted_price]]&lt;=50000,"$20,001-$50,000","&gt;$50,000")))</f>
        <v>&lt;$10,000</v>
      </c>
      <c r="G463" s="1">
        <v>0.62</v>
      </c>
      <c r="H463" s="1" t="str">
        <f t="shared" si="21"/>
        <v>YES</v>
      </c>
      <c r="I463" s="5">
        <f>AMAZON[[#This Row],[actual_price]]*AMAZON[[#This Row],[rating_count]]</f>
        <v>53434311</v>
      </c>
      <c r="J463">
        <v>4.0999999999999996</v>
      </c>
      <c r="K463" s="8" t="str">
        <f t="shared" si="22"/>
        <v/>
      </c>
      <c r="L463" s="4">
        <v>10689</v>
      </c>
      <c r="M463" s="4">
        <f>AMAZON[[#This Row],[rating]]*AMAZON[[#This Row],[rating_count]]</f>
        <v>43824.899999999994</v>
      </c>
      <c r="N463" s="4" t="str">
        <f>IF(AMAZON[[#This Row],[rating_count]]&lt;1000,"Under 1k","1k or more")</f>
        <v>1k or more</v>
      </c>
      <c r="O463" t="s">
        <v>3035</v>
      </c>
      <c r="P463" t="s">
        <v>3036</v>
      </c>
      <c r="Q463" t="s">
        <v>3037</v>
      </c>
      <c r="R463" t="s">
        <v>3038</v>
      </c>
      <c r="S463" t="s">
        <v>3039</v>
      </c>
      <c r="T463" t="s">
        <v>3040</v>
      </c>
      <c r="U463" s="8" t="b">
        <f t="shared" si="23"/>
        <v>1</v>
      </c>
    </row>
    <row r="464" spans="1:21" hidden="1">
      <c r="A464" t="s">
        <v>12742</v>
      </c>
      <c r="B464" t="s">
        <v>12743</v>
      </c>
      <c r="C464" t="s">
        <v>9944</v>
      </c>
      <c r="D464" s="5">
        <v>6199</v>
      </c>
      <c r="E464" s="5">
        <v>10999</v>
      </c>
      <c r="F464" s="5" t="str">
        <f>IF(AMAZON[[#This Row],[discounted_price]]&lt;10000,"&lt;$10,000",IF(AMAZON[[#This Row],[discounted_price]]&lt;=20000,"$10,000-$20,000",IF(AMAZON[[#This Row],[discounted_price]]&lt;=50000,"$20,001-$50,000","&gt;$50,000")))</f>
        <v>&lt;$10,000</v>
      </c>
      <c r="G464" s="1">
        <v>0.44</v>
      </c>
      <c r="H464" s="1" t="str">
        <f t="shared" si="21"/>
        <v>NO</v>
      </c>
      <c r="I464" s="5">
        <f>AMAZON[[#This Row],[actual_price]]*AMAZON[[#This Row],[rating_count]]</f>
        <v>114708571</v>
      </c>
      <c r="J464">
        <v>4.2</v>
      </c>
      <c r="K464" s="8" t="str">
        <f t="shared" si="22"/>
        <v/>
      </c>
      <c r="L464" s="4">
        <v>10429</v>
      </c>
      <c r="M464" s="4">
        <f>AMAZON[[#This Row],[rating]]*AMAZON[[#This Row],[rating_count]]</f>
        <v>43801.8</v>
      </c>
      <c r="N464" s="4" t="str">
        <f>IF(AMAZON[[#This Row],[rating_count]]&lt;1000,"Under 1k","1k or more")</f>
        <v>1k or more</v>
      </c>
      <c r="O464" t="s">
        <v>12744</v>
      </c>
      <c r="P464" t="s">
        <v>12745</v>
      </c>
      <c r="Q464" t="s">
        <v>12746</v>
      </c>
      <c r="R464" t="s">
        <v>12747</v>
      </c>
      <c r="S464" t="s">
        <v>12748</v>
      </c>
      <c r="T464" t="s">
        <v>12749</v>
      </c>
      <c r="U464" s="8" t="b">
        <f t="shared" si="23"/>
        <v>1</v>
      </c>
    </row>
    <row r="465" spans="1:21" hidden="1">
      <c r="A465" t="s">
        <v>6198</v>
      </c>
      <c r="B465" t="s">
        <v>6199</v>
      </c>
      <c r="C465" t="s">
        <v>6200</v>
      </c>
      <c r="D465" s="5">
        <v>449</v>
      </c>
      <c r="E465" s="5">
        <v>999</v>
      </c>
      <c r="F465" s="5" t="str">
        <f>IF(AMAZON[[#This Row],[discounted_price]]&lt;10000,"&lt;$10,000",IF(AMAZON[[#This Row],[discounted_price]]&lt;=20000,"$10,000-$20,000",IF(AMAZON[[#This Row],[discounted_price]]&lt;=50000,"$20,001-$50,000","&gt;$50,000")))</f>
        <v>&lt;$10,000</v>
      </c>
      <c r="G465" s="1">
        <v>0.55000000000000004</v>
      </c>
      <c r="H465" s="1" t="str">
        <f t="shared" si="21"/>
        <v>YES</v>
      </c>
      <c r="I465" s="5">
        <f>AMAZON[[#This Row],[actual_price]]*AMAZON[[#This Row],[rating_count]]</f>
        <v>9930060</v>
      </c>
      <c r="J465">
        <v>4.4000000000000004</v>
      </c>
      <c r="K465" s="8" t="str">
        <f t="shared" si="22"/>
        <v/>
      </c>
      <c r="L465" s="4">
        <v>9940</v>
      </c>
      <c r="M465" s="4">
        <f>AMAZON[[#This Row],[rating]]*AMAZON[[#This Row],[rating_count]]</f>
        <v>43736</v>
      </c>
      <c r="N465" s="4" t="str">
        <f>IF(AMAZON[[#This Row],[rating_count]]&lt;1000,"Under 1k","1k or more")</f>
        <v>1k or more</v>
      </c>
      <c r="O465" t="s">
        <v>6201</v>
      </c>
      <c r="P465" t="s">
        <v>6202</v>
      </c>
      <c r="Q465" t="s">
        <v>6203</v>
      </c>
      <c r="R465" t="s">
        <v>6204</v>
      </c>
      <c r="S465" t="s">
        <v>6205</v>
      </c>
      <c r="T465" t="s">
        <v>6206</v>
      </c>
      <c r="U465" s="8" t="b">
        <f t="shared" si="23"/>
        <v>1</v>
      </c>
    </row>
    <row r="466" spans="1:21" hidden="1">
      <c r="A466" t="s">
        <v>7172</v>
      </c>
      <c r="B466" t="s">
        <v>7173</v>
      </c>
      <c r="C466" t="s">
        <v>5358</v>
      </c>
      <c r="D466" s="5">
        <v>199</v>
      </c>
      <c r="E466" s="5">
        <v>499</v>
      </c>
      <c r="F466" s="5" t="str">
        <f>IF(AMAZON[[#This Row],[discounted_price]]&lt;10000,"&lt;$10,000",IF(AMAZON[[#This Row],[discounted_price]]&lt;=20000,"$10,000-$20,000",IF(AMAZON[[#This Row],[discounted_price]]&lt;=50000,"$20,001-$50,000","&gt;$50,000")))</f>
        <v>&lt;$10,000</v>
      </c>
      <c r="G466" s="1">
        <v>0.6</v>
      </c>
      <c r="H466" s="1" t="str">
        <f t="shared" si="21"/>
        <v>YES</v>
      </c>
      <c r="I466" s="5">
        <f>AMAZON[[#This Row],[actual_price]]*AMAZON[[#This Row],[rating_count]]</f>
        <v>4989002</v>
      </c>
      <c r="J466">
        <v>4.3</v>
      </c>
      <c r="K466" s="8" t="str">
        <f t="shared" si="22"/>
        <v/>
      </c>
      <c r="L466" s="4">
        <v>9998</v>
      </c>
      <c r="M466" s="4">
        <f>AMAZON[[#This Row],[rating]]*AMAZON[[#This Row],[rating_count]]</f>
        <v>42991.4</v>
      </c>
      <c r="N466" s="4" t="str">
        <f>IF(AMAZON[[#This Row],[rating_count]]&lt;1000,"Under 1k","1k or more")</f>
        <v>1k or more</v>
      </c>
      <c r="O466" t="s">
        <v>7174</v>
      </c>
      <c r="P466" t="s">
        <v>7175</v>
      </c>
      <c r="Q466" t="s">
        <v>7176</v>
      </c>
      <c r="R466" t="s">
        <v>7177</v>
      </c>
      <c r="S466" t="s">
        <v>7178</v>
      </c>
      <c r="T466" t="s">
        <v>7179</v>
      </c>
      <c r="U466" s="8" t="b">
        <f t="shared" si="23"/>
        <v>1</v>
      </c>
    </row>
    <row r="467" spans="1:21" hidden="1">
      <c r="A467" t="s">
        <v>11886</v>
      </c>
      <c r="B467" t="s">
        <v>11887</v>
      </c>
      <c r="C467" t="s">
        <v>8710</v>
      </c>
      <c r="D467" s="5">
        <v>2237.81</v>
      </c>
      <c r="E467" s="5">
        <v>3899</v>
      </c>
      <c r="F467" s="5" t="str">
        <f>IF(AMAZON[[#This Row],[discounted_price]]&lt;10000,"&lt;$10,000",IF(AMAZON[[#This Row],[discounted_price]]&lt;=20000,"$10,000-$20,000",IF(AMAZON[[#This Row],[discounted_price]]&lt;=50000,"$20,001-$50,000","&gt;$50,000")))</f>
        <v>&lt;$10,000</v>
      </c>
      <c r="G467" s="1">
        <v>0.43</v>
      </c>
      <c r="H467" s="1" t="str">
        <f t="shared" si="21"/>
        <v>NO</v>
      </c>
      <c r="I467" s="5">
        <f>AMAZON[[#This Row],[actual_price]]*AMAZON[[#This Row],[rating_count]]</f>
        <v>42904596</v>
      </c>
      <c r="J467">
        <v>3.9</v>
      </c>
      <c r="K467" s="8" t="str">
        <f t="shared" si="22"/>
        <v/>
      </c>
      <c r="L467" s="4">
        <v>11004</v>
      </c>
      <c r="M467" s="4">
        <f>AMAZON[[#This Row],[rating]]*AMAZON[[#This Row],[rating_count]]</f>
        <v>42915.6</v>
      </c>
      <c r="N467" s="4" t="str">
        <f>IF(AMAZON[[#This Row],[rating_count]]&lt;1000,"Under 1k","1k or more")</f>
        <v>1k or more</v>
      </c>
      <c r="O467" t="s">
        <v>11888</v>
      </c>
      <c r="P467" t="s">
        <v>11889</v>
      </c>
      <c r="Q467" t="s">
        <v>11890</v>
      </c>
      <c r="R467" t="s">
        <v>11891</v>
      </c>
      <c r="S467" t="s">
        <v>11892</v>
      </c>
      <c r="T467" t="s">
        <v>11893</v>
      </c>
      <c r="U467" s="8" t="b">
        <f t="shared" si="23"/>
        <v>1</v>
      </c>
    </row>
    <row r="468" spans="1:21" hidden="1">
      <c r="A468" t="s">
        <v>12231</v>
      </c>
      <c r="B468" t="s">
        <v>12232</v>
      </c>
      <c r="C468" t="s">
        <v>10420</v>
      </c>
      <c r="D468" s="5">
        <v>8599</v>
      </c>
      <c r="E468" s="5">
        <v>8995</v>
      </c>
      <c r="F468" s="5" t="str">
        <f>IF(AMAZON[[#This Row],[discounted_price]]&lt;10000,"&lt;$10,000",IF(AMAZON[[#This Row],[discounted_price]]&lt;=20000,"$10,000-$20,000",IF(AMAZON[[#This Row],[discounted_price]]&lt;=50000,"$20,001-$50,000","&gt;$50,000")))</f>
        <v>&lt;$10,000</v>
      </c>
      <c r="G468" s="1">
        <v>0.04</v>
      </c>
      <c r="H468" s="1" t="str">
        <f t="shared" si="21"/>
        <v>NO</v>
      </c>
      <c r="I468" s="5">
        <f>AMAZON[[#This Row],[actual_price]]*AMAZON[[#This Row],[rating_count]]</f>
        <v>87557330</v>
      </c>
      <c r="J468">
        <v>4.4000000000000004</v>
      </c>
      <c r="K468" s="8" t="str">
        <f t="shared" si="22"/>
        <v/>
      </c>
      <c r="L468" s="4">
        <v>9734</v>
      </c>
      <c r="M468" s="4">
        <f>AMAZON[[#This Row],[rating]]*AMAZON[[#This Row],[rating_count]]</f>
        <v>42829.600000000006</v>
      </c>
      <c r="N468" s="4" t="str">
        <f>IF(AMAZON[[#This Row],[rating_count]]&lt;1000,"Under 1k","1k or more")</f>
        <v>1k or more</v>
      </c>
      <c r="O468" t="s">
        <v>12233</v>
      </c>
      <c r="P468" t="s">
        <v>12234</v>
      </c>
      <c r="Q468" t="s">
        <v>12235</v>
      </c>
      <c r="R468" t="s">
        <v>12236</v>
      </c>
      <c r="S468" t="s">
        <v>12237</v>
      </c>
      <c r="T468" t="s">
        <v>12238</v>
      </c>
      <c r="U468" s="8" t="b">
        <f t="shared" si="23"/>
        <v>1</v>
      </c>
    </row>
    <row r="469" spans="1:21" hidden="1">
      <c r="A469" t="s">
        <v>7419</v>
      </c>
      <c r="B469" t="s">
        <v>7420</v>
      </c>
      <c r="C469" t="s">
        <v>5102</v>
      </c>
      <c r="D469" s="5">
        <v>1149</v>
      </c>
      <c r="E469" s="5">
        <v>1499</v>
      </c>
      <c r="F469" s="5" t="str">
        <f>IF(AMAZON[[#This Row],[discounted_price]]&lt;10000,"&lt;$10,000",IF(AMAZON[[#This Row],[discounted_price]]&lt;=20000,"$10,000-$20,000",IF(AMAZON[[#This Row],[discounted_price]]&lt;=50000,"$20,001-$50,000","&gt;$50,000")))</f>
        <v>&lt;$10,000</v>
      </c>
      <c r="G469" s="1">
        <v>0.23</v>
      </c>
      <c r="H469" s="1" t="str">
        <f t="shared" si="21"/>
        <v>NO</v>
      </c>
      <c r="I469" s="5">
        <f>AMAZON[[#This Row],[actual_price]]*AMAZON[[#This Row],[rating_count]]</f>
        <v>15654057</v>
      </c>
      <c r="J469">
        <v>4.0999999999999996</v>
      </c>
      <c r="K469" s="8" t="str">
        <f t="shared" si="22"/>
        <v/>
      </c>
      <c r="L469" s="4">
        <v>10443</v>
      </c>
      <c r="M469" s="4">
        <f>AMAZON[[#This Row],[rating]]*AMAZON[[#This Row],[rating_count]]</f>
        <v>42816.299999999996</v>
      </c>
      <c r="N469" s="4" t="str">
        <f>IF(AMAZON[[#This Row],[rating_count]]&lt;1000,"Under 1k","1k or more")</f>
        <v>1k or more</v>
      </c>
      <c r="O469" t="s">
        <v>7421</v>
      </c>
      <c r="P469" t="s">
        <v>7422</v>
      </c>
      <c r="Q469" t="s">
        <v>7423</v>
      </c>
      <c r="R469" t="s">
        <v>7424</v>
      </c>
      <c r="S469" t="s">
        <v>7425</v>
      </c>
      <c r="T469" t="s">
        <v>7426</v>
      </c>
      <c r="U469" s="8" t="b">
        <f t="shared" si="23"/>
        <v>1</v>
      </c>
    </row>
    <row r="470" spans="1:21" hidden="1">
      <c r="A470" t="s">
        <v>6895</v>
      </c>
      <c r="B470" t="s">
        <v>6896</v>
      </c>
      <c r="C470" t="s">
        <v>6897</v>
      </c>
      <c r="D470" s="5">
        <v>2099</v>
      </c>
      <c r="E470" s="5">
        <v>3250</v>
      </c>
      <c r="F470" s="5" t="str">
        <f>IF(AMAZON[[#This Row],[discounted_price]]&lt;10000,"&lt;$10,000",IF(AMAZON[[#This Row],[discounted_price]]&lt;=20000,"$10,000-$20,000",IF(AMAZON[[#This Row],[discounted_price]]&lt;=50000,"$20,001-$50,000","&gt;$50,000")))</f>
        <v>&lt;$10,000</v>
      </c>
      <c r="G470" s="1">
        <v>0.35</v>
      </c>
      <c r="H470" s="1" t="str">
        <f t="shared" si="21"/>
        <v>NO</v>
      </c>
      <c r="I470" s="5">
        <f>AMAZON[[#This Row],[actual_price]]*AMAZON[[#This Row],[rating_count]]</f>
        <v>36442250</v>
      </c>
      <c r="J470">
        <v>3.8</v>
      </c>
      <c r="K470" s="8" t="str">
        <f t="shared" si="22"/>
        <v/>
      </c>
      <c r="L470" s="4">
        <v>11213</v>
      </c>
      <c r="M470" s="4">
        <f>AMAZON[[#This Row],[rating]]*AMAZON[[#This Row],[rating_count]]</f>
        <v>42609.4</v>
      </c>
      <c r="N470" s="4" t="str">
        <f>IF(AMAZON[[#This Row],[rating_count]]&lt;1000,"Under 1k","1k or more")</f>
        <v>1k or more</v>
      </c>
      <c r="O470" t="s">
        <v>6898</v>
      </c>
      <c r="P470" t="s">
        <v>6899</v>
      </c>
      <c r="Q470" t="s">
        <v>6900</v>
      </c>
      <c r="R470" t="s">
        <v>6901</v>
      </c>
      <c r="S470" t="s">
        <v>6902</v>
      </c>
      <c r="T470" t="s">
        <v>6903</v>
      </c>
      <c r="U470" s="8" t="b">
        <f t="shared" si="23"/>
        <v>1</v>
      </c>
    </row>
    <row r="471" spans="1:21">
      <c r="A471" t="s">
        <v>8229</v>
      </c>
      <c r="B471" t="s">
        <v>8230</v>
      </c>
      <c r="C471" t="s">
        <v>8231</v>
      </c>
      <c r="D471" s="5">
        <v>230</v>
      </c>
      <c r="E471" s="5">
        <v>230</v>
      </c>
      <c r="F471" s="5" t="str">
        <f>IF(AMAZON[[#This Row],[discounted_price]]&lt;10000,"&lt;$10,000",IF(AMAZON[[#This Row],[discounted_price]]&lt;=20000,"$10,000-$20,000",IF(AMAZON[[#This Row],[discounted_price]]&lt;=50000,"$20,001-$50,000","&gt;$50,000")))</f>
        <v>&lt;$10,000</v>
      </c>
      <c r="G471" s="1">
        <v>0</v>
      </c>
      <c r="H471" s="1" t="str">
        <f t="shared" si="21"/>
        <v>NO</v>
      </c>
      <c r="I471" s="5">
        <f>AMAZON[[#This Row],[actual_price]]*AMAZON[[#This Row],[rating_count]]</f>
        <v>2168210</v>
      </c>
      <c r="J471">
        <v>4.5</v>
      </c>
      <c r="K471" s="8" t="str">
        <f t="shared" si="22"/>
        <v/>
      </c>
      <c r="L471" s="4">
        <v>9427</v>
      </c>
      <c r="M471" s="4">
        <f>AMAZON[[#This Row],[rating]]*AMAZON[[#This Row],[rating_count]]</f>
        <v>42421.5</v>
      </c>
      <c r="N471" s="4" t="str">
        <f>IF(AMAZON[[#This Row],[rating_count]]&lt;1000,"Under 1k","1k or more")</f>
        <v>1k or more</v>
      </c>
      <c r="O471" t="s">
        <v>8232</v>
      </c>
      <c r="P471" t="s">
        <v>8233</v>
      </c>
      <c r="Q471" t="s">
        <v>8234</v>
      </c>
      <c r="R471" t="s">
        <v>8235</v>
      </c>
      <c r="S471" t="s">
        <v>8236</v>
      </c>
      <c r="T471" t="s">
        <v>8237</v>
      </c>
      <c r="U471" s="8" t="b">
        <f t="shared" si="23"/>
        <v>1</v>
      </c>
    </row>
    <row r="472" spans="1:21" hidden="1">
      <c r="A472" t="s">
        <v>11144</v>
      </c>
      <c r="B472" t="s">
        <v>11145</v>
      </c>
      <c r="C472" t="s">
        <v>8773</v>
      </c>
      <c r="D472" s="5">
        <v>6800</v>
      </c>
      <c r="E472" s="5">
        <v>11500</v>
      </c>
      <c r="F472" s="5" t="str">
        <f>IF(AMAZON[[#This Row],[discounted_price]]&lt;10000,"&lt;$10,000",IF(AMAZON[[#This Row],[discounted_price]]&lt;=20000,"$10,000-$20,000",IF(AMAZON[[#This Row],[discounted_price]]&lt;=50000,"$20,001-$50,000","&gt;$50,000")))</f>
        <v>&lt;$10,000</v>
      </c>
      <c r="G472" s="1">
        <v>0.41</v>
      </c>
      <c r="H472" s="1" t="str">
        <f t="shared" si="21"/>
        <v>NO</v>
      </c>
      <c r="I472" s="5">
        <f>AMAZON[[#This Row],[actual_price]]*AMAZON[[#This Row],[rating_count]]</f>
        <v>118542000</v>
      </c>
      <c r="J472">
        <v>4.0999999999999996</v>
      </c>
      <c r="K472" s="8" t="str">
        <f t="shared" si="22"/>
        <v/>
      </c>
      <c r="L472" s="4">
        <v>10308</v>
      </c>
      <c r="M472" s="4">
        <f>AMAZON[[#This Row],[rating]]*AMAZON[[#This Row],[rating_count]]</f>
        <v>42262.799999999996</v>
      </c>
      <c r="N472" s="4" t="str">
        <f>IF(AMAZON[[#This Row],[rating_count]]&lt;1000,"Under 1k","1k or more")</f>
        <v>1k or more</v>
      </c>
      <c r="O472" t="s">
        <v>11146</v>
      </c>
      <c r="P472" t="s">
        <v>11147</v>
      </c>
      <c r="Q472" t="s">
        <v>11148</v>
      </c>
      <c r="R472" t="s">
        <v>11149</v>
      </c>
      <c r="S472" t="s">
        <v>11150</v>
      </c>
      <c r="T472" t="s">
        <v>11151</v>
      </c>
      <c r="U472" s="8" t="b">
        <f t="shared" si="23"/>
        <v>1</v>
      </c>
    </row>
    <row r="473" spans="1:21" hidden="1">
      <c r="A473" t="s">
        <v>4582</v>
      </c>
      <c r="B473" t="s">
        <v>4583</v>
      </c>
      <c r="C473" t="s">
        <v>2948</v>
      </c>
      <c r="D473" s="5">
        <v>3999</v>
      </c>
      <c r="E473" s="5">
        <v>6999</v>
      </c>
      <c r="F473" s="5" t="str">
        <f>IF(AMAZON[[#This Row],[discounted_price]]&lt;10000,"&lt;$10,000",IF(AMAZON[[#This Row],[discounted_price]]&lt;=20000,"$10,000-$20,000",IF(AMAZON[[#This Row],[discounted_price]]&lt;=50000,"$20,001-$50,000","&gt;$50,000")))</f>
        <v>&lt;$10,000</v>
      </c>
      <c r="G473" s="1">
        <v>0.43</v>
      </c>
      <c r="H473" s="1" t="str">
        <f t="shared" si="21"/>
        <v>NO</v>
      </c>
      <c r="I473" s="5">
        <f>AMAZON[[#This Row],[actual_price]]*AMAZON[[#This Row],[rating_count]]</f>
        <v>71592771</v>
      </c>
      <c r="J473">
        <v>4.0999999999999996</v>
      </c>
      <c r="K473" s="8" t="str">
        <f t="shared" si="22"/>
        <v/>
      </c>
      <c r="L473" s="4">
        <v>10229</v>
      </c>
      <c r="M473" s="4">
        <f>AMAZON[[#This Row],[rating]]*AMAZON[[#This Row],[rating_count]]</f>
        <v>41938.899999999994</v>
      </c>
      <c r="N473" s="4" t="str">
        <f>IF(AMAZON[[#This Row],[rating_count]]&lt;1000,"Under 1k","1k or more")</f>
        <v>1k or more</v>
      </c>
      <c r="O473" t="s">
        <v>4584</v>
      </c>
      <c r="P473" t="s">
        <v>4585</v>
      </c>
      <c r="Q473" t="s">
        <v>4586</v>
      </c>
      <c r="R473" t="s">
        <v>4587</v>
      </c>
      <c r="S473" t="s">
        <v>4588</v>
      </c>
      <c r="T473" t="s">
        <v>4589</v>
      </c>
      <c r="U473" s="8" t="b">
        <f t="shared" si="23"/>
        <v>1</v>
      </c>
    </row>
    <row r="474" spans="1:21" hidden="1">
      <c r="A474" t="s">
        <v>5657</v>
      </c>
      <c r="B474" t="s">
        <v>5658</v>
      </c>
      <c r="C474" t="s">
        <v>3066</v>
      </c>
      <c r="D474" s="5">
        <v>1598</v>
      </c>
      <c r="E474" s="5">
        <v>2990</v>
      </c>
      <c r="F474" s="5" t="str">
        <f>IF(AMAZON[[#This Row],[discounted_price]]&lt;10000,"&lt;$10,000",IF(AMAZON[[#This Row],[discounted_price]]&lt;=20000,"$10,000-$20,000",IF(AMAZON[[#This Row],[discounted_price]]&lt;=50000,"$20,001-$50,000","&gt;$50,000")))</f>
        <v>&lt;$10,000</v>
      </c>
      <c r="G474" s="1">
        <v>0.47</v>
      </c>
      <c r="H474" s="1" t="str">
        <f t="shared" si="21"/>
        <v>NO</v>
      </c>
      <c r="I474" s="5">
        <f>AMAZON[[#This Row],[actual_price]]*AMAZON[[#This Row],[rating_count]]</f>
        <v>32934850</v>
      </c>
      <c r="J474">
        <v>3.8</v>
      </c>
      <c r="K474" s="8" t="str">
        <f t="shared" si="22"/>
        <v/>
      </c>
      <c r="L474" s="4">
        <v>11015</v>
      </c>
      <c r="M474" s="4">
        <f>AMAZON[[#This Row],[rating]]*AMAZON[[#This Row],[rating_count]]</f>
        <v>41857</v>
      </c>
      <c r="N474" s="4" t="str">
        <f>IF(AMAZON[[#This Row],[rating_count]]&lt;1000,"Under 1k","1k or more")</f>
        <v>1k or more</v>
      </c>
      <c r="O474" t="s">
        <v>5659</v>
      </c>
      <c r="P474" t="s">
        <v>5660</v>
      </c>
      <c r="Q474" t="s">
        <v>5661</v>
      </c>
      <c r="R474" t="s">
        <v>5662</v>
      </c>
      <c r="S474" t="s">
        <v>5663</v>
      </c>
      <c r="T474" t="s">
        <v>5664</v>
      </c>
      <c r="U474" s="8" t="b">
        <f t="shared" si="23"/>
        <v>1</v>
      </c>
    </row>
    <row r="475" spans="1:21" hidden="1">
      <c r="A475" t="s">
        <v>7722</v>
      </c>
      <c r="B475" t="s">
        <v>7723</v>
      </c>
      <c r="C475" t="s">
        <v>6200</v>
      </c>
      <c r="D475" s="5">
        <v>449</v>
      </c>
      <c r="E475" s="5">
        <v>999</v>
      </c>
      <c r="F475" s="5" t="str">
        <f>IF(AMAZON[[#This Row],[discounted_price]]&lt;10000,"&lt;$10,000",IF(AMAZON[[#This Row],[discounted_price]]&lt;=20000,"$10,000-$20,000",IF(AMAZON[[#This Row],[discounted_price]]&lt;=50000,"$20,001-$50,000","&gt;$50,000")))</f>
        <v>&lt;$10,000</v>
      </c>
      <c r="G475" s="1">
        <v>0.55000000000000004</v>
      </c>
      <c r="H475" s="1" t="str">
        <f t="shared" si="21"/>
        <v>YES</v>
      </c>
      <c r="I475" s="5">
        <f>AMAZON[[#This Row],[actual_price]]*AMAZON[[#This Row],[rating_count]]</f>
        <v>9691299</v>
      </c>
      <c r="J475">
        <v>4.3</v>
      </c>
      <c r="K475" s="8" t="str">
        <f t="shared" si="22"/>
        <v/>
      </c>
      <c r="L475" s="4">
        <v>9701</v>
      </c>
      <c r="M475" s="4">
        <f>AMAZON[[#This Row],[rating]]*AMAZON[[#This Row],[rating_count]]</f>
        <v>41714.299999999996</v>
      </c>
      <c r="N475" s="4" t="str">
        <f>IF(AMAZON[[#This Row],[rating_count]]&lt;1000,"Under 1k","1k or more")</f>
        <v>1k or more</v>
      </c>
      <c r="O475" t="s">
        <v>7724</v>
      </c>
      <c r="P475" t="s">
        <v>7725</v>
      </c>
      <c r="Q475" t="s">
        <v>7726</v>
      </c>
      <c r="R475" t="s">
        <v>7727</v>
      </c>
      <c r="S475" t="s">
        <v>7728</v>
      </c>
      <c r="T475" t="s">
        <v>7729</v>
      </c>
      <c r="U475" s="8" t="b">
        <f t="shared" si="23"/>
        <v>1</v>
      </c>
    </row>
    <row r="476" spans="1:21" hidden="1">
      <c r="A476" t="s">
        <v>6906</v>
      </c>
      <c r="B476" t="s">
        <v>6907</v>
      </c>
      <c r="C476" t="s">
        <v>6908</v>
      </c>
      <c r="D476" s="5">
        <v>179</v>
      </c>
      <c r="E476" s="5">
        <v>499</v>
      </c>
      <c r="F476" s="5" t="str">
        <f>IF(AMAZON[[#This Row],[discounted_price]]&lt;10000,"&lt;$10,000",IF(AMAZON[[#This Row],[discounted_price]]&lt;=20000,"$10,000-$20,000",IF(AMAZON[[#This Row],[discounted_price]]&lt;=50000,"$20,001-$50,000","&gt;$50,000")))</f>
        <v>&lt;$10,000</v>
      </c>
      <c r="G476" s="1">
        <v>0.64</v>
      </c>
      <c r="H476" s="1" t="str">
        <f t="shared" si="21"/>
        <v>YES</v>
      </c>
      <c r="I476" s="5">
        <f>AMAZON[[#This Row],[actual_price]]*AMAZON[[#This Row],[rating_count]]</f>
        <v>5076826</v>
      </c>
      <c r="J476">
        <v>4.0999999999999996</v>
      </c>
      <c r="K476" s="8" t="str">
        <f t="shared" si="22"/>
        <v/>
      </c>
      <c r="L476" s="4">
        <v>10174</v>
      </c>
      <c r="M476" s="4">
        <f>AMAZON[[#This Row],[rating]]*AMAZON[[#This Row],[rating_count]]</f>
        <v>41713.399999999994</v>
      </c>
      <c r="N476" s="4" t="str">
        <f>IF(AMAZON[[#This Row],[rating_count]]&lt;1000,"Under 1k","1k or more")</f>
        <v>1k or more</v>
      </c>
      <c r="O476" t="s">
        <v>6909</v>
      </c>
      <c r="P476" t="s">
        <v>6910</v>
      </c>
      <c r="Q476" t="s">
        <v>6911</v>
      </c>
      <c r="R476" t="s">
        <v>6912</v>
      </c>
      <c r="S476" t="s">
        <v>6913</v>
      </c>
      <c r="T476" t="s">
        <v>6914</v>
      </c>
      <c r="U476" s="8" t="b">
        <f t="shared" si="23"/>
        <v>1</v>
      </c>
    </row>
    <row r="477" spans="1:21" hidden="1">
      <c r="A477" t="s">
        <v>9241</v>
      </c>
      <c r="B477" t="s">
        <v>9242</v>
      </c>
      <c r="C477" t="s">
        <v>9243</v>
      </c>
      <c r="D477" s="5">
        <v>799</v>
      </c>
      <c r="E477" s="5">
        <v>1500</v>
      </c>
      <c r="F477" s="5" t="str">
        <f>IF(AMAZON[[#This Row],[discounted_price]]&lt;10000,"&lt;$10,000",IF(AMAZON[[#This Row],[discounted_price]]&lt;=20000,"$10,000-$20,000",IF(AMAZON[[#This Row],[discounted_price]]&lt;=50000,"$20,001-$50,000","&gt;$50,000")))</f>
        <v>&lt;$10,000</v>
      </c>
      <c r="G477" s="1">
        <v>0.47</v>
      </c>
      <c r="H477" s="1" t="str">
        <f t="shared" si="21"/>
        <v>NO</v>
      </c>
      <c r="I477" s="5">
        <f>AMAZON[[#This Row],[actual_price]]*AMAZON[[#This Row],[rating_count]]</f>
        <v>14542500</v>
      </c>
      <c r="J477">
        <v>4.3</v>
      </c>
      <c r="K477" s="8" t="str">
        <f t="shared" si="22"/>
        <v/>
      </c>
      <c r="L477" s="4">
        <v>9695</v>
      </c>
      <c r="M477" s="4">
        <f>AMAZON[[#This Row],[rating]]*AMAZON[[#This Row],[rating_count]]</f>
        <v>41688.5</v>
      </c>
      <c r="N477" s="4" t="str">
        <f>IF(AMAZON[[#This Row],[rating_count]]&lt;1000,"Under 1k","1k or more")</f>
        <v>1k or more</v>
      </c>
      <c r="O477" t="s">
        <v>9244</v>
      </c>
      <c r="P477" t="s">
        <v>9245</v>
      </c>
      <c r="Q477" t="s">
        <v>9246</v>
      </c>
      <c r="R477" t="s">
        <v>9247</v>
      </c>
      <c r="S477" t="s">
        <v>9248</v>
      </c>
      <c r="T477" t="s">
        <v>9249</v>
      </c>
      <c r="U477" s="8" t="b">
        <f t="shared" si="23"/>
        <v>1</v>
      </c>
    </row>
    <row r="478" spans="1:21" hidden="1">
      <c r="A478" t="s">
        <v>10285</v>
      </c>
      <c r="B478" t="s">
        <v>10286</v>
      </c>
      <c r="C478" t="s">
        <v>8938</v>
      </c>
      <c r="D478" s="5">
        <v>3299</v>
      </c>
      <c r="E478" s="5">
        <v>6500</v>
      </c>
      <c r="F478" s="5" t="str">
        <f>IF(AMAZON[[#This Row],[discounted_price]]&lt;10000,"&lt;$10,000",IF(AMAZON[[#This Row],[discounted_price]]&lt;=20000,"$10,000-$20,000",IF(AMAZON[[#This Row],[discounted_price]]&lt;=50000,"$20,001-$50,000","&gt;$50,000")))</f>
        <v>&lt;$10,000</v>
      </c>
      <c r="G478" s="1">
        <v>0.49</v>
      </c>
      <c r="H478" s="1" t="str">
        <f t="shared" si="21"/>
        <v>NO</v>
      </c>
      <c r="I478" s="5">
        <f>AMAZON[[#This Row],[actual_price]]*AMAZON[[#This Row],[rating_count]]</f>
        <v>72910500</v>
      </c>
      <c r="J478">
        <v>3.7</v>
      </c>
      <c r="K478" s="8" t="str">
        <f t="shared" si="22"/>
        <v/>
      </c>
      <c r="L478" s="4">
        <v>11217</v>
      </c>
      <c r="M478" s="4">
        <f>AMAZON[[#This Row],[rating]]*AMAZON[[#This Row],[rating_count]]</f>
        <v>41502.9</v>
      </c>
      <c r="N478" s="4" t="str">
        <f>IF(AMAZON[[#This Row],[rating_count]]&lt;1000,"Under 1k","1k or more")</f>
        <v>1k or more</v>
      </c>
      <c r="O478" t="s">
        <v>10287</v>
      </c>
      <c r="P478" t="s">
        <v>10288</v>
      </c>
      <c r="Q478" t="s">
        <v>10289</v>
      </c>
      <c r="R478" t="s">
        <v>10290</v>
      </c>
      <c r="S478" t="s">
        <v>10291</v>
      </c>
      <c r="T478" t="s">
        <v>10292</v>
      </c>
      <c r="U478" s="8" t="b">
        <f t="shared" si="23"/>
        <v>1</v>
      </c>
    </row>
    <row r="479" spans="1:21" hidden="1">
      <c r="A479" t="s">
        <v>10103</v>
      </c>
      <c r="B479" t="s">
        <v>10104</v>
      </c>
      <c r="C479" t="s">
        <v>9295</v>
      </c>
      <c r="D479" s="5">
        <v>2199</v>
      </c>
      <c r="E479" s="5">
        <v>3190</v>
      </c>
      <c r="F479" s="5" t="str">
        <f>IF(AMAZON[[#This Row],[discounted_price]]&lt;10000,"&lt;$10,000",IF(AMAZON[[#This Row],[discounted_price]]&lt;=20000,"$10,000-$20,000",IF(AMAZON[[#This Row],[discounted_price]]&lt;=50000,"$20,001-$50,000","&gt;$50,000")))</f>
        <v>&lt;$10,000</v>
      </c>
      <c r="G479" s="1">
        <v>0.31</v>
      </c>
      <c r="H479" s="1" t="str">
        <f t="shared" si="21"/>
        <v>NO</v>
      </c>
      <c r="I479" s="5">
        <f>AMAZON[[#This Row],[actual_price]]*AMAZON[[#This Row],[rating_count]]</f>
        <v>30783500</v>
      </c>
      <c r="J479">
        <v>4.3</v>
      </c>
      <c r="K479" s="8" t="str">
        <f t="shared" si="22"/>
        <v/>
      </c>
      <c r="L479" s="4">
        <v>9650</v>
      </c>
      <c r="M479" s="4">
        <f>AMAZON[[#This Row],[rating]]*AMAZON[[#This Row],[rating_count]]</f>
        <v>41495</v>
      </c>
      <c r="N479" s="4" t="str">
        <f>IF(AMAZON[[#This Row],[rating_count]]&lt;1000,"Under 1k","1k or more")</f>
        <v>1k or more</v>
      </c>
      <c r="O479" t="s">
        <v>10105</v>
      </c>
      <c r="P479" t="s">
        <v>10106</v>
      </c>
      <c r="Q479" t="s">
        <v>10107</v>
      </c>
      <c r="R479" t="s">
        <v>10108</v>
      </c>
      <c r="S479" t="s">
        <v>10109</v>
      </c>
      <c r="T479" t="s">
        <v>10110</v>
      </c>
      <c r="U479" s="8" t="b">
        <f t="shared" si="23"/>
        <v>1</v>
      </c>
    </row>
    <row r="480" spans="1:21" hidden="1">
      <c r="A480" t="s">
        <v>7701</v>
      </c>
      <c r="B480" t="s">
        <v>7702</v>
      </c>
      <c r="C480" t="s">
        <v>7703</v>
      </c>
      <c r="D480" s="5">
        <v>3498</v>
      </c>
      <c r="E480" s="5">
        <v>3875</v>
      </c>
      <c r="F480" s="5" t="str">
        <f>IF(AMAZON[[#This Row],[discounted_price]]&lt;10000,"&lt;$10,000",IF(AMAZON[[#This Row],[discounted_price]]&lt;=20000,"$10,000-$20,000",IF(AMAZON[[#This Row],[discounted_price]]&lt;=50000,"$20,001-$50,000","&gt;$50,000")))</f>
        <v>&lt;$10,000</v>
      </c>
      <c r="G480" s="1">
        <v>0.1</v>
      </c>
      <c r="H480" s="1" t="str">
        <f t="shared" si="21"/>
        <v>NO</v>
      </c>
      <c r="I480" s="5">
        <f>AMAZON[[#This Row],[actual_price]]*AMAZON[[#This Row],[rating_count]]</f>
        <v>47216875</v>
      </c>
      <c r="J480">
        <v>3.4</v>
      </c>
      <c r="K480" s="8" t="str">
        <f t="shared" si="22"/>
        <v/>
      </c>
      <c r="L480" s="4">
        <v>12185</v>
      </c>
      <c r="M480" s="4">
        <f>AMAZON[[#This Row],[rating]]*AMAZON[[#This Row],[rating_count]]</f>
        <v>41429</v>
      </c>
      <c r="N480" s="4" t="str">
        <f>IF(AMAZON[[#This Row],[rating_count]]&lt;1000,"Under 1k","1k or more")</f>
        <v>1k or more</v>
      </c>
      <c r="O480" t="s">
        <v>7704</v>
      </c>
      <c r="P480" t="s">
        <v>7705</v>
      </c>
      <c r="Q480" t="s">
        <v>7706</v>
      </c>
      <c r="R480" t="s">
        <v>7707</v>
      </c>
      <c r="S480" t="s">
        <v>7708</v>
      </c>
      <c r="T480" t="s">
        <v>7709</v>
      </c>
      <c r="U480" s="8" t="b">
        <f t="shared" si="23"/>
        <v>1</v>
      </c>
    </row>
    <row r="481" spans="1:21" hidden="1">
      <c r="A481" t="s">
        <v>5142</v>
      </c>
      <c r="B481" t="s">
        <v>5143</v>
      </c>
      <c r="C481" t="s">
        <v>4845</v>
      </c>
      <c r="D481" s="5">
        <v>299</v>
      </c>
      <c r="E481" s="5">
        <v>449</v>
      </c>
      <c r="F481" s="5" t="str">
        <f>IF(AMAZON[[#This Row],[discounted_price]]&lt;10000,"&lt;$10,000",IF(AMAZON[[#This Row],[discounted_price]]&lt;=20000,"$10,000-$20,000",IF(AMAZON[[#This Row],[discounted_price]]&lt;=50000,"$20,001-$50,000","&gt;$50,000")))</f>
        <v>&lt;$10,000</v>
      </c>
      <c r="G481" s="1">
        <v>0.33</v>
      </c>
      <c r="H481" s="1" t="str">
        <f t="shared" si="21"/>
        <v>NO</v>
      </c>
      <c r="I481" s="5">
        <f>AMAZON[[#This Row],[actual_price]]*AMAZON[[#This Row],[rating_count]]</f>
        <v>5310323</v>
      </c>
      <c r="J481">
        <v>3.5</v>
      </c>
      <c r="K481" s="8" t="str">
        <f t="shared" si="22"/>
        <v/>
      </c>
      <c r="L481" s="4">
        <v>11827</v>
      </c>
      <c r="M481" s="4">
        <f>AMAZON[[#This Row],[rating]]*AMAZON[[#This Row],[rating_count]]</f>
        <v>41394.5</v>
      </c>
      <c r="N481" s="4" t="str">
        <f>IF(AMAZON[[#This Row],[rating_count]]&lt;1000,"Under 1k","1k or more")</f>
        <v>1k or more</v>
      </c>
      <c r="O481" t="s">
        <v>5144</v>
      </c>
      <c r="P481" t="s">
        <v>5145</v>
      </c>
      <c r="Q481" t="s">
        <v>5146</v>
      </c>
      <c r="R481" t="s">
        <v>5147</v>
      </c>
      <c r="S481" t="s">
        <v>5148</v>
      </c>
      <c r="T481" t="s">
        <v>5149</v>
      </c>
      <c r="U481" s="8" t="b">
        <f t="shared" si="23"/>
        <v>1</v>
      </c>
    </row>
    <row r="482" spans="1:21" hidden="1">
      <c r="A482" t="s">
        <v>9355</v>
      </c>
      <c r="B482" t="s">
        <v>9356</v>
      </c>
      <c r="C482" t="s">
        <v>8721</v>
      </c>
      <c r="D482" s="5">
        <v>3599</v>
      </c>
      <c r="E482" s="5">
        <v>7299</v>
      </c>
      <c r="F482" s="5" t="str">
        <f>IF(AMAZON[[#This Row],[discounted_price]]&lt;10000,"&lt;$10,000",IF(AMAZON[[#This Row],[discounted_price]]&lt;=20000,"$10,000-$20,000",IF(AMAZON[[#This Row],[discounted_price]]&lt;=50000,"$20,001-$50,000","&gt;$50,000")))</f>
        <v>&lt;$10,000</v>
      </c>
      <c r="G482" s="1">
        <v>0.51</v>
      </c>
      <c r="H482" s="1" t="str">
        <f t="shared" si="21"/>
        <v>YES</v>
      </c>
      <c r="I482" s="5">
        <f>AMAZON[[#This Row],[actual_price]]*AMAZON[[#This Row],[rating_count]]</f>
        <v>75354876</v>
      </c>
      <c r="J482">
        <v>4</v>
      </c>
      <c r="K482" s="8" t="str">
        <f t="shared" si="22"/>
        <v/>
      </c>
      <c r="L482" s="4">
        <v>10324</v>
      </c>
      <c r="M482" s="4">
        <f>AMAZON[[#This Row],[rating]]*AMAZON[[#This Row],[rating_count]]</f>
        <v>41296</v>
      </c>
      <c r="N482" s="4" t="str">
        <f>IF(AMAZON[[#This Row],[rating_count]]&lt;1000,"Under 1k","1k or more")</f>
        <v>1k or more</v>
      </c>
      <c r="O482" t="s">
        <v>9357</v>
      </c>
      <c r="P482" t="s">
        <v>9358</v>
      </c>
      <c r="Q482" t="s">
        <v>9359</v>
      </c>
      <c r="R482" t="s">
        <v>9360</v>
      </c>
      <c r="S482" t="s">
        <v>9361</v>
      </c>
      <c r="T482" t="s">
        <v>9362</v>
      </c>
      <c r="U482" s="8" t="b">
        <f t="shared" si="23"/>
        <v>1</v>
      </c>
    </row>
    <row r="483" spans="1:21" hidden="1">
      <c r="A483" t="s">
        <v>10184</v>
      </c>
      <c r="B483" t="s">
        <v>10185</v>
      </c>
      <c r="C483" t="s">
        <v>10094</v>
      </c>
      <c r="D483" s="5">
        <v>1699</v>
      </c>
      <c r="E483" s="5">
        <v>1900</v>
      </c>
      <c r="F483" s="5" t="str">
        <f>IF(AMAZON[[#This Row],[discounted_price]]&lt;10000,"&lt;$10,000",IF(AMAZON[[#This Row],[discounted_price]]&lt;=20000,"$10,000-$20,000",IF(AMAZON[[#This Row],[discounted_price]]&lt;=50000,"$20,001-$50,000","&gt;$50,000")))</f>
        <v>&lt;$10,000</v>
      </c>
      <c r="G483" s="1">
        <v>0.11</v>
      </c>
      <c r="H483" s="1" t="str">
        <f t="shared" si="21"/>
        <v>NO</v>
      </c>
      <c r="I483" s="5">
        <f>AMAZON[[#This Row],[actual_price]]*AMAZON[[#This Row],[rating_count]]</f>
        <v>21766400</v>
      </c>
      <c r="J483">
        <v>3.6</v>
      </c>
      <c r="K483" s="8" t="str">
        <f t="shared" si="22"/>
        <v/>
      </c>
      <c r="L483" s="4">
        <v>11456</v>
      </c>
      <c r="M483" s="4">
        <f>AMAZON[[#This Row],[rating]]*AMAZON[[#This Row],[rating_count]]</f>
        <v>41241.599999999999</v>
      </c>
      <c r="N483" s="4" t="str">
        <f>IF(AMAZON[[#This Row],[rating_count]]&lt;1000,"Under 1k","1k or more")</f>
        <v>1k or more</v>
      </c>
      <c r="O483" t="s">
        <v>10186</v>
      </c>
      <c r="P483" t="s">
        <v>10187</v>
      </c>
      <c r="Q483" t="s">
        <v>10188</v>
      </c>
      <c r="R483" t="s">
        <v>10189</v>
      </c>
      <c r="S483" t="s">
        <v>10190</v>
      </c>
      <c r="T483" t="s">
        <v>10191</v>
      </c>
      <c r="U483" s="8" t="b">
        <f t="shared" si="23"/>
        <v>1</v>
      </c>
    </row>
    <row r="484" spans="1:21" hidden="1">
      <c r="A484" t="s">
        <v>10449</v>
      </c>
      <c r="B484" t="s">
        <v>10450</v>
      </c>
      <c r="C484" t="s">
        <v>8699</v>
      </c>
      <c r="D484" s="5">
        <v>1099</v>
      </c>
      <c r="E484" s="5">
        <v>1920</v>
      </c>
      <c r="F484" s="5" t="str">
        <f>IF(AMAZON[[#This Row],[discounted_price]]&lt;10000,"&lt;$10,000",IF(AMAZON[[#This Row],[discounted_price]]&lt;=20000,"$10,000-$20,000",IF(AMAZON[[#This Row],[discounted_price]]&lt;=50000,"$20,001-$50,000","&gt;$50,000")))</f>
        <v>&lt;$10,000</v>
      </c>
      <c r="G484" s="1">
        <v>0.43</v>
      </c>
      <c r="H484" s="1" t="str">
        <f t="shared" si="21"/>
        <v>NO</v>
      </c>
      <c r="I484" s="5">
        <f>AMAZON[[#This Row],[actual_price]]*AMAZON[[#This Row],[rating_count]]</f>
        <v>18762240</v>
      </c>
      <c r="J484">
        <v>4.2</v>
      </c>
      <c r="K484" s="8" t="str">
        <f t="shared" si="22"/>
        <v/>
      </c>
      <c r="L484" s="4">
        <v>9772</v>
      </c>
      <c r="M484" s="4">
        <f>AMAZON[[#This Row],[rating]]*AMAZON[[#This Row],[rating_count]]</f>
        <v>41042.400000000001</v>
      </c>
      <c r="N484" s="4" t="str">
        <f>IF(AMAZON[[#This Row],[rating_count]]&lt;1000,"Under 1k","1k or more")</f>
        <v>1k or more</v>
      </c>
      <c r="O484" t="s">
        <v>10451</v>
      </c>
      <c r="P484" t="s">
        <v>10452</v>
      </c>
      <c r="Q484" t="s">
        <v>10453</v>
      </c>
      <c r="R484" t="s">
        <v>10454</v>
      </c>
      <c r="S484" t="s">
        <v>10455</v>
      </c>
      <c r="T484" t="s">
        <v>10456</v>
      </c>
      <c r="U484" s="8" t="b">
        <f t="shared" si="23"/>
        <v>1</v>
      </c>
    </row>
    <row r="485" spans="1:21" hidden="1">
      <c r="A485" t="s">
        <v>10346</v>
      </c>
      <c r="B485" t="s">
        <v>10347</v>
      </c>
      <c r="C485" t="s">
        <v>8886</v>
      </c>
      <c r="D485" s="5">
        <v>199</v>
      </c>
      <c r="E485" s="5">
        <v>499</v>
      </c>
      <c r="F485" s="5" t="str">
        <f>IF(AMAZON[[#This Row],[discounted_price]]&lt;10000,"&lt;$10,000",IF(AMAZON[[#This Row],[discounted_price]]&lt;=20000,"$10,000-$20,000",IF(AMAZON[[#This Row],[discounted_price]]&lt;=50000,"$20,001-$50,000","&gt;$50,000")))</f>
        <v>&lt;$10,000</v>
      </c>
      <c r="G485" s="1">
        <v>0.6</v>
      </c>
      <c r="H485" s="1" t="str">
        <f t="shared" si="21"/>
        <v>YES</v>
      </c>
      <c r="I485" s="5">
        <f>AMAZON[[#This Row],[actual_price]]*AMAZON[[#This Row],[rating_count]]</f>
        <v>5106766</v>
      </c>
      <c r="J485">
        <v>4</v>
      </c>
      <c r="K485" s="8" t="str">
        <f t="shared" si="22"/>
        <v/>
      </c>
      <c r="L485" s="4">
        <v>10234</v>
      </c>
      <c r="M485" s="4">
        <f>AMAZON[[#This Row],[rating]]*AMAZON[[#This Row],[rating_count]]</f>
        <v>40936</v>
      </c>
      <c r="N485" s="4" t="str">
        <f>IF(AMAZON[[#This Row],[rating_count]]&lt;1000,"Under 1k","1k or more")</f>
        <v>1k or more</v>
      </c>
      <c r="O485" t="s">
        <v>10348</v>
      </c>
      <c r="P485" t="s">
        <v>10349</v>
      </c>
      <c r="Q485" t="s">
        <v>10350</v>
      </c>
      <c r="R485" t="s">
        <v>10351</v>
      </c>
      <c r="S485" t="s">
        <v>10352</v>
      </c>
      <c r="T485" t="s">
        <v>10353</v>
      </c>
      <c r="U485" s="8" t="b">
        <f t="shared" si="23"/>
        <v>1</v>
      </c>
    </row>
    <row r="486" spans="1:21" hidden="1">
      <c r="A486" t="s">
        <v>1402</v>
      </c>
      <c r="B486" t="s">
        <v>1403</v>
      </c>
      <c r="C486" t="s">
        <v>1404</v>
      </c>
      <c r="D486" s="5">
        <v>9490</v>
      </c>
      <c r="E486" s="5">
        <v>15990</v>
      </c>
      <c r="F486" s="5" t="str">
        <f>IF(AMAZON[[#This Row],[discounted_price]]&lt;10000,"&lt;$10,000",IF(AMAZON[[#This Row],[discounted_price]]&lt;=20000,"$10,000-$20,000",IF(AMAZON[[#This Row],[discounted_price]]&lt;=50000,"$20,001-$50,000","&gt;$50,000")))</f>
        <v>&lt;$10,000</v>
      </c>
      <c r="G486" s="1">
        <v>0.41</v>
      </c>
      <c r="H486" s="1" t="str">
        <f t="shared" si="21"/>
        <v>NO</v>
      </c>
      <c r="I486" s="5">
        <f>AMAZON[[#This Row],[actual_price]]*AMAZON[[#This Row],[rating_count]]</f>
        <v>167575200</v>
      </c>
      <c r="J486">
        <v>3.9</v>
      </c>
      <c r="K486" s="8" t="str">
        <f t="shared" si="22"/>
        <v/>
      </c>
      <c r="L486" s="4">
        <v>10480</v>
      </c>
      <c r="M486" s="4">
        <f>AMAZON[[#This Row],[rating]]*AMAZON[[#This Row],[rating_count]]</f>
        <v>40872</v>
      </c>
      <c r="N486" s="4" t="str">
        <f>IF(AMAZON[[#This Row],[rating_count]]&lt;1000,"Under 1k","1k or more")</f>
        <v>1k or more</v>
      </c>
      <c r="O486" t="s">
        <v>1405</v>
      </c>
      <c r="P486" t="s">
        <v>1406</v>
      </c>
      <c r="Q486" t="s">
        <v>1407</v>
      </c>
      <c r="R486" t="s">
        <v>1408</v>
      </c>
      <c r="S486" t="s">
        <v>1409</v>
      </c>
      <c r="T486" t="s">
        <v>1410</v>
      </c>
      <c r="U486" s="8" t="b">
        <f t="shared" si="23"/>
        <v>1</v>
      </c>
    </row>
    <row r="487" spans="1:21" hidden="1">
      <c r="A487" t="s">
        <v>7503</v>
      </c>
      <c r="B487" t="s">
        <v>7504</v>
      </c>
      <c r="C487" t="s">
        <v>5515</v>
      </c>
      <c r="D487" s="5">
        <v>899</v>
      </c>
      <c r="E487" s="5">
        <v>1199</v>
      </c>
      <c r="F487" s="5" t="str">
        <f>IF(AMAZON[[#This Row],[discounted_price]]&lt;10000,"&lt;$10,000",IF(AMAZON[[#This Row],[discounted_price]]&lt;=20000,"$10,000-$20,000",IF(AMAZON[[#This Row],[discounted_price]]&lt;=50000,"$20,001-$50,000","&gt;$50,000")))</f>
        <v>&lt;$10,000</v>
      </c>
      <c r="G487" s="1">
        <v>0.25</v>
      </c>
      <c r="H487" s="1" t="str">
        <f t="shared" si="21"/>
        <v>NO</v>
      </c>
      <c r="I487" s="5">
        <f>AMAZON[[#This Row],[actual_price]]*AMAZON[[#This Row],[rating_count]]</f>
        <v>12890449</v>
      </c>
      <c r="J487">
        <v>3.8</v>
      </c>
      <c r="K487" s="8" t="str">
        <f t="shared" si="22"/>
        <v/>
      </c>
      <c r="L487" s="4">
        <v>10751</v>
      </c>
      <c r="M487" s="4">
        <f>AMAZON[[#This Row],[rating]]*AMAZON[[#This Row],[rating_count]]</f>
        <v>40853.799999999996</v>
      </c>
      <c r="N487" s="4" t="str">
        <f>IF(AMAZON[[#This Row],[rating_count]]&lt;1000,"Under 1k","1k or more")</f>
        <v>1k or more</v>
      </c>
      <c r="O487" t="s">
        <v>7505</v>
      </c>
      <c r="P487" t="s">
        <v>7506</v>
      </c>
      <c r="Q487" t="s">
        <v>7507</v>
      </c>
      <c r="R487" t="s">
        <v>7508</v>
      </c>
      <c r="S487" t="s">
        <v>7509</v>
      </c>
      <c r="T487" t="s">
        <v>7510</v>
      </c>
      <c r="U487" s="8" t="b">
        <f t="shared" si="23"/>
        <v>1</v>
      </c>
    </row>
    <row r="488" spans="1:21" hidden="1">
      <c r="A488" t="s">
        <v>4160</v>
      </c>
      <c r="B488" t="s">
        <v>4161</v>
      </c>
      <c r="C488" t="s">
        <v>2990</v>
      </c>
      <c r="D488" s="5">
        <v>19999</v>
      </c>
      <c r="E488" s="5">
        <v>27990</v>
      </c>
      <c r="F488" s="5" t="str">
        <f>IF(AMAZON[[#This Row],[discounted_price]]&lt;10000,"&lt;$10,000",IF(AMAZON[[#This Row],[discounted_price]]&lt;=20000,"$10,000-$20,000",IF(AMAZON[[#This Row],[discounted_price]]&lt;=50000,"$20,001-$50,000","&gt;$50,000")))</f>
        <v>$10,000-$20,000</v>
      </c>
      <c r="G488" s="1">
        <v>0.28999999999999998</v>
      </c>
      <c r="H488" s="1" t="str">
        <f t="shared" si="21"/>
        <v>NO</v>
      </c>
      <c r="I488" s="5">
        <f>AMAZON[[#This Row],[actual_price]]*AMAZON[[#This Row],[rating_count]]</f>
        <v>265877010</v>
      </c>
      <c r="J488">
        <v>4.3</v>
      </c>
      <c r="K488" s="8" t="str">
        <f t="shared" si="22"/>
        <v/>
      </c>
      <c r="L488" s="4">
        <v>9499</v>
      </c>
      <c r="M488" s="4">
        <f>AMAZON[[#This Row],[rating]]*AMAZON[[#This Row],[rating_count]]</f>
        <v>40845.699999999997</v>
      </c>
      <c r="N488" s="4" t="str">
        <f>IF(AMAZON[[#This Row],[rating_count]]&lt;1000,"Under 1k","1k or more")</f>
        <v>1k or more</v>
      </c>
      <c r="O488" t="s">
        <v>4162</v>
      </c>
      <c r="P488" t="s">
        <v>3802</v>
      </c>
      <c r="Q488" t="s">
        <v>3803</v>
      </c>
      <c r="R488" t="s">
        <v>3804</v>
      </c>
      <c r="S488" t="s">
        <v>3805</v>
      </c>
      <c r="T488" t="s">
        <v>3806</v>
      </c>
      <c r="U488" s="8" t="b">
        <f t="shared" si="23"/>
        <v>1</v>
      </c>
    </row>
    <row r="489" spans="1:21" hidden="1">
      <c r="A489" t="s">
        <v>3799</v>
      </c>
      <c r="B489" t="s">
        <v>3800</v>
      </c>
      <c r="C489" t="s">
        <v>2990</v>
      </c>
      <c r="D489" s="5">
        <v>20999</v>
      </c>
      <c r="E489" s="5">
        <v>29990</v>
      </c>
      <c r="F489" s="5" t="str">
        <f>IF(AMAZON[[#This Row],[discounted_price]]&lt;10000,"&lt;$10,000",IF(AMAZON[[#This Row],[discounted_price]]&lt;=20000,"$10,000-$20,000",IF(AMAZON[[#This Row],[discounted_price]]&lt;=50000,"$20,001-$50,000","&gt;$50,000")))</f>
        <v>$20,001-$50,000</v>
      </c>
      <c r="G489" s="1">
        <v>0.3</v>
      </c>
      <c r="H489" s="1" t="str">
        <f t="shared" si="21"/>
        <v>NO</v>
      </c>
      <c r="I489" s="5">
        <f>AMAZON[[#This Row],[actual_price]]*AMAZON[[#This Row],[rating_count]]</f>
        <v>284875010</v>
      </c>
      <c r="J489">
        <v>4.3</v>
      </c>
      <c r="K489" s="8" t="str">
        <f t="shared" si="22"/>
        <v/>
      </c>
      <c r="L489" s="4">
        <v>9499</v>
      </c>
      <c r="M489" s="4">
        <f>AMAZON[[#This Row],[rating]]*AMAZON[[#This Row],[rating_count]]</f>
        <v>40845.699999999997</v>
      </c>
      <c r="N489" s="4" t="str">
        <f>IF(AMAZON[[#This Row],[rating_count]]&lt;1000,"Under 1k","1k or more")</f>
        <v>1k or more</v>
      </c>
      <c r="O489" t="s">
        <v>3801</v>
      </c>
      <c r="P489" t="s">
        <v>3802</v>
      </c>
      <c r="Q489" t="s">
        <v>3803</v>
      </c>
      <c r="R489" t="s">
        <v>3804</v>
      </c>
      <c r="S489" t="s">
        <v>3805</v>
      </c>
      <c r="T489" t="s">
        <v>3806</v>
      </c>
      <c r="U489" s="8" t="b">
        <f t="shared" si="23"/>
        <v>1</v>
      </c>
    </row>
    <row r="490" spans="1:21" hidden="1">
      <c r="A490" t="s">
        <v>4136</v>
      </c>
      <c r="B490" t="s">
        <v>4137</v>
      </c>
      <c r="C490" t="s">
        <v>2990</v>
      </c>
      <c r="D490" s="5">
        <v>20999</v>
      </c>
      <c r="E490" s="5">
        <v>29990</v>
      </c>
      <c r="F490" s="5" t="str">
        <f>IF(AMAZON[[#This Row],[discounted_price]]&lt;10000,"&lt;$10,000",IF(AMAZON[[#This Row],[discounted_price]]&lt;=20000,"$10,000-$20,000",IF(AMAZON[[#This Row],[discounted_price]]&lt;=50000,"$20,001-$50,000","&gt;$50,000")))</f>
        <v>$20,001-$50,000</v>
      </c>
      <c r="G490" s="1">
        <v>0.3</v>
      </c>
      <c r="H490" s="1" t="str">
        <f t="shared" si="21"/>
        <v>NO</v>
      </c>
      <c r="I490" s="5">
        <f>AMAZON[[#This Row],[actual_price]]*AMAZON[[#This Row],[rating_count]]</f>
        <v>284875010</v>
      </c>
      <c r="J490">
        <v>4.3</v>
      </c>
      <c r="K490" s="8" t="str">
        <f t="shared" si="22"/>
        <v/>
      </c>
      <c r="L490" s="4">
        <v>9499</v>
      </c>
      <c r="M490" s="4">
        <f>AMAZON[[#This Row],[rating]]*AMAZON[[#This Row],[rating_count]]</f>
        <v>40845.699999999997</v>
      </c>
      <c r="N490" s="4" t="str">
        <f>IF(AMAZON[[#This Row],[rating_count]]&lt;1000,"Under 1k","1k or more")</f>
        <v>1k or more</v>
      </c>
      <c r="O490" t="s">
        <v>3801</v>
      </c>
      <c r="P490" t="s">
        <v>3802</v>
      </c>
      <c r="Q490" t="s">
        <v>3803</v>
      </c>
      <c r="R490" t="s">
        <v>3804</v>
      </c>
      <c r="S490" t="s">
        <v>3805</v>
      </c>
      <c r="T490" t="s">
        <v>3806</v>
      </c>
      <c r="U490" s="8" t="b">
        <f t="shared" si="23"/>
        <v>1</v>
      </c>
    </row>
    <row r="491" spans="1:21" hidden="1">
      <c r="A491" t="s">
        <v>5304</v>
      </c>
      <c r="B491" t="s">
        <v>5305</v>
      </c>
      <c r="C491" t="s">
        <v>4845</v>
      </c>
      <c r="D491" s="5">
        <v>569</v>
      </c>
      <c r="E491" s="5">
        <v>1299</v>
      </c>
      <c r="F491" s="5" t="str">
        <f>IF(AMAZON[[#This Row],[discounted_price]]&lt;10000,"&lt;$10,000",IF(AMAZON[[#This Row],[discounted_price]]&lt;=20000,"$10,000-$20,000",IF(AMAZON[[#This Row],[discounted_price]]&lt;=50000,"$20,001-$50,000","&gt;$50,000")))</f>
        <v>&lt;$10,000</v>
      </c>
      <c r="G491" s="1">
        <v>0.56000000000000005</v>
      </c>
      <c r="H491" s="1" t="str">
        <f t="shared" si="21"/>
        <v>YES</v>
      </c>
      <c r="I491" s="5">
        <f>AMAZON[[#This Row],[actual_price]]*AMAZON[[#This Row],[rating_count]]</f>
        <v>12048225</v>
      </c>
      <c r="J491">
        <v>4.4000000000000004</v>
      </c>
      <c r="K491" s="8" t="str">
        <f t="shared" si="22"/>
        <v/>
      </c>
      <c r="L491" s="4">
        <v>9275</v>
      </c>
      <c r="M491" s="4">
        <f>AMAZON[[#This Row],[rating]]*AMAZON[[#This Row],[rating_count]]</f>
        <v>40810</v>
      </c>
      <c r="N491" s="4" t="str">
        <f>IF(AMAZON[[#This Row],[rating_count]]&lt;1000,"Under 1k","1k or more")</f>
        <v>1k or more</v>
      </c>
      <c r="O491" t="s">
        <v>5306</v>
      </c>
      <c r="P491" t="s">
        <v>5307</v>
      </c>
      <c r="Q491" t="s">
        <v>5308</v>
      </c>
      <c r="R491" t="s">
        <v>5309</v>
      </c>
      <c r="S491" t="s">
        <v>5310</v>
      </c>
      <c r="T491" t="s">
        <v>5311</v>
      </c>
      <c r="U491" s="8" t="b">
        <f t="shared" si="23"/>
        <v>1</v>
      </c>
    </row>
    <row r="492" spans="1:21" hidden="1">
      <c r="A492" t="s">
        <v>213</v>
      </c>
      <c r="B492" t="s">
        <v>214</v>
      </c>
      <c r="C492" t="s">
        <v>129</v>
      </c>
      <c r="D492" s="5">
        <v>279</v>
      </c>
      <c r="E492" s="5">
        <v>499</v>
      </c>
      <c r="F492" s="5" t="str">
        <f>IF(AMAZON[[#This Row],[discounted_price]]&lt;10000,"&lt;$10,000",IF(AMAZON[[#This Row],[discounted_price]]&lt;=20000,"$10,000-$20,000",IF(AMAZON[[#This Row],[discounted_price]]&lt;=50000,"$20,001-$50,000","&gt;$50,000")))</f>
        <v>&lt;$10,000</v>
      </c>
      <c r="G492" s="1">
        <v>0.44</v>
      </c>
      <c r="H492" s="1" t="str">
        <f t="shared" si="21"/>
        <v>NO</v>
      </c>
      <c r="I492" s="5">
        <f>AMAZON[[#This Row],[actual_price]]*AMAZON[[#This Row],[rating_count]]</f>
        <v>5470038</v>
      </c>
      <c r="J492">
        <v>3.7</v>
      </c>
      <c r="K492" s="8" t="str">
        <f t="shared" si="22"/>
        <v/>
      </c>
      <c r="L492" s="4">
        <v>10962</v>
      </c>
      <c r="M492" s="4">
        <f>AMAZON[[#This Row],[rating]]*AMAZON[[#This Row],[rating_count]]</f>
        <v>40559.4</v>
      </c>
      <c r="N492" s="4" t="str">
        <f>IF(AMAZON[[#This Row],[rating_count]]&lt;1000,"Under 1k","1k or more")</f>
        <v>1k or more</v>
      </c>
      <c r="O492" t="s">
        <v>215</v>
      </c>
      <c r="P492" t="s">
        <v>216</v>
      </c>
      <c r="Q492" t="s">
        <v>217</v>
      </c>
      <c r="R492" t="s">
        <v>218</v>
      </c>
      <c r="S492" t="s">
        <v>219</v>
      </c>
      <c r="T492" t="s">
        <v>220</v>
      </c>
      <c r="U492" s="8" t="b">
        <f t="shared" si="23"/>
        <v>1</v>
      </c>
    </row>
    <row r="493" spans="1:21" hidden="1">
      <c r="A493" t="s">
        <v>10164</v>
      </c>
      <c r="B493" t="s">
        <v>10165</v>
      </c>
      <c r="C493" t="s">
        <v>9458</v>
      </c>
      <c r="D493" s="5">
        <v>1499</v>
      </c>
      <c r="E493" s="5">
        <v>1499</v>
      </c>
      <c r="F493" s="5" t="str">
        <f>IF(AMAZON[[#This Row],[discounted_price]]&lt;10000,"&lt;$10,000",IF(AMAZON[[#This Row],[discounted_price]]&lt;=20000,"$10,000-$20,000",IF(AMAZON[[#This Row],[discounted_price]]&lt;=50000,"$20,001-$50,000","&gt;$50,000")))</f>
        <v>&lt;$10,000</v>
      </c>
      <c r="G493" s="1">
        <v>0</v>
      </c>
      <c r="H493" s="1" t="str">
        <f t="shared" si="21"/>
        <v>NO</v>
      </c>
      <c r="I493" s="5">
        <f>AMAZON[[#This Row],[actual_price]]*AMAZON[[#This Row],[rating_count]]</f>
        <v>13987169</v>
      </c>
      <c r="J493">
        <v>4.3</v>
      </c>
      <c r="K493" s="8" t="str">
        <f t="shared" si="22"/>
        <v/>
      </c>
      <c r="L493" s="4">
        <v>9331</v>
      </c>
      <c r="M493" s="4">
        <f>AMAZON[[#This Row],[rating]]*AMAZON[[#This Row],[rating_count]]</f>
        <v>40123.299999999996</v>
      </c>
      <c r="N493" s="4" t="str">
        <f>IF(AMAZON[[#This Row],[rating_count]]&lt;1000,"Under 1k","1k or more")</f>
        <v>1k or more</v>
      </c>
      <c r="O493" t="s">
        <v>10166</v>
      </c>
      <c r="P493" t="s">
        <v>10167</v>
      </c>
      <c r="Q493" t="s">
        <v>10168</v>
      </c>
      <c r="R493" t="s">
        <v>10169</v>
      </c>
      <c r="S493" t="s">
        <v>10170</v>
      </c>
      <c r="T493" t="s">
        <v>10171</v>
      </c>
      <c r="U493" s="8" t="b">
        <f t="shared" si="23"/>
        <v>1</v>
      </c>
    </row>
    <row r="494" spans="1:21" hidden="1">
      <c r="A494" t="s">
        <v>11365</v>
      </c>
      <c r="B494" t="s">
        <v>11366</v>
      </c>
      <c r="C494" t="s">
        <v>10094</v>
      </c>
      <c r="D494" s="5">
        <v>13999</v>
      </c>
      <c r="E494" s="5">
        <v>24850</v>
      </c>
      <c r="F494" s="5" t="str">
        <f>IF(AMAZON[[#This Row],[discounted_price]]&lt;10000,"&lt;$10,000",IF(AMAZON[[#This Row],[discounted_price]]&lt;=20000,"$10,000-$20,000",IF(AMAZON[[#This Row],[discounted_price]]&lt;=50000,"$20,001-$50,000","&gt;$50,000")))</f>
        <v>$10,000-$20,000</v>
      </c>
      <c r="G494" s="1">
        <v>0.44</v>
      </c>
      <c r="H494" s="1" t="str">
        <f t="shared" si="21"/>
        <v>NO</v>
      </c>
      <c r="I494" s="5">
        <f>AMAZON[[#This Row],[actual_price]]*AMAZON[[#This Row],[rating_count]]</f>
        <v>222357800</v>
      </c>
      <c r="J494">
        <v>4.4000000000000004</v>
      </c>
      <c r="K494" s="8" t="str">
        <f t="shared" si="22"/>
        <v/>
      </c>
      <c r="L494" s="4">
        <v>8948</v>
      </c>
      <c r="M494" s="4">
        <f>AMAZON[[#This Row],[rating]]*AMAZON[[#This Row],[rating_count]]</f>
        <v>39371.200000000004</v>
      </c>
      <c r="N494" s="4" t="str">
        <f>IF(AMAZON[[#This Row],[rating_count]]&lt;1000,"Under 1k","1k or more")</f>
        <v>1k or more</v>
      </c>
      <c r="O494" t="s">
        <v>11367</v>
      </c>
      <c r="P494" t="s">
        <v>11368</v>
      </c>
      <c r="Q494" t="s">
        <v>11369</v>
      </c>
      <c r="R494" t="s">
        <v>11370</v>
      </c>
      <c r="S494" t="s">
        <v>11371</v>
      </c>
      <c r="T494" t="s">
        <v>11372</v>
      </c>
      <c r="U494" s="8" t="b">
        <f t="shared" si="23"/>
        <v>1</v>
      </c>
    </row>
    <row r="495" spans="1:21" hidden="1">
      <c r="A495" t="s">
        <v>3160</v>
      </c>
      <c r="B495" t="s">
        <v>3161</v>
      </c>
      <c r="C495" t="s">
        <v>3162</v>
      </c>
      <c r="D495" s="5">
        <v>1219</v>
      </c>
      <c r="E495" s="5">
        <v>1699</v>
      </c>
      <c r="F495" s="5" t="str">
        <f>IF(AMAZON[[#This Row],[discounted_price]]&lt;10000,"&lt;$10,000",IF(AMAZON[[#This Row],[discounted_price]]&lt;=20000,"$10,000-$20,000",IF(AMAZON[[#This Row],[discounted_price]]&lt;=50000,"$20,001-$50,000","&gt;$50,000")))</f>
        <v>&lt;$10,000</v>
      </c>
      <c r="G495" s="1">
        <v>0.28000000000000003</v>
      </c>
      <c r="H495" s="1" t="str">
        <f t="shared" si="21"/>
        <v>NO</v>
      </c>
      <c r="I495" s="5">
        <f>AMAZON[[#This Row],[actual_price]]*AMAZON[[#This Row],[rating_count]]</f>
        <v>15105809</v>
      </c>
      <c r="J495">
        <v>4.4000000000000004</v>
      </c>
      <c r="K495" s="8" t="str">
        <f t="shared" si="22"/>
        <v/>
      </c>
      <c r="L495" s="4">
        <v>8891</v>
      </c>
      <c r="M495" s="4">
        <f>AMAZON[[#This Row],[rating]]*AMAZON[[#This Row],[rating_count]]</f>
        <v>39120.400000000001</v>
      </c>
      <c r="N495" s="4" t="str">
        <f>IF(AMAZON[[#This Row],[rating_count]]&lt;1000,"Under 1k","1k or more")</f>
        <v>1k or more</v>
      </c>
      <c r="O495" t="s">
        <v>3163</v>
      </c>
      <c r="P495" t="s">
        <v>3164</v>
      </c>
      <c r="Q495" t="s">
        <v>3165</v>
      </c>
      <c r="R495" t="s">
        <v>3166</v>
      </c>
      <c r="S495" t="s">
        <v>3167</v>
      </c>
      <c r="T495" t="s">
        <v>3168</v>
      </c>
      <c r="U495" s="8" t="b">
        <f t="shared" si="23"/>
        <v>1</v>
      </c>
    </row>
    <row r="496" spans="1:21">
      <c r="A496" t="s">
        <v>6721</v>
      </c>
      <c r="B496" t="s">
        <v>6722</v>
      </c>
      <c r="C496" t="s">
        <v>5443</v>
      </c>
      <c r="D496" s="5">
        <v>1499</v>
      </c>
      <c r="E496" s="5">
        <v>2999</v>
      </c>
      <c r="F496" s="5" t="str">
        <f>IF(AMAZON[[#This Row],[discounted_price]]&lt;10000,"&lt;$10,000",IF(AMAZON[[#This Row],[discounted_price]]&lt;=20000,"$10,000-$20,000",IF(AMAZON[[#This Row],[discounted_price]]&lt;=50000,"$20,001-$50,000","&gt;$50,000")))</f>
        <v>&lt;$10,000</v>
      </c>
      <c r="G496" s="1">
        <v>0.5</v>
      </c>
      <c r="H496" s="1" t="str">
        <f t="shared" si="21"/>
        <v>YES</v>
      </c>
      <c r="I496" s="5">
        <f>AMAZON[[#This Row],[actual_price]]*AMAZON[[#This Row],[rating_count]]</f>
        <v>25959344</v>
      </c>
      <c r="J496">
        <v>4.5</v>
      </c>
      <c r="K496" s="8" t="str">
        <f t="shared" si="22"/>
        <v/>
      </c>
      <c r="L496" s="4">
        <v>8656</v>
      </c>
      <c r="M496" s="4">
        <f>AMAZON[[#This Row],[rating]]*AMAZON[[#This Row],[rating_count]]</f>
        <v>38952</v>
      </c>
      <c r="N496" s="4" t="str">
        <f>IF(AMAZON[[#This Row],[rating_count]]&lt;1000,"Under 1k","1k or more")</f>
        <v>1k or more</v>
      </c>
      <c r="O496" t="s">
        <v>6723</v>
      </c>
      <c r="P496" t="s">
        <v>6724</v>
      </c>
      <c r="Q496" t="s">
        <v>6725</v>
      </c>
      <c r="R496" t="s">
        <v>6726</v>
      </c>
      <c r="S496" t="s">
        <v>6727</v>
      </c>
      <c r="T496" t="s">
        <v>6728</v>
      </c>
      <c r="U496" s="8" t="b">
        <f t="shared" si="23"/>
        <v>1</v>
      </c>
    </row>
    <row r="497" spans="1:21">
      <c r="A497" t="s">
        <v>5621</v>
      </c>
      <c r="B497" t="s">
        <v>5622</v>
      </c>
      <c r="C497" t="s">
        <v>5623</v>
      </c>
      <c r="D497" s="5">
        <v>157</v>
      </c>
      <c r="E497" s="5">
        <v>160</v>
      </c>
      <c r="F497" s="5" t="str">
        <f>IF(AMAZON[[#This Row],[discounted_price]]&lt;10000,"&lt;$10,000",IF(AMAZON[[#This Row],[discounted_price]]&lt;=20000,"$10,000-$20,000",IF(AMAZON[[#This Row],[discounted_price]]&lt;=50000,"$20,001-$50,000","&gt;$50,000")))</f>
        <v>&lt;$10,000</v>
      </c>
      <c r="G497" s="1">
        <v>0.02</v>
      </c>
      <c r="H497" s="1" t="str">
        <f t="shared" si="21"/>
        <v>NO</v>
      </c>
      <c r="I497" s="5">
        <f>AMAZON[[#This Row],[actual_price]]*AMAZON[[#This Row],[rating_count]]</f>
        <v>1378880</v>
      </c>
      <c r="J497">
        <v>4.5</v>
      </c>
      <c r="K497" s="8" t="str">
        <f t="shared" si="22"/>
        <v/>
      </c>
      <c r="L497" s="4">
        <v>8618</v>
      </c>
      <c r="M497" s="4">
        <f>AMAZON[[#This Row],[rating]]*AMAZON[[#This Row],[rating_count]]</f>
        <v>38781</v>
      </c>
      <c r="N497" s="4" t="str">
        <f>IF(AMAZON[[#This Row],[rating_count]]&lt;1000,"Under 1k","1k or more")</f>
        <v>1k or more</v>
      </c>
      <c r="O497" t="s">
        <v>5624</v>
      </c>
      <c r="P497" t="s">
        <v>5625</v>
      </c>
      <c r="Q497" t="s">
        <v>5626</v>
      </c>
      <c r="R497" t="s">
        <v>5627</v>
      </c>
      <c r="S497" t="s">
        <v>5628</v>
      </c>
      <c r="T497" t="s">
        <v>5629</v>
      </c>
      <c r="U497" s="8" t="b">
        <f t="shared" si="23"/>
        <v>1</v>
      </c>
    </row>
    <row r="498" spans="1:21">
      <c r="A498" t="s">
        <v>6058</v>
      </c>
      <c r="B498" t="s">
        <v>6059</v>
      </c>
      <c r="C498" t="s">
        <v>6060</v>
      </c>
      <c r="D498" s="5">
        <v>440</v>
      </c>
      <c r="E498" s="5">
        <v>440</v>
      </c>
      <c r="F498" s="5" t="str">
        <f>IF(AMAZON[[#This Row],[discounted_price]]&lt;10000,"&lt;$10,000",IF(AMAZON[[#This Row],[discounted_price]]&lt;=20000,"$10,000-$20,000",IF(AMAZON[[#This Row],[discounted_price]]&lt;=50000,"$20,001-$50,000","&gt;$50,000")))</f>
        <v>&lt;$10,000</v>
      </c>
      <c r="G498" s="1">
        <v>0</v>
      </c>
      <c r="H498" s="1" t="str">
        <f t="shared" si="21"/>
        <v>NO</v>
      </c>
      <c r="I498" s="5">
        <f>AMAZON[[#This Row],[actual_price]]*AMAZON[[#This Row],[rating_count]]</f>
        <v>3788400</v>
      </c>
      <c r="J498">
        <v>4.5</v>
      </c>
      <c r="K498" s="8" t="str">
        <f t="shared" si="22"/>
        <v/>
      </c>
      <c r="L498" s="4">
        <v>8610</v>
      </c>
      <c r="M498" s="4">
        <f>AMAZON[[#This Row],[rating]]*AMAZON[[#This Row],[rating_count]]</f>
        <v>38745</v>
      </c>
      <c r="N498" s="4" t="str">
        <f>IF(AMAZON[[#This Row],[rating_count]]&lt;1000,"Under 1k","1k or more")</f>
        <v>1k or more</v>
      </c>
      <c r="O498" t="s">
        <v>6061</v>
      </c>
      <c r="P498" t="s">
        <v>6062</v>
      </c>
      <c r="Q498" t="s">
        <v>6063</v>
      </c>
      <c r="R498" t="s">
        <v>6064</v>
      </c>
      <c r="S498" t="s">
        <v>6065</v>
      </c>
      <c r="T498" t="s">
        <v>6066</v>
      </c>
      <c r="U498" s="8" t="b">
        <f t="shared" si="23"/>
        <v>1</v>
      </c>
    </row>
    <row r="499" spans="1:21" hidden="1">
      <c r="A499" t="s">
        <v>2289</v>
      </c>
      <c r="B499" t="s">
        <v>2290</v>
      </c>
      <c r="C499" t="s">
        <v>129</v>
      </c>
      <c r="D499" s="5">
        <v>299</v>
      </c>
      <c r="E499" s="5">
        <v>700</v>
      </c>
      <c r="F499" s="5" t="str">
        <f>IF(AMAZON[[#This Row],[discounted_price]]&lt;10000,"&lt;$10,000",IF(AMAZON[[#This Row],[discounted_price]]&lt;=20000,"$10,000-$20,000",IF(AMAZON[[#This Row],[discounted_price]]&lt;=50000,"$20,001-$50,000","&gt;$50,000")))</f>
        <v>&lt;$10,000</v>
      </c>
      <c r="G499" s="1">
        <v>0.56999999999999995</v>
      </c>
      <c r="H499" s="1" t="str">
        <f t="shared" si="21"/>
        <v>YES</v>
      </c>
      <c r="I499" s="5">
        <f>AMAZON[[#This Row],[actual_price]]*AMAZON[[#This Row],[rating_count]]</f>
        <v>6099800</v>
      </c>
      <c r="J499">
        <v>4.4000000000000004</v>
      </c>
      <c r="K499" s="8" t="str">
        <f t="shared" si="22"/>
        <v/>
      </c>
      <c r="L499" s="4">
        <v>8714</v>
      </c>
      <c r="M499" s="4">
        <f>AMAZON[[#This Row],[rating]]*AMAZON[[#This Row],[rating_count]]</f>
        <v>38341.600000000006</v>
      </c>
      <c r="N499" s="4" t="str">
        <f>IF(AMAZON[[#This Row],[rating_count]]&lt;1000,"Under 1k","1k or more")</f>
        <v>1k or more</v>
      </c>
      <c r="O499" t="s">
        <v>2291</v>
      </c>
      <c r="P499" t="s">
        <v>2292</v>
      </c>
      <c r="Q499" t="s">
        <v>2293</v>
      </c>
      <c r="R499" t="s">
        <v>2294</v>
      </c>
      <c r="S499" t="s">
        <v>2295</v>
      </c>
      <c r="T499" t="s">
        <v>2296</v>
      </c>
      <c r="U499" s="8" t="b">
        <f t="shared" si="23"/>
        <v>1</v>
      </c>
    </row>
    <row r="500" spans="1:21" hidden="1">
      <c r="A500" t="s">
        <v>10144</v>
      </c>
      <c r="B500" t="s">
        <v>10145</v>
      </c>
      <c r="C500" t="s">
        <v>9295</v>
      </c>
      <c r="D500" s="5">
        <v>1399</v>
      </c>
      <c r="E500" s="5">
        <v>2660</v>
      </c>
      <c r="F500" s="5" t="str">
        <f>IF(AMAZON[[#This Row],[discounted_price]]&lt;10000,"&lt;$10,000",IF(AMAZON[[#This Row],[discounted_price]]&lt;=20000,"$10,000-$20,000",IF(AMAZON[[#This Row],[discounted_price]]&lt;=50000,"$20,001-$50,000","&gt;$50,000")))</f>
        <v>&lt;$10,000</v>
      </c>
      <c r="G500" s="1">
        <v>0.47</v>
      </c>
      <c r="H500" s="1" t="str">
        <f t="shared" si="21"/>
        <v>NO</v>
      </c>
      <c r="I500" s="5">
        <f>AMAZON[[#This Row],[actual_price]]*AMAZON[[#This Row],[rating_count]]</f>
        <v>24868340</v>
      </c>
      <c r="J500">
        <v>4.0999999999999996</v>
      </c>
      <c r="K500" s="8" t="str">
        <f t="shared" si="22"/>
        <v/>
      </c>
      <c r="L500" s="4">
        <v>9349</v>
      </c>
      <c r="M500" s="4">
        <f>AMAZON[[#This Row],[rating]]*AMAZON[[#This Row],[rating_count]]</f>
        <v>38330.899999999994</v>
      </c>
      <c r="N500" s="4" t="str">
        <f>IF(AMAZON[[#This Row],[rating_count]]&lt;1000,"Under 1k","1k or more")</f>
        <v>1k or more</v>
      </c>
      <c r="O500" t="s">
        <v>10146</v>
      </c>
      <c r="P500" t="s">
        <v>10147</v>
      </c>
      <c r="Q500" t="s">
        <v>10148</v>
      </c>
      <c r="R500" t="s">
        <v>10149</v>
      </c>
      <c r="S500" t="s">
        <v>10150</v>
      </c>
      <c r="T500" t="s">
        <v>10151</v>
      </c>
      <c r="U500" s="8" t="b">
        <f t="shared" si="23"/>
        <v>1</v>
      </c>
    </row>
    <row r="501" spans="1:21" hidden="1">
      <c r="A501" t="s">
        <v>5753</v>
      </c>
      <c r="B501" t="s">
        <v>5754</v>
      </c>
      <c r="C501" t="s">
        <v>5755</v>
      </c>
      <c r="D501" s="5">
        <v>198</v>
      </c>
      <c r="E501" s="5">
        <v>800</v>
      </c>
      <c r="F501" s="5" t="str">
        <f>IF(AMAZON[[#This Row],[discounted_price]]&lt;10000,"&lt;$10,000",IF(AMAZON[[#This Row],[discounted_price]]&lt;=20000,"$10,000-$20,000",IF(AMAZON[[#This Row],[discounted_price]]&lt;=50000,"$20,001-$50,000","&gt;$50,000")))</f>
        <v>&lt;$10,000</v>
      </c>
      <c r="G501" s="1">
        <v>0.75</v>
      </c>
      <c r="H501" s="1" t="str">
        <f t="shared" si="21"/>
        <v>YES</v>
      </c>
      <c r="I501" s="5">
        <f>AMAZON[[#This Row],[actual_price]]*AMAZON[[#This Row],[rating_count]]</f>
        <v>7475200</v>
      </c>
      <c r="J501">
        <v>4.0999999999999996</v>
      </c>
      <c r="K501" s="8" t="str">
        <f t="shared" si="22"/>
        <v/>
      </c>
      <c r="L501" s="4">
        <v>9344</v>
      </c>
      <c r="M501" s="4">
        <f>AMAZON[[#This Row],[rating]]*AMAZON[[#This Row],[rating_count]]</f>
        <v>38310.399999999994</v>
      </c>
      <c r="N501" s="4" t="str">
        <f>IF(AMAZON[[#This Row],[rating_count]]&lt;1000,"Under 1k","1k or more")</f>
        <v>1k or more</v>
      </c>
      <c r="O501" t="s">
        <v>5756</v>
      </c>
      <c r="P501" t="s">
        <v>5757</v>
      </c>
      <c r="Q501" t="s">
        <v>5758</v>
      </c>
      <c r="R501" t="s">
        <v>5759</v>
      </c>
      <c r="S501" t="s">
        <v>5760</v>
      </c>
      <c r="T501" t="s">
        <v>5761</v>
      </c>
      <c r="U501" s="8" t="b">
        <f t="shared" si="23"/>
        <v>1</v>
      </c>
    </row>
    <row r="502" spans="1:21" hidden="1">
      <c r="A502" t="s">
        <v>4765</v>
      </c>
      <c r="B502" t="s">
        <v>4766</v>
      </c>
      <c r="C502" t="s">
        <v>4767</v>
      </c>
      <c r="D502" s="5">
        <v>89</v>
      </c>
      <c r="E502" s="5">
        <v>499</v>
      </c>
      <c r="F502" s="5" t="str">
        <f>IF(AMAZON[[#This Row],[discounted_price]]&lt;10000,"&lt;$10,000",IF(AMAZON[[#This Row],[discounted_price]]&lt;=20000,"$10,000-$20,000",IF(AMAZON[[#This Row],[discounted_price]]&lt;=50000,"$20,001-$50,000","&gt;$50,000")))</f>
        <v>&lt;$10,000</v>
      </c>
      <c r="G502" s="1">
        <v>0.82</v>
      </c>
      <c r="H502" s="1" t="str">
        <f t="shared" si="21"/>
        <v>YES</v>
      </c>
      <c r="I502" s="5">
        <f>AMAZON[[#This Row],[actual_price]]*AMAZON[[#This Row],[rating_count]]</f>
        <v>4660660</v>
      </c>
      <c r="J502">
        <v>4.0999999999999996</v>
      </c>
      <c r="K502" s="8" t="str">
        <f t="shared" si="22"/>
        <v/>
      </c>
      <c r="L502" s="4">
        <v>9340</v>
      </c>
      <c r="M502" s="4">
        <f>AMAZON[[#This Row],[rating]]*AMAZON[[#This Row],[rating_count]]</f>
        <v>38294</v>
      </c>
      <c r="N502" s="4" t="str">
        <f>IF(AMAZON[[#This Row],[rating_count]]&lt;1000,"Under 1k","1k or more")</f>
        <v>1k or more</v>
      </c>
      <c r="O502" t="s">
        <v>4768</v>
      </c>
      <c r="P502" t="s">
        <v>4769</v>
      </c>
      <c r="Q502" t="s">
        <v>4770</v>
      </c>
      <c r="R502" t="s">
        <v>4771</v>
      </c>
      <c r="S502" t="s">
        <v>4772</v>
      </c>
      <c r="T502" t="s">
        <v>4773</v>
      </c>
      <c r="U502" s="8" t="b">
        <f t="shared" si="23"/>
        <v>1</v>
      </c>
    </row>
    <row r="503" spans="1:21" hidden="1">
      <c r="A503" t="s">
        <v>4348</v>
      </c>
      <c r="B503" t="s">
        <v>4349</v>
      </c>
      <c r="C503" t="s">
        <v>3777</v>
      </c>
      <c r="D503" s="5">
        <v>299</v>
      </c>
      <c r="E503" s="5">
        <v>999</v>
      </c>
      <c r="F503" s="5" t="str">
        <f>IF(AMAZON[[#This Row],[discounted_price]]&lt;10000,"&lt;$10,000",IF(AMAZON[[#This Row],[discounted_price]]&lt;=20000,"$10,000-$20,000",IF(AMAZON[[#This Row],[discounted_price]]&lt;=50000,"$20,001-$50,000","&gt;$50,000")))</f>
        <v>&lt;$10,000</v>
      </c>
      <c r="G503" s="1">
        <v>0.7</v>
      </c>
      <c r="H503" s="1" t="str">
        <f t="shared" si="21"/>
        <v>YES</v>
      </c>
      <c r="I503" s="5">
        <f>AMAZON[[#This Row],[actual_price]]*AMAZON[[#This Row],[rating_count]]</f>
        <v>8882109</v>
      </c>
      <c r="J503">
        <v>4.3</v>
      </c>
      <c r="K503" s="8" t="str">
        <f t="shared" si="22"/>
        <v/>
      </c>
      <c r="L503" s="4">
        <v>8891</v>
      </c>
      <c r="M503" s="4">
        <f>AMAZON[[#This Row],[rating]]*AMAZON[[#This Row],[rating_count]]</f>
        <v>38231.299999999996</v>
      </c>
      <c r="N503" s="4" t="str">
        <f>IF(AMAZON[[#This Row],[rating_count]]&lt;1000,"Under 1k","1k or more")</f>
        <v>1k or more</v>
      </c>
      <c r="O503" t="s">
        <v>4350</v>
      </c>
      <c r="P503" t="s">
        <v>4351</v>
      </c>
      <c r="Q503" t="s">
        <v>4352</v>
      </c>
      <c r="R503" t="s">
        <v>4353</v>
      </c>
      <c r="S503" t="s">
        <v>4354</v>
      </c>
      <c r="T503" t="s">
        <v>4355</v>
      </c>
      <c r="U503" s="8" t="b">
        <f t="shared" si="23"/>
        <v>1</v>
      </c>
    </row>
    <row r="504" spans="1:21" hidden="1">
      <c r="A504" t="s">
        <v>10920</v>
      </c>
      <c r="B504" t="s">
        <v>10921</v>
      </c>
      <c r="C504" t="s">
        <v>8844</v>
      </c>
      <c r="D504" s="5">
        <v>999</v>
      </c>
      <c r="E504" s="5">
        <v>1075</v>
      </c>
      <c r="F504" s="5" t="str">
        <f>IF(AMAZON[[#This Row],[discounted_price]]&lt;10000,"&lt;$10,000",IF(AMAZON[[#This Row],[discounted_price]]&lt;=20000,"$10,000-$20,000",IF(AMAZON[[#This Row],[discounted_price]]&lt;=50000,"$20,001-$50,000","&gt;$50,000")))</f>
        <v>&lt;$10,000</v>
      </c>
      <c r="G504" s="1">
        <v>7.0000000000000007E-2</v>
      </c>
      <c r="H504" s="1" t="str">
        <f t="shared" si="21"/>
        <v>NO</v>
      </c>
      <c r="I504" s="5">
        <f>AMAZON[[#This Row],[actual_price]]*AMAZON[[#This Row],[rating_count]]</f>
        <v>9970625</v>
      </c>
      <c r="J504">
        <v>4.0999999999999996</v>
      </c>
      <c r="K504" s="8" t="str">
        <f t="shared" si="22"/>
        <v/>
      </c>
      <c r="L504" s="4">
        <v>9275</v>
      </c>
      <c r="M504" s="4">
        <f>AMAZON[[#This Row],[rating]]*AMAZON[[#This Row],[rating_count]]</f>
        <v>38027.5</v>
      </c>
      <c r="N504" s="4" t="str">
        <f>IF(AMAZON[[#This Row],[rating_count]]&lt;1000,"Under 1k","1k or more")</f>
        <v>1k or more</v>
      </c>
      <c r="O504" t="s">
        <v>10922</v>
      </c>
      <c r="P504" t="s">
        <v>10923</v>
      </c>
      <c r="Q504" t="s">
        <v>10924</v>
      </c>
      <c r="R504" t="s">
        <v>10925</v>
      </c>
      <c r="S504" t="s">
        <v>10926</v>
      </c>
      <c r="T504" t="s">
        <v>10927</v>
      </c>
      <c r="U504" s="8" t="b">
        <f t="shared" si="23"/>
        <v>1</v>
      </c>
    </row>
    <row r="505" spans="1:21" hidden="1">
      <c r="A505" t="s">
        <v>5571</v>
      </c>
      <c r="B505" t="s">
        <v>5572</v>
      </c>
      <c r="C505" t="s">
        <v>5262</v>
      </c>
      <c r="D505" s="5">
        <v>309</v>
      </c>
      <c r="E505" s="5">
        <v>404</v>
      </c>
      <c r="F505" s="5" t="str">
        <f>IF(AMAZON[[#This Row],[discounted_price]]&lt;10000,"&lt;$10,000",IF(AMAZON[[#This Row],[discounted_price]]&lt;=20000,"$10,000-$20,000",IF(AMAZON[[#This Row],[discounted_price]]&lt;=50000,"$20,001-$50,000","&gt;$50,000")))</f>
        <v>&lt;$10,000</v>
      </c>
      <c r="G505" s="1">
        <v>0.24</v>
      </c>
      <c r="H505" s="1" t="str">
        <f t="shared" si="21"/>
        <v>NO</v>
      </c>
      <c r="I505" s="5">
        <f>AMAZON[[#This Row],[actual_price]]*AMAZON[[#This Row],[rating_count]]</f>
        <v>3480056</v>
      </c>
      <c r="J505">
        <v>4.4000000000000004</v>
      </c>
      <c r="K505" s="8" t="str">
        <f t="shared" si="22"/>
        <v/>
      </c>
      <c r="L505" s="4">
        <v>8614</v>
      </c>
      <c r="M505" s="4">
        <f>AMAZON[[#This Row],[rating]]*AMAZON[[#This Row],[rating_count]]</f>
        <v>37901.600000000006</v>
      </c>
      <c r="N505" s="4" t="str">
        <f>IF(AMAZON[[#This Row],[rating_count]]&lt;1000,"Under 1k","1k or more")</f>
        <v>1k or more</v>
      </c>
      <c r="O505" t="s">
        <v>5573</v>
      </c>
      <c r="P505" t="s">
        <v>5574</v>
      </c>
      <c r="Q505" t="s">
        <v>5575</v>
      </c>
      <c r="R505" t="s">
        <v>5576</v>
      </c>
      <c r="S505" t="s">
        <v>5577</v>
      </c>
      <c r="T505" t="s">
        <v>5578</v>
      </c>
      <c r="U505" s="8" t="b">
        <f t="shared" si="23"/>
        <v>1</v>
      </c>
    </row>
    <row r="506" spans="1:21" hidden="1">
      <c r="A506" t="s">
        <v>7077</v>
      </c>
      <c r="B506" t="s">
        <v>7078</v>
      </c>
      <c r="C506" t="s">
        <v>5623</v>
      </c>
      <c r="D506" s="5">
        <v>114</v>
      </c>
      <c r="E506" s="5">
        <v>120</v>
      </c>
      <c r="F506" s="5" t="str">
        <f>IF(AMAZON[[#This Row],[discounted_price]]&lt;10000,"&lt;$10,000",IF(AMAZON[[#This Row],[discounted_price]]&lt;=20000,"$10,000-$20,000",IF(AMAZON[[#This Row],[discounted_price]]&lt;=50000,"$20,001-$50,000","&gt;$50,000")))</f>
        <v>&lt;$10,000</v>
      </c>
      <c r="G506" s="1">
        <v>0.05</v>
      </c>
      <c r="H506" s="1" t="str">
        <f t="shared" si="21"/>
        <v>NO</v>
      </c>
      <c r="I506" s="5">
        <f>AMAZON[[#This Row],[actual_price]]*AMAZON[[#This Row],[rating_count]]</f>
        <v>1072560</v>
      </c>
      <c r="J506">
        <v>4.2</v>
      </c>
      <c r="K506" s="8" t="str">
        <f t="shared" si="22"/>
        <v/>
      </c>
      <c r="L506" s="4">
        <v>8938</v>
      </c>
      <c r="M506" s="4">
        <f>AMAZON[[#This Row],[rating]]*AMAZON[[#This Row],[rating_count]]</f>
        <v>37539.599999999999</v>
      </c>
      <c r="N506" s="4" t="str">
        <f>IF(AMAZON[[#This Row],[rating_count]]&lt;1000,"Under 1k","1k or more")</f>
        <v>1k or more</v>
      </c>
      <c r="O506" t="s">
        <v>7079</v>
      </c>
      <c r="P506" t="s">
        <v>7080</v>
      </c>
      <c r="Q506" t="s">
        <v>7081</v>
      </c>
      <c r="R506" t="s">
        <v>7082</v>
      </c>
      <c r="S506" t="s">
        <v>7083</v>
      </c>
      <c r="T506" t="s">
        <v>7084</v>
      </c>
      <c r="U506" s="8" t="b">
        <f t="shared" si="23"/>
        <v>1</v>
      </c>
    </row>
    <row r="507" spans="1:21" hidden="1">
      <c r="A507" t="s">
        <v>1581</v>
      </c>
      <c r="B507" t="s">
        <v>1582</v>
      </c>
      <c r="C507" t="s">
        <v>18</v>
      </c>
      <c r="D507" s="5">
        <v>57.89</v>
      </c>
      <c r="E507" s="5">
        <v>199</v>
      </c>
      <c r="F507" s="5" t="str">
        <f>IF(AMAZON[[#This Row],[discounted_price]]&lt;10000,"&lt;$10,000",IF(AMAZON[[#This Row],[discounted_price]]&lt;=20000,"$10,000-$20,000",IF(AMAZON[[#This Row],[discounted_price]]&lt;=50000,"$20,001-$50,000","&gt;$50,000")))</f>
        <v>&lt;$10,000</v>
      </c>
      <c r="G507" s="1">
        <v>0.71</v>
      </c>
      <c r="H507" s="1" t="str">
        <f t="shared" si="21"/>
        <v>YES</v>
      </c>
      <c r="I507" s="5">
        <f>AMAZON[[#This Row],[actual_price]]*AMAZON[[#This Row],[rating_count]]</f>
        <v>1866222</v>
      </c>
      <c r="J507">
        <v>4</v>
      </c>
      <c r="K507" s="8" t="str">
        <f t="shared" si="22"/>
        <v/>
      </c>
      <c r="L507" s="4">
        <v>9378</v>
      </c>
      <c r="M507" s="4">
        <f>AMAZON[[#This Row],[rating]]*AMAZON[[#This Row],[rating_count]]</f>
        <v>37512</v>
      </c>
      <c r="N507" s="4" t="str">
        <f>IF(AMAZON[[#This Row],[rating_count]]&lt;1000,"Under 1k","1k or more")</f>
        <v>1k or more</v>
      </c>
      <c r="O507" t="s">
        <v>1583</v>
      </c>
      <c r="P507" t="s">
        <v>236</v>
      </c>
      <c r="Q507" t="s">
        <v>237</v>
      </c>
      <c r="R507" t="s">
        <v>238</v>
      </c>
      <c r="S507" t="s">
        <v>239</v>
      </c>
      <c r="T507" t="s">
        <v>240</v>
      </c>
      <c r="U507" s="8" t="b">
        <f t="shared" si="23"/>
        <v>1</v>
      </c>
    </row>
    <row r="508" spans="1:21" hidden="1">
      <c r="A508" t="s">
        <v>233</v>
      </c>
      <c r="B508" t="s">
        <v>234</v>
      </c>
      <c r="C508" t="s">
        <v>18</v>
      </c>
      <c r="D508" s="5">
        <v>59</v>
      </c>
      <c r="E508" s="5">
        <v>199</v>
      </c>
      <c r="F508" s="5" t="str">
        <f>IF(AMAZON[[#This Row],[discounted_price]]&lt;10000,"&lt;$10,000",IF(AMAZON[[#This Row],[discounted_price]]&lt;=20000,"$10,000-$20,000",IF(AMAZON[[#This Row],[discounted_price]]&lt;=50000,"$20,001-$50,000","&gt;$50,000")))</f>
        <v>&lt;$10,000</v>
      </c>
      <c r="G508" s="1">
        <v>0.7</v>
      </c>
      <c r="H508" s="1" t="str">
        <f t="shared" si="21"/>
        <v>YES</v>
      </c>
      <c r="I508" s="5">
        <f>AMAZON[[#This Row],[actual_price]]*AMAZON[[#This Row],[rating_count]]</f>
        <v>1866222</v>
      </c>
      <c r="J508">
        <v>4</v>
      </c>
      <c r="K508" s="8" t="str">
        <f t="shared" si="22"/>
        <v/>
      </c>
      <c r="L508" s="4">
        <v>9378</v>
      </c>
      <c r="M508" s="4">
        <f>AMAZON[[#This Row],[rating]]*AMAZON[[#This Row],[rating_count]]</f>
        <v>37512</v>
      </c>
      <c r="N508" s="4" t="str">
        <f>IF(AMAZON[[#This Row],[rating_count]]&lt;1000,"Under 1k","1k or more")</f>
        <v>1k or more</v>
      </c>
      <c r="O508" t="s">
        <v>235</v>
      </c>
      <c r="P508" t="s">
        <v>236</v>
      </c>
      <c r="Q508" t="s">
        <v>237</v>
      </c>
      <c r="R508" t="s">
        <v>238</v>
      </c>
      <c r="S508" t="s">
        <v>239</v>
      </c>
      <c r="T508" t="s">
        <v>240</v>
      </c>
      <c r="U508" s="8" t="b">
        <f t="shared" si="23"/>
        <v>1</v>
      </c>
    </row>
    <row r="509" spans="1:21" hidden="1">
      <c r="A509" t="s">
        <v>430</v>
      </c>
      <c r="B509" t="s">
        <v>431</v>
      </c>
      <c r="C509" t="s">
        <v>18</v>
      </c>
      <c r="D509" s="5">
        <v>59</v>
      </c>
      <c r="E509" s="5">
        <v>199</v>
      </c>
      <c r="F509" s="5" t="str">
        <f>IF(AMAZON[[#This Row],[discounted_price]]&lt;10000,"&lt;$10,000",IF(AMAZON[[#This Row],[discounted_price]]&lt;=20000,"$10,000-$20,000",IF(AMAZON[[#This Row],[discounted_price]]&lt;=50000,"$20,001-$50,000","&gt;$50,000")))</f>
        <v>&lt;$10,000</v>
      </c>
      <c r="G509" s="1">
        <v>0.7</v>
      </c>
      <c r="H509" s="1" t="str">
        <f t="shared" si="21"/>
        <v>YES</v>
      </c>
      <c r="I509" s="5">
        <f>AMAZON[[#This Row],[actual_price]]*AMAZON[[#This Row],[rating_count]]</f>
        <v>1866222</v>
      </c>
      <c r="J509">
        <v>4</v>
      </c>
      <c r="K509" s="8" t="str">
        <f t="shared" si="22"/>
        <v/>
      </c>
      <c r="L509" s="4">
        <v>9378</v>
      </c>
      <c r="M509" s="4">
        <f>AMAZON[[#This Row],[rating]]*AMAZON[[#This Row],[rating_count]]</f>
        <v>37512</v>
      </c>
      <c r="N509" s="4" t="str">
        <f>IF(AMAZON[[#This Row],[rating_count]]&lt;1000,"Under 1k","1k or more")</f>
        <v>1k or more</v>
      </c>
      <c r="O509" t="s">
        <v>432</v>
      </c>
      <c r="P509" t="s">
        <v>236</v>
      </c>
      <c r="Q509" t="s">
        <v>237</v>
      </c>
      <c r="R509" t="s">
        <v>238</v>
      </c>
      <c r="S509" t="s">
        <v>239</v>
      </c>
      <c r="T509" t="s">
        <v>240</v>
      </c>
      <c r="U509" s="8" t="b">
        <f t="shared" si="23"/>
        <v>1</v>
      </c>
    </row>
    <row r="510" spans="1:21" hidden="1">
      <c r="A510" t="s">
        <v>1570</v>
      </c>
      <c r="B510" t="s">
        <v>1571</v>
      </c>
      <c r="C510" t="s">
        <v>18</v>
      </c>
      <c r="D510" s="5">
        <v>88</v>
      </c>
      <c r="E510" s="5">
        <v>299</v>
      </c>
      <c r="F510" s="5" t="str">
        <f>IF(AMAZON[[#This Row],[discounted_price]]&lt;10000,"&lt;$10,000",IF(AMAZON[[#This Row],[discounted_price]]&lt;=20000,"$10,000-$20,000",IF(AMAZON[[#This Row],[discounted_price]]&lt;=50000,"$20,001-$50,000","&gt;$50,000")))</f>
        <v>&lt;$10,000</v>
      </c>
      <c r="G510" s="1">
        <v>0.71</v>
      </c>
      <c r="H510" s="1" t="str">
        <f t="shared" si="21"/>
        <v>YES</v>
      </c>
      <c r="I510" s="5">
        <f>AMAZON[[#This Row],[actual_price]]*AMAZON[[#This Row],[rating_count]]</f>
        <v>2804022</v>
      </c>
      <c r="J510">
        <v>4</v>
      </c>
      <c r="K510" s="8" t="str">
        <f t="shared" si="22"/>
        <v/>
      </c>
      <c r="L510" s="4">
        <v>9378</v>
      </c>
      <c r="M510" s="4">
        <f>AMAZON[[#This Row],[rating]]*AMAZON[[#This Row],[rating_count]]</f>
        <v>37512</v>
      </c>
      <c r="N510" s="4" t="str">
        <f>IF(AMAZON[[#This Row],[rating_count]]&lt;1000,"Under 1k","1k or more")</f>
        <v>1k or more</v>
      </c>
      <c r="O510" t="s">
        <v>1572</v>
      </c>
      <c r="P510" t="s">
        <v>236</v>
      </c>
      <c r="Q510" t="s">
        <v>237</v>
      </c>
      <c r="R510" t="s">
        <v>238</v>
      </c>
      <c r="S510" t="s">
        <v>239</v>
      </c>
      <c r="T510" t="s">
        <v>1573</v>
      </c>
      <c r="U510" s="8" t="b">
        <f t="shared" si="23"/>
        <v>1</v>
      </c>
    </row>
    <row r="511" spans="1:21" hidden="1">
      <c r="A511" t="s">
        <v>1724</v>
      </c>
      <c r="B511" t="s">
        <v>1725</v>
      </c>
      <c r="C511" t="s">
        <v>18</v>
      </c>
      <c r="D511" s="5">
        <v>129</v>
      </c>
      <c r="E511" s="5">
        <v>249</v>
      </c>
      <c r="F511" s="5" t="str">
        <f>IF(AMAZON[[#This Row],[discounted_price]]&lt;10000,"&lt;$10,000",IF(AMAZON[[#This Row],[discounted_price]]&lt;=20000,"$10,000-$20,000",IF(AMAZON[[#This Row],[discounted_price]]&lt;=50000,"$20,001-$50,000","&gt;$50,000")))</f>
        <v>&lt;$10,000</v>
      </c>
      <c r="G511" s="1">
        <v>0.48</v>
      </c>
      <c r="H511" s="1" t="str">
        <f t="shared" si="21"/>
        <v>NO</v>
      </c>
      <c r="I511" s="5">
        <f>AMAZON[[#This Row],[actual_price]]*AMAZON[[#This Row],[rating_count]]</f>
        <v>2335122</v>
      </c>
      <c r="J511">
        <v>4</v>
      </c>
      <c r="K511" s="8" t="str">
        <f t="shared" si="22"/>
        <v/>
      </c>
      <c r="L511" s="4">
        <v>9378</v>
      </c>
      <c r="M511" s="4">
        <f>AMAZON[[#This Row],[rating]]*AMAZON[[#This Row],[rating_count]]</f>
        <v>37512</v>
      </c>
      <c r="N511" s="4" t="str">
        <f>IF(AMAZON[[#This Row],[rating_count]]&lt;1000,"Under 1k","1k or more")</f>
        <v>1k or more</v>
      </c>
      <c r="O511" t="s">
        <v>1726</v>
      </c>
      <c r="P511" t="s">
        <v>236</v>
      </c>
      <c r="Q511" t="s">
        <v>237</v>
      </c>
      <c r="R511" t="s">
        <v>238</v>
      </c>
      <c r="S511" t="s">
        <v>239</v>
      </c>
      <c r="T511" t="s">
        <v>240</v>
      </c>
      <c r="U511" s="8" t="b">
        <f t="shared" si="23"/>
        <v>1</v>
      </c>
    </row>
    <row r="512" spans="1:21" hidden="1">
      <c r="A512" t="s">
        <v>762</v>
      </c>
      <c r="B512" t="s">
        <v>763</v>
      </c>
      <c r="C512" t="s">
        <v>18</v>
      </c>
      <c r="D512" s="5">
        <v>139</v>
      </c>
      <c r="E512" s="5">
        <v>249</v>
      </c>
      <c r="F512" s="5" t="str">
        <f>IF(AMAZON[[#This Row],[discounted_price]]&lt;10000,"&lt;$10,000",IF(AMAZON[[#This Row],[discounted_price]]&lt;=20000,"$10,000-$20,000",IF(AMAZON[[#This Row],[discounted_price]]&lt;=50000,"$20,001-$50,000","&gt;$50,000")))</f>
        <v>&lt;$10,000</v>
      </c>
      <c r="G512" s="1">
        <v>0.44</v>
      </c>
      <c r="H512" s="1" t="str">
        <f t="shared" si="21"/>
        <v>NO</v>
      </c>
      <c r="I512" s="5">
        <f>AMAZON[[#This Row],[actual_price]]*AMAZON[[#This Row],[rating_count]]</f>
        <v>2335122</v>
      </c>
      <c r="J512">
        <v>4</v>
      </c>
      <c r="K512" s="8" t="str">
        <f t="shared" si="22"/>
        <v/>
      </c>
      <c r="L512" s="4">
        <v>9378</v>
      </c>
      <c r="M512" s="4">
        <f>AMAZON[[#This Row],[rating]]*AMAZON[[#This Row],[rating_count]]</f>
        <v>37512</v>
      </c>
      <c r="N512" s="4" t="str">
        <f>IF(AMAZON[[#This Row],[rating_count]]&lt;1000,"Under 1k","1k or more")</f>
        <v>1k or more</v>
      </c>
      <c r="O512" t="s">
        <v>764</v>
      </c>
      <c r="P512" t="s">
        <v>236</v>
      </c>
      <c r="Q512" t="s">
        <v>237</v>
      </c>
      <c r="R512" t="s">
        <v>238</v>
      </c>
      <c r="S512" t="s">
        <v>239</v>
      </c>
      <c r="T512" t="s">
        <v>765</v>
      </c>
      <c r="U512" s="8" t="b">
        <f t="shared" si="23"/>
        <v>1</v>
      </c>
    </row>
    <row r="513" spans="1:21" hidden="1">
      <c r="A513" t="s">
        <v>2241</v>
      </c>
      <c r="B513" t="s">
        <v>2242</v>
      </c>
      <c r="C513" t="s">
        <v>18</v>
      </c>
      <c r="D513" s="5">
        <v>182</v>
      </c>
      <c r="E513" s="5">
        <v>599</v>
      </c>
      <c r="F513" s="5" t="str">
        <f>IF(AMAZON[[#This Row],[discounted_price]]&lt;10000,"&lt;$10,000",IF(AMAZON[[#This Row],[discounted_price]]&lt;=20000,"$10,000-$20,000",IF(AMAZON[[#This Row],[discounted_price]]&lt;=50000,"$20,001-$50,000","&gt;$50,000")))</f>
        <v>&lt;$10,000</v>
      </c>
      <c r="G513" s="1">
        <v>0.7</v>
      </c>
      <c r="H513" s="1" t="str">
        <f t="shared" si="21"/>
        <v>YES</v>
      </c>
      <c r="I513" s="5">
        <f>AMAZON[[#This Row],[actual_price]]*AMAZON[[#This Row],[rating_count]]</f>
        <v>5617422</v>
      </c>
      <c r="J513">
        <v>4</v>
      </c>
      <c r="K513" s="8" t="str">
        <f t="shared" si="22"/>
        <v/>
      </c>
      <c r="L513" s="4">
        <v>9378</v>
      </c>
      <c r="M513" s="4">
        <f>AMAZON[[#This Row],[rating]]*AMAZON[[#This Row],[rating_count]]</f>
        <v>37512</v>
      </c>
      <c r="N513" s="4" t="str">
        <f>IF(AMAZON[[#This Row],[rating_count]]&lt;1000,"Under 1k","1k or more")</f>
        <v>1k or more</v>
      </c>
      <c r="O513" t="s">
        <v>2243</v>
      </c>
      <c r="P513" t="s">
        <v>236</v>
      </c>
      <c r="Q513" t="s">
        <v>237</v>
      </c>
      <c r="R513" t="s">
        <v>238</v>
      </c>
      <c r="S513" t="s">
        <v>239</v>
      </c>
      <c r="T513" t="s">
        <v>1573</v>
      </c>
      <c r="U513" s="8" t="b">
        <f t="shared" si="23"/>
        <v>1</v>
      </c>
    </row>
    <row r="514" spans="1:21" hidden="1">
      <c r="A514" t="s">
        <v>3835</v>
      </c>
      <c r="B514" t="s">
        <v>3836</v>
      </c>
      <c r="C514" t="s">
        <v>3045</v>
      </c>
      <c r="D514" s="5">
        <v>1399</v>
      </c>
      <c r="E514" s="5">
        <v>1630</v>
      </c>
      <c r="F514" s="5" t="str">
        <f>IF(AMAZON[[#This Row],[discounted_price]]&lt;10000,"&lt;$10,000",IF(AMAZON[[#This Row],[discounted_price]]&lt;=20000,"$10,000-$20,000",IF(AMAZON[[#This Row],[discounted_price]]&lt;=50000,"$20,001-$50,000","&gt;$50,000")))</f>
        <v>&lt;$10,000</v>
      </c>
      <c r="G514" s="1">
        <v>0.14000000000000001</v>
      </c>
      <c r="H514" s="1" t="str">
        <f t="shared" ref="H514:H577" si="24">IF(G514&gt;=0.5, "YES", "NO")</f>
        <v>NO</v>
      </c>
      <c r="I514" s="5">
        <f>AMAZON[[#This Row],[actual_price]]*AMAZON[[#This Row],[rating_count]]</f>
        <v>15286140</v>
      </c>
      <c r="J514">
        <v>4</v>
      </c>
      <c r="K514" s="8" t="str">
        <f t="shared" ref="K514:K577" si="25">IF(AND(G514&gt;50%, J514&lt;3.5), " Flag", "")</f>
        <v/>
      </c>
      <c r="L514" s="4">
        <v>9378</v>
      </c>
      <c r="M514" s="4">
        <f>AMAZON[[#This Row],[rating]]*AMAZON[[#This Row],[rating_count]]</f>
        <v>37512</v>
      </c>
      <c r="N514" s="4" t="str">
        <f>IF(AMAZON[[#This Row],[rating_count]]&lt;1000,"Under 1k","1k or more")</f>
        <v>1k or more</v>
      </c>
      <c r="O514" t="s">
        <v>3837</v>
      </c>
      <c r="P514" t="s">
        <v>3838</v>
      </c>
      <c r="Q514" t="s">
        <v>3839</v>
      </c>
      <c r="R514" t="s">
        <v>3840</v>
      </c>
      <c r="S514" t="s">
        <v>3841</v>
      </c>
      <c r="T514" t="s">
        <v>3842</v>
      </c>
      <c r="U514" s="8" t="b">
        <f t="shared" ref="U514:U577" si="26">ISNUMBER(G515)</f>
        <v>1</v>
      </c>
    </row>
    <row r="515" spans="1:21" hidden="1">
      <c r="A515" t="s">
        <v>4261</v>
      </c>
      <c r="B515" t="s">
        <v>4262</v>
      </c>
      <c r="C515" t="s">
        <v>3045</v>
      </c>
      <c r="D515" s="5">
        <v>1399</v>
      </c>
      <c r="E515" s="5">
        <v>1630</v>
      </c>
      <c r="F515" s="5" t="str">
        <f>IF(AMAZON[[#This Row],[discounted_price]]&lt;10000,"&lt;$10,000",IF(AMAZON[[#This Row],[discounted_price]]&lt;=20000,"$10,000-$20,000",IF(AMAZON[[#This Row],[discounted_price]]&lt;=50000,"$20,001-$50,000","&gt;$50,000")))</f>
        <v>&lt;$10,000</v>
      </c>
      <c r="G515" s="1">
        <v>0.14000000000000001</v>
      </c>
      <c r="H515" s="1" t="str">
        <f t="shared" si="24"/>
        <v>NO</v>
      </c>
      <c r="I515" s="5">
        <f>AMAZON[[#This Row],[actual_price]]*AMAZON[[#This Row],[rating_count]]</f>
        <v>15286140</v>
      </c>
      <c r="J515">
        <v>4</v>
      </c>
      <c r="K515" s="8" t="str">
        <f t="shared" si="25"/>
        <v/>
      </c>
      <c r="L515" s="4">
        <v>9378</v>
      </c>
      <c r="M515" s="4">
        <f>AMAZON[[#This Row],[rating]]*AMAZON[[#This Row],[rating_count]]</f>
        <v>37512</v>
      </c>
      <c r="N515" s="4" t="str">
        <f>IF(AMAZON[[#This Row],[rating_count]]&lt;1000,"Under 1k","1k or more")</f>
        <v>1k or more</v>
      </c>
      <c r="O515" t="s">
        <v>4263</v>
      </c>
      <c r="P515" t="s">
        <v>3838</v>
      </c>
      <c r="Q515" t="s">
        <v>3839</v>
      </c>
      <c r="R515" t="s">
        <v>3840</v>
      </c>
      <c r="S515" t="s">
        <v>3841</v>
      </c>
      <c r="T515" t="s">
        <v>3842</v>
      </c>
      <c r="U515" s="8" t="b">
        <f t="shared" si="26"/>
        <v>1</v>
      </c>
    </row>
    <row r="516" spans="1:21" hidden="1">
      <c r="A516" t="s">
        <v>4050</v>
      </c>
      <c r="B516" t="s">
        <v>4051</v>
      </c>
      <c r="C516" t="s">
        <v>18</v>
      </c>
      <c r="D516" s="5">
        <v>139</v>
      </c>
      <c r="E516" s="5">
        <v>249</v>
      </c>
      <c r="F516" s="5" t="str">
        <f>IF(AMAZON[[#This Row],[discounted_price]]&lt;10000,"&lt;$10,000",IF(AMAZON[[#This Row],[discounted_price]]&lt;=20000,"$10,000-$20,000",IF(AMAZON[[#This Row],[discounted_price]]&lt;=50000,"$20,001-$50,000","&gt;$50,000")))</f>
        <v>&lt;$10,000</v>
      </c>
      <c r="G516" s="1">
        <v>0.44</v>
      </c>
      <c r="H516" s="1" t="str">
        <f t="shared" si="24"/>
        <v>NO</v>
      </c>
      <c r="I516" s="5">
        <f>AMAZON[[#This Row],[actual_price]]*AMAZON[[#This Row],[rating_count]]</f>
        <v>2334873</v>
      </c>
      <c r="J516">
        <v>4</v>
      </c>
      <c r="K516" s="8" t="str">
        <f t="shared" si="25"/>
        <v/>
      </c>
      <c r="L516" s="4">
        <v>9377</v>
      </c>
      <c r="M516" s="4">
        <f>AMAZON[[#This Row],[rating]]*AMAZON[[#This Row],[rating_count]]</f>
        <v>37508</v>
      </c>
      <c r="N516" s="4" t="str">
        <f>IF(AMAZON[[#This Row],[rating_count]]&lt;1000,"Under 1k","1k or more")</f>
        <v>1k or more</v>
      </c>
      <c r="O516" t="s">
        <v>764</v>
      </c>
      <c r="P516" t="s">
        <v>236</v>
      </c>
      <c r="Q516" t="s">
        <v>237</v>
      </c>
      <c r="R516" t="s">
        <v>238</v>
      </c>
      <c r="S516" t="s">
        <v>239</v>
      </c>
      <c r="T516" t="s">
        <v>240</v>
      </c>
      <c r="U516" s="8" t="b">
        <f t="shared" si="26"/>
        <v>1</v>
      </c>
    </row>
    <row r="517" spans="1:21" hidden="1">
      <c r="A517" t="s">
        <v>8988</v>
      </c>
      <c r="B517" t="s">
        <v>8989</v>
      </c>
      <c r="C517" t="s">
        <v>8647</v>
      </c>
      <c r="D517" s="5">
        <v>1799</v>
      </c>
      <c r="E517" s="5">
        <v>3595</v>
      </c>
      <c r="F517" s="5" t="str">
        <f>IF(AMAZON[[#This Row],[discounted_price]]&lt;10000,"&lt;$10,000",IF(AMAZON[[#This Row],[discounted_price]]&lt;=20000,"$10,000-$20,000",IF(AMAZON[[#This Row],[discounted_price]]&lt;=50000,"$20,001-$50,000","&gt;$50,000")))</f>
        <v>&lt;$10,000</v>
      </c>
      <c r="G517" s="1">
        <v>0.5</v>
      </c>
      <c r="H517" s="1" t="str">
        <f t="shared" si="24"/>
        <v>YES</v>
      </c>
      <c r="I517" s="5">
        <f>AMAZON[[#This Row],[actual_price]]*AMAZON[[#This Row],[rating_count]]</f>
        <v>35198645</v>
      </c>
      <c r="J517">
        <v>3.8</v>
      </c>
      <c r="K517" s="8" t="str">
        <f t="shared" si="25"/>
        <v/>
      </c>
      <c r="L517" s="4">
        <v>9791</v>
      </c>
      <c r="M517" s="4">
        <f>AMAZON[[#This Row],[rating]]*AMAZON[[#This Row],[rating_count]]</f>
        <v>37205.799999999996</v>
      </c>
      <c r="N517" s="4" t="str">
        <f>IF(AMAZON[[#This Row],[rating_count]]&lt;1000,"Under 1k","1k or more")</f>
        <v>1k or more</v>
      </c>
      <c r="O517" t="s">
        <v>8990</v>
      </c>
      <c r="P517" t="s">
        <v>8991</v>
      </c>
      <c r="Q517" t="s">
        <v>8992</v>
      </c>
      <c r="R517" t="s">
        <v>8993</v>
      </c>
      <c r="S517" t="s">
        <v>8994</v>
      </c>
      <c r="T517" t="s">
        <v>8995</v>
      </c>
      <c r="U517" s="8" t="b">
        <f t="shared" si="26"/>
        <v>1</v>
      </c>
    </row>
    <row r="518" spans="1:21" hidden="1">
      <c r="A518" t="s">
        <v>5175</v>
      </c>
      <c r="B518" t="s">
        <v>5176</v>
      </c>
      <c r="C518" t="s">
        <v>3066</v>
      </c>
      <c r="D518" s="5">
        <v>1399</v>
      </c>
      <c r="E518" s="5">
        <v>5499</v>
      </c>
      <c r="F518" s="5" t="str">
        <f>IF(AMAZON[[#This Row],[discounted_price]]&lt;10000,"&lt;$10,000",IF(AMAZON[[#This Row],[discounted_price]]&lt;=20000,"$10,000-$20,000",IF(AMAZON[[#This Row],[discounted_price]]&lt;=50000,"$20,001-$50,000","&gt;$50,000")))</f>
        <v>&lt;$10,000</v>
      </c>
      <c r="G518" s="1">
        <v>0.75</v>
      </c>
      <c r="H518" s="1" t="str">
        <f t="shared" si="24"/>
        <v>YES</v>
      </c>
      <c r="I518" s="5">
        <f>AMAZON[[#This Row],[actual_price]]*AMAZON[[#This Row],[rating_count]]</f>
        <v>52262496</v>
      </c>
      <c r="J518">
        <v>3.9</v>
      </c>
      <c r="K518" s="8" t="str">
        <f t="shared" si="25"/>
        <v/>
      </c>
      <c r="L518" s="4">
        <v>9504</v>
      </c>
      <c r="M518" s="4">
        <f>AMAZON[[#This Row],[rating]]*AMAZON[[#This Row],[rating_count]]</f>
        <v>37065.599999999999</v>
      </c>
      <c r="N518" s="4" t="str">
        <f>IF(AMAZON[[#This Row],[rating_count]]&lt;1000,"Under 1k","1k or more")</f>
        <v>1k or more</v>
      </c>
      <c r="O518" t="s">
        <v>5177</v>
      </c>
      <c r="P518" t="s">
        <v>5178</v>
      </c>
      <c r="Q518" t="s">
        <v>5179</v>
      </c>
      <c r="R518" t="s">
        <v>5180</v>
      </c>
      <c r="S518" t="s">
        <v>5181</v>
      </c>
      <c r="T518" t="s">
        <v>5182</v>
      </c>
      <c r="U518" s="8" t="b">
        <f t="shared" si="26"/>
        <v>1</v>
      </c>
    </row>
    <row r="519" spans="1:21" hidden="1">
      <c r="A519" t="s">
        <v>6338</v>
      </c>
      <c r="B519" t="s">
        <v>6339</v>
      </c>
      <c r="C519" t="s">
        <v>6340</v>
      </c>
      <c r="D519" s="5">
        <v>238</v>
      </c>
      <c r="E519" s="5">
        <v>699</v>
      </c>
      <c r="F519" s="5" t="str">
        <f>IF(AMAZON[[#This Row],[discounted_price]]&lt;10000,"&lt;$10,000",IF(AMAZON[[#This Row],[discounted_price]]&lt;=20000,"$10,000-$20,000",IF(AMAZON[[#This Row],[discounted_price]]&lt;=50000,"$20,001-$50,000","&gt;$50,000")))</f>
        <v>&lt;$10,000</v>
      </c>
      <c r="G519" s="1">
        <v>0.66</v>
      </c>
      <c r="H519" s="1" t="str">
        <f t="shared" si="24"/>
        <v>YES</v>
      </c>
      <c r="I519" s="5">
        <f>AMAZON[[#This Row],[actual_price]]*AMAZON[[#This Row],[rating_count]]</f>
        <v>5852028</v>
      </c>
      <c r="J519">
        <v>4.4000000000000004</v>
      </c>
      <c r="K519" s="8" t="str">
        <f t="shared" si="25"/>
        <v/>
      </c>
      <c r="L519" s="4">
        <v>8372</v>
      </c>
      <c r="M519" s="4">
        <f>AMAZON[[#This Row],[rating]]*AMAZON[[#This Row],[rating_count]]</f>
        <v>36836.800000000003</v>
      </c>
      <c r="N519" s="4" t="str">
        <f>IF(AMAZON[[#This Row],[rating_count]]&lt;1000,"Under 1k","1k or more")</f>
        <v>1k or more</v>
      </c>
      <c r="O519" t="s">
        <v>6341</v>
      </c>
      <c r="P519" t="s">
        <v>6342</v>
      </c>
      <c r="Q519" t="s">
        <v>6343</v>
      </c>
      <c r="R519" t="s">
        <v>6344</v>
      </c>
      <c r="S519" t="s">
        <v>6345</v>
      </c>
      <c r="T519" t="s">
        <v>6346</v>
      </c>
      <c r="U519" s="8" t="b">
        <f t="shared" si="26"/>
        <v>1</v>
      </c>
    </row>
    <row r="520" spans="1:21">
      <c r="A520" t="s">
        <v>3855</v>
      </c>
      <c r="B520" t="s">
        <v>3856</v>
      </c>
      <c r="C520" t="s">
        <v>3777</v>
      </c>
      <c r="D520" s="5">
        <v>999</v>
      </c>
      <c r="E520" s="5">
        <v>2899</v>
      </c>
      <c r="F520" s="5" t="str">
        <f>IF(AMAZON[[#This Row],[discounted_price]]&lt;10000,"&lt;$10,000",IF(AMAZON[[#This Row],[discounted_price]]&lt;=20000,"$10,000-$20,000",IF(AMAZON[[#This Row],[discounted_price]]&lt;=50000,"$20,001-$50,000","&gt;$50,000")))</f>
        <v>&lt;$10,000</v>
      </c>
      <c r="G520" s="1">
        <v>0.66</v>
      </c>
      <c r="H520" s="1" t="str">
        <f t="shared" si="24"/>
        <v>YES</v>
      </c>
      <c r="I520" s="5">
        <f>AMAZON[[#This Row],[actual_price]]*AMAZON[[#This Row],[rating_count]]</f>
        <v>22551321</v>
      </c>
      <c r="J520">
        <v>4.7</v>
      </c>
      <c r="K520" s="8" t="str">
        <f t="shared" si="25"/>
        <v/>
      </c>
      <c r="L520" s="4">
        <v>7779</v>
      </c>
      <c r="M520" s="4">
        <f>AMAZON[[#This Row],[rating]]*AMAZON[[#This Row],[rating_count]]</f>
        <v>36561.300000000003</v>
      </c>
      <c r="N520" s="4" t="str">
        <f>IF(AMAZON[[#This Row],[rating_count]]&lt;1000,"Under 1k","1k or more")</f>
        <v>1k or more</v>
      </c>
      <c r="O520" t="s">
        <v>3857</v>
      </c>
      <c r="P520" t="s">
        <v>3858</v>
      </c>
      <c r="Q520" t="s">
        <v>3859</v>
      </c>
      <c r="R520" t="s">
        <v>3860</v>
      </c>
      <c r="S520" t="s">
        <v>3861</v>
      </c>
      <c r="T520" t="s">
        <v>3862</v>
      </c>
      <c r="U520" s="8" t="b">
        <f t="shared" si="26"/>
        <v>1</v>
      </c>
    </row>
    <row r="521" spans="1:21" hidden="1">
      <c r="A521" t="s">
        <v>828</v>
      </c>
      <c r="B521" t="s">
        <v>829</v>
      </c>
      <c r="C521" t="s">
        <v>98</v>
      </c>
      <c r="D521" s="5">
        <v>269</v>
      </c>
      <c r="E521" s="5">
        <v>800</v>
      </c>
      <c r="F521" s="5" t="str">
        <f>IF(AMAZON[[#This Row],[discounted_price]]&lt;10000,"&lt;$10,000",IF(AMAZON[[#This Row],[discounted_price]]&lt;=20000,"$10,000-$20,000",IF(AMAZON[[#This Row],[discounted_price]]&lt;=50000,"$20,001-$50,000","&gt;$50,000")))</f>
        <v>&lt;$10,000</v>
      </c>
      <c r="G521" s="1">
        <v>0.66</v>
      </c>
      <c r="H521" s="1" t="str">
        <f t="shared" si="24"/>
        <v>YES</v>
      </c>
      <c r="I521" s="5">
        <f>AMAZON[[#This Row],[actual_price]]*AMAZON[[#This Row],[rating_count]]</f>
        <v>8107200</v>
      </c>
      <c r="J521">
        <v>3.6</v>
      </c>
      <c r="K521" s="8" t="str">
        <f t="shared" si="25"/>
        <v/>
      </c>
      <c r="L521" s="4">
        <v>10134</v>
      </c>
      <c r="M521" s="4">
        <f>AMAZON[[#This Row],[rating]]*AMAZON[[#This Row],[rating_count]]</f>
        <v>36482.400000000001</v>
      </c>
      <c r="N521" s="4" t="str">
        <f>IF(AMAZON[[#This Row],[rating_count]]&lt;1000,"Under 1k","1k or more")</f>
        <v>1k or more</v>
      </c>
      <c r="O521" t="s">
        <v>830</v>
      </c>
      <c r="P521" t="s">
        <v>831</v>
      </c>
      <c r="Q521" t="s">
        <v>832</v>
      </c>
      <c r="R521" t="s">
        <v>833</v>
      </c>
      <c r="S521" t="s">
        <v>834</v>
      </c>
      <c r="T521" t="s">
        <v>835</v>
      </c>
      <c r="U521" s="8" t="b">
        <f t="shared" si="26"/>
        <v>1</v>
      </c>
    </row>
    <row r="522" spans="1:21" hidden="1">
      <c r="A522" t="s">
        <v>10418</v>
      </c>
      <c r="B522" t="s">
        <v>10419</v>
      </c>
      <c r="C522" t="s">
        <v>10420</v>
      </c>
      <c r="D522" s="5">
        <v>1699</v>
      </c>
      <c r="E522" s="5">
        <v>1999</v>
      </c>
      <c r="F522" s="5" t="str">
        <f>IF(AMAZON[[#This Row],[discounted_price]]&lt;10000,"&lt;$10,000",IF(AMAZON[[#This Row],[discounted_price]]&lt;=20000,"$10,000-$20,000",IF(AMAZON[[#This Row],[discounted_price]]&lt;=50000,"$20,001-$50,000","&gt;$50,000")))</f>
        <v>&lt;$10,000</v>
      </c>
      <c r="G522" s="1">
        <v>0.15</v>
      </c>
      <c r="H522" s="1" t="str">
        <f t="shared" si="24"/>
        <v>NO</v>
      </c>
      <c r="I522" s="5">
        <f>AMAZON[[#This Row],[actual_price]]*AMAZON[[#This Row],[rating_count]]</f>
        <v>17737127</v>
      </c>
      <c r="J522">
        <v>4.0999999999999996</v>
      </c>
      <c r="K522" s="8" t="str">
        <f t="shared" si="25"/>
        <v/>
      </c>
      <c r="L522" s="4">
        <v>8873</v>
      </c>
      <c r="M522" s="4">
        <f>AMAZON[[#This Row],[rating]]*AMAZON[[#This Row],[rating_count]]</f>
        <v>36379.299999999996</v>
      </c>
      <c r="N522" s="4" t="str">
        <f>IF(AMAZON[[#This Row],[rating_count]]&lt;1000,"Under 1k","1k or more")</f>
        <v>1k or more</v>
      </c>
      <c r="O522" t="s">
        <v>10421</v>
      </c>
      <c r="P522" t="s">
        <v>10422</v>
      </c>
      <c r="Q522" t="s">
        <v>10423</v>
      </c>
      <c r="R522" t="s">
        <v>10424</v>
      </c>
      <c r="S522" t="s">
        <v>10425</v>
      </c>
      <c r="T522" t="s">
        <v>10426</v>
      </c>
      <c r="U522" s="8" t="b">
        <f t="shared" si="26"/>
        <v>1</v>
      </c>
    </row>
    <row r="523" spans="1:21" hidden="1">
      <c r="A523" t="s">
        <v>7213</v>
      </c>
      <c r="B523" t="s">
        <v>7214</v>
      </c>
      <c r="C523" t="s">
        <v>2948</v>
      </c>
      <c r="D523" s="5">
        <v>2499</v>
      </c>
      <c r="E523" s="5">
        <v>9999</v>
      </c>
      <c r="F523" s="5" t="str">
        <f>IF(AMAZON[[#This Row],[discounted_price]]&lt;10000,"&lt;$10,000",IF(AMAZON[[#This Row],[discounted_price]]&lt;=20000,"$10,000-$20,000",IF(AMAZON[[#This Row],[discounted_price]]&lt;=50000,"$20,001-$50,000","&gt;$50,000")))</f>
        <v>&lt;$10,000</v>
      </c>
      <c r="G523" s="1">
        <v>0.75</v>
      </c>
      <c r="H523" s="1" t="str">
        <f t="shared" si="24"/>
        <v>YES</v>
      </c>
      <c r="I523" s="5">
        <f>AMAZON[[#This Row],[actual_price]]*AMAZON[[#This Row],[rating_count]]</f>
        <v>90890910</v>
      </c>
      <c r="J523">
        <v>4</v>
      </c>
      <c r="K523" s="8" t="str">
        <f t="shared" si="25"/>
        <v/>
      </c>
      <c r="L523" s="4">
        <v>9090</v>
      </c>
      <c r="M523" s="4">
        <f>AMAZON[[#This Row],[rating]]*AMAZON[[#This Row],[rating_count]]</f>
        <v>36360</v>
      </c>
      <c r="N523" s="4" t="str">
        <f>IF(AMAZON[[#This Row],[rating_count]]&lt;1000,"Under 1k","1k or more")</f>
        <v>1k or more</v>
      </c>
      <c r="O523" t="s">
        <v>7215</v>
      </c>
      <c r="P523" t="s">
        <v>7216</v>
      </c>
      <c r="Q523" t="s">
        <v>7217</v>
      </c>
      <c r="R523" t="s">
        <v>7218</v>
      </c>
      <c r="S523" t="s">
        <v>7219</v>
      </c>
      <c r="T523" t="s">
        <v>7220</v>
      </c>
      <c r="U523" s="8" t="b">
        <f t="shared" si="26"/>
        <v>1</v>
      </c>
    </row>
    <row r="524" spans="1:21" hidden="1">
      <c r="A524" t="s">
        <v>9784</v>
      </c>
      <c r="B524" t="s">
        <v>9785</v>
      </c>
      <c r="C524" t="s">
        <v>8710</v>
      </c>
      <c r="D524" s="5">
        <v>2464</v>
      </c>
      <c r="E524" s="5">
        <v>6000</v>
      </c>
      <c r="F524" s="5" t="str">
        <f>IF(AMAZON[[#This Row],[discounted_price]]&lt;10000,"&lt;$10,000",IF(AMAZON[[#This Row],[discounted_price]]&lt;=20000,"$10,000-$20,000",IF(AMAZON[[#This Row],[discounted_price]]&lt;=50000,"$20,001-$50,000","&gt;$50,000")))</f>
        <v>&lt;$10,000</v>
      </c>
      <c r="G524" s="1">
        <v>0.59</v>
      </c>
      <c r="H524" s="1" t="str">
        <f t="shared" si="24"/>
        <v>YES</v>
      </c>
      <c r="I524" s="5">
        <f>AMAZON[[#This Row],[actual_price]]*AMAZON[[#This Row],[rating_count]]</f>
        <v>53196000</v>
      </c>
      <c r="J524">
        <v>4.0999999999999996</v>
      </c>
      <c r="K524" s="8" t="str">
        <f t="shared" si="25"/>
        <v/>
      </c>
      <c r="L524" s="4">
        <v>8866</v>
      </c>
      <c r="M524" s="4">
        <f>AMAZON[[#This Row],[rating]]*AMAZON[[#This Row],[rating_count]]</f>
        <v>36350.6</v>
      </c>
      <c r="N524" s="4" t="str">
        <f>IF(AMAZON[[#This Row],[rating_count]]&lt;1000,"Under 1k","1k or more")</f>
        <v>1k or more</v>
      </c>
      <c r="O524" t="s">
        <v>9786</v>
      </c>
      <c r="P524" t="s">
        <v>9787</v>
      </c>
      <c r="Q524" t="s">
        <v>9788</v>
      </c>
      <c r="R524" t="s">
        <v>9789</v>
      </c>
      <c r="S524" t="s">
        <v>9790</v>
      </c>
      <c r="T524" t="s">
        <v>9791</v>
      </c>
      <c r="U524" s="8" t="b">
        <f t="shared" si="26"/>
        <v>1</v>
      </c>
    </row>
    <row r="525" spans="1:21" hidden="1">
      <c r="A525" t="s">
        <v>4491</v>
      </c>
      <c r="B525" t="s">
        <v>4492</v>
      </c>
      <c r="C525" t="s">
        <v>2990</v>
      </c>
      <c r="D525" s="5">
        <v>29990</v>
      </c>
      <c r="E525" s="5">
        <v>39990</v>
      </c>
      <c r="F525" s="5" t="str">
        <f>IF(AMAZON[[#This Row],[discounted_price]]&lt;10000,"&lt;$10,000",IF(AMAZON[[#This Row],[discounted_price]]&lt;=20000,"$10,000-$20,000",IF(AMAZON[[#This Row],[discounted_price]]&lt;=50000,"$20,001-$50,000","&gt;$50,000")))</f>
        <v>$20,001-$50,000</v>
      </c>
      <c r="G525" s="1">
        <v>0.25</v>
      </c>
      <c r="H525" s="1" t="str">
        <f t="shared" si="24"/>
        <v>NO</v>
      </c>
      <c r="I525" s="5">
        <f>AMAZON[[#This Row],[actual_price]]*AMAZON[[#This Row],[rating_count]]</f>
        <v>335876010</v>
      </c>
      <c r="J525">
        <v>4.3</v>
      </c>
      <c r="K525" s="8" t="str">
        <f t="shared" si="25"/>
        <v/>
      </c>
      <c r="L525" s="4">
        <v>8399</v>
      </c>
      <c r="M525" s="4">
        <f>AMAZON[[#This Row],[rating]]*AMAZON[[#This Row],[rating_count]]</f>
        <v>36115.699999999997</v>
      </c>
      <c r="N525" s="4" t="str">
        <f>IF(AMAZON[[#This Row],[rating_count]]&lt;1000,"Under 1k","1k or more")</f>
        <v>1k or more</v>
      </c>
      <c r="O525" t="s">
        <v>4493</v>
      </c>
      <c r="P525" t="s">
        <v>4494</v>
      </c>
      <c r="Q525" t="s">
        <v>4495</v>
      </c>
      <c r="R525" t="s">
        <v>4496</v>
      </c>
      <c r="S525" t="s">
        <v>4497</v>
      </c>
      <c r="T525" t="s">
        <v>4498</v>
      </c>
      <c r="U525" s="8" t="b">
        <f t="shared" si="26"/>
        <v>1</v>
      </c>
    </row>
    <row r="526" spans="1:21" hidden="1">
      <c r="A526" t="s">
        <v>1878</v>
      </c>
      <c r="B526" t="s">
        <v>1879</v>
      </c>
      <c r="C526" t="s">
        <v>18</v>
      </c>
      <c r="D526" s="5">
        <v>799</v>
      </c>
      <c r="E526" s="5">
        <v>1999</v>
      </c>
      <c r="F526" s="5" t="str">
        <f>IF(AMAZON[[#This Row],[discounted_price]]&lt;10000,"&lt;$10,000",IF(AMAZON[[#This Row],[discounted_price]]&lt;=20000,"$10,000-$20,000",IF(AMAZON[[#This Row],[discounted_price]]&lt;=50000,"$20,001-$50,000","&gt;$50,000")))</f>
        <v>&lt;$10,000</v>
      </c>
      <c r="G526" s="1">
        <v>0.6</v>
      </c>
      <c r="H526" s="1" t="str">
        <f t="shared" si="24"/>
        <v>YES</v>
      </c>
      <c r="I526" s="5">
        <f>AMAZON[[#This Row],[actual_price]]*AMAZON[[#This Row],[rating_count]]</f>
        <v>17157417</v>
      </c>
      <c r="J526">
        <v>4.2</v>
      </c>
      <c r="K526" s="8" t="str">
        <f t="shared" si="25"/>
        <v/>
      </c>
      <c r="L526" s="4">
        <v>8583</v>
      </c>
      <c r="M526" s="4">
        <f>AMAZON[[#This Row],[rating]]*AMAZON[[#This Row],[rating_count]]</f>
        <v>36048.6</v>
      </c>
      <c r="N526" s="4" t="str">
        <f>IF(AMAZON[[#This Row],[rating_count]]&lt;1000,"Under 1k","1k or more")</f>
        <v>1k or more</v>
      </c>
      <c r="O526" t="s">
        <v>1880</v>
      </c>
      <c r="P526" t="s">
        <v>1881</v>
      </c>
      <c r="Q526" t="s">
        <v>1882</v>
      </c>
      <c r="R526" t="s">
        <v>1883</v>
      </c>
      <c r="S526" t="s">
        <v>1884</v>
      </c>
      <c r="T526" t="s">
        <v>1885</v>
      </c>
      <c r="U526" s="8" t="b">
        <f t="shared" si="26"/>
        <v>1</v>
      </c>
    </row>
    <row r="527" spans="1:21" hidden="1">
      <c r="A527" t="s">
        <v>4949</v>
      </c>
      <c r="B527" t="s">
        <v>4950</v>
      </c>
      <c r="C527" t="s">
        <v>3519</v>
      </c>
      <c r="D527" s="5">
        <v>99</v>
      </c>
      <c r="E527" s="5">
        <v>999</v>
      </c>
      <c r="F527" s="5" t="str">
        <f>IF(AMAZON[[#This Row],[discounted_price]]&lt;10000,"&lt;$10,000",IF(AMAZON[[#This Row],[discounted_price]]&lt;=20000,"$10,000-$20,000",IF(AMAZON[[#This Row],[discounted_price]]&lt;=50000,"$20,001-$50,000","&gt;$50,000")))</f>
        <v>&lt;$10,000</v>
      </c>
      <c r="G527" s="1">
        <v>0.9</v>
      </c>
      <c r="H527" s="1" t="str">
        <f t="shared" si="24"/>
        <v>YES</v>
      </c>
      <c r="I527" s="5">
        <f>AMAZON[[#This Row],[actual_price]]*AMAZON[[#This Row],[rating_count]]</f>
        <v>8742249</v>
      </c>
      <c r="J527">
        <v>4.0999999999999996</v>
      </c>
      <c r="K527" s="8" t="str">
        <f t="shared" si="25"/>
        <v/>
      </c>
      <c r="L527" s="4">
        <v>8751</v>
      </c>
      <c r="M527" s="4">
        <f>AMAZON[[#This Row],[rating]]*AMAZON[[#This Row],[rating_count]]</f>
        <v>35879.1</v>
      </c>
      <c r="N527" s="4" t="str">
        <f>IF(AMAZON[[#This Row],[rating_count]]&lt;1000,"Under 1k","1k or more")</f>
        <v>1k or more</v>
      </c>
      <c r="O527" t="s">
        <v>4612</v>
      </c>
      <c r="P527" t="s">
        <v>4951</v>
      </c>
      <c r="Q527" t="s">
        <v>4952</v>
      </c>
      <c r="R527" t="s">
        <v>4953</v>
      </c>
      <c r="S527" t="s">
        <v>4954</v>
      </c>
      <c r="T527" t="s">
        <v>4955</v>
      </c>
      <c r="U527" s="8" t="b">
        <f t="shared" si="26"/>
        <v>1</v>
      </c>
    </row>
    <row r="528" spans="1:21" hidden="1">
      <c r="A528" t="s">
        <v>7132</v>
      </c>
      <c r="B528" t="s">
        <v>7133</v>
      </c>
      <c r="C528" t="s">
        <v>5336</v>
      </c>
      <c r="D528" s="5">
        <v>575</v>
      </c>
      <c r="E528" s="5">
        <v>2799</v>
      </c>
      <c r="F528" s="5" t="str">
        <f>IF(AMAZON[[#This Row],[discounted_price]]&lt;10000,"&lt;$10,000",IF(AMAZON[[#This Row],[discounted_price]]&lt;=20000,"$10,000-$20,000",IF(AMAZON[[#This Row],[discounted_price]]&lt;=50000,"$20,001-$50,000","&gt;$50,000")))</f>
        <v>&lt;$10,000</v>
      </c>
      <c r="G528" s="1">
        <v>0.79</v>
      </c>
      <c r="H528" s="1" t="str">
        <f t="shared" si="24"/>
        <v>YES</v>
      </c>
      <c r="I528" s="5">
        <f>AMAZON[[#This Row],[actual_price]]*AMAZON[[#This Row],[rating_count]]</f>
        <v>23895063</v>
      </c>
      <c r="J528">
        <v>4.2</v>
      </c>
      <c r="K528" s="8" t="str">
        <f t="shared" si="25"/>
        <v/>
      </c>
      <c r="L528" s="4">
        <v>8537</v>
      </c>
      <c r="M528" s="4">
        <f>AMAZON[[#This Row],[rating]]*AMAZON[[#This Row],[rating_count]]</f>
        <v>35855.4</v>
      </c>
      <c r="N528" s="4" t="str">
        <f>IF(AMAZON[[#This Row],[rating_count]]&lt;1000,"Under 1k","1k or more")</f>
        <v>1k or more</v>
      </c>
      <c r="O528" t="s">
        <v>7134</v>
      </c>
      <c r="P528" t="s">
        <v>7135</v>
      </c>
      <c r="Q528" t="s">
        <v>7136</v>
      </c>
      <c r="R528" t="s">
        <v>7137</v>
      </c>
      <c r="S528" t="s">
        <v>7138</v>
      </c>
      <c r="T528" t="s">
        <v>13057</v>
      </c>
      <c r="U528" s="8" t="b">
        <f t="shared" si="26"/>
        <v>1</v>
      </c>
    </row>
    <row r="529" spans="1:21">
      <c r="A529" t="s">
        <v>9456</v>
      </c>
      <c r="B529" t="s">
        <v>9457</v>
      </c>
      <c r="C529" t="s">
        <v>9458</v>
      </c>
      <c r="D529" s="5">
        <v>2095</v>
      </c>
      <c r="E529" s="5">
        <v>2095</v>
      </c>
      <c r="F529" s="5" t="str">
        <f>IF(AMAZON[[#This Row],[discounted_price]]&lt;10000,"&lt;$10,000",IF(AMAZON[[#This Row],[discounted_price]]&lt;=20000,"$10,000-$20,000",IF(AMAZON[[#This Row],[discounted_price]]&lt;=50000,"$20,001-$50,000","&gt;$50,000")))</f>
        <v>&lt;$10,000</v>
      </c>
      <c r="G529" s="1">
        <v>0</v>
      </c>
      <c r="H529" s="1" t="str">
        <f t="shared" si="24"/>
        <v>NO</v>
      </c>
      <c r="I529" s="5">
        <f>AMAZON[[#This Row],[actual_price]]*AMAZON[[#This Row],[rating_count]]</f>
        <v>16653155</v>
      </c>
      <c r="J529">
        <v>4.5</v>
      </c>
      <c r="K529" s="8" t="str">
        <f t="shared" si="25"/>
        <v/>
      </c>
      <c r="L529" s="4">
        <v>7949</v>
      </c>
      <c r="M529" s="4">
        <f>AMAZON[[#This Row],[rating]]*AMAZON[[#This Row],[rating_count]]</f>
        <v>35770.5</v>
      </c>
      <c r="N529" s="4" t="str">
        <f>IF(AMAZON[[#This Row],[rating_count]]&lt;1000,"Under 1k","1k or more")</f>
        <v>1k or more</v>
      </c>
      <c r="O529" t="s">
        <v>9459</v>
      </c>
      <c r="P529" t="s">
        <v>9460</v>
      </c>
      <c r="Q529" t="s">
        <v>9461</v>
      </c>
      <c r="R529" t="s">
        <v>9462</v>
      </c>
      <c r="S529" t="s">
        <v>9463</v>
      </c>
      <c r="T529" t="s">
        <v>9464</v>
      </c>
      <c r="U529" s="8" t="b">
        <f t="shared" si="26"/>
        <v>1</v>
      </c>
    </row>
    <row r="530" spans="1:21" hidden="1">
      <c r="A530" t="s">
        <v>6937</v>
      </c>
      <c r="B530" t="s">
        <v>6938</v>
      </c>
      <c r="C530" t="s">
        <v>6340</v>
      </c>
      <c r="D530" s="5">
        <v>287</v>
      </c>
      <c r="E530" s="5">
        <v>499</v>
      </c>
      <c r="F530" s="5" t="str">
        <f>IF(AMAZON[[#This Row],[discounted_price]]&lt;10000,"&lt;$10,000",IF(AMAZON[[#This Row],[discounted_price]]&lt;=20000,"$10,000-$20,000",IF(AMAZON[[#This Row],[discounted_price]]&lt;=50000,"$20,001-$50,000","&gt;$50,000")))</f>
        <v>&lt;$10,000</v>
      </c>
      <c r="G530" s="1">
        <v>0.42</v>
      </c>
      <c r="H530" s="1" t="str">
        <f t="shared" si="24"/>
        <v>NO</v>
      </c>
      <c r="I530" s="5">
        <f>AMAZON[[#This Row],[actual_price]]*AMAZON[[#This Row],[rating_count]]</f>
        <v>4029924</v>
      </c>
      <c r="J530">
        <v>4.4000000000000004</v>
      </c>
      <c r="K530" s="8" t="str">
        <f t="shared" si="25"/>
        <v/>
      </c>
      <c r="L530" s="4">
        <v>8076</v>
      </c>
      <c r="M530" s="4">
        <f>AMAZON[[#This Row],[rating]]*AMAZON[[#This Row],[rating_count]]</f>
        <v>35534.400000000001</v>
      </c>
      <c r="N530" s="4" t="str">
        <f>IF(AMAZON[[#This Row],[rating_count]]&lt;1000,"Under 1k","1k or more")</f>
        <v>1k or more</v>
      </c>
      <c r="O530" t="s">
        <v>6939</v>
      </c>
      <c r="P530" t="s">
        <v>6940</v>
      </c>
      <c r="Q530" t="s">
        <v>6941</v>
      </c>
      <c r="R530" t="s">
        <v>6942</v>
      </c>
      <c r="S530" t="s">
        <v>6943</v>
      </c>
      <c r="T530" t="s">
        <v>6944</v>
      </c>
      <c r="U530" s="8" t="b">
        <f t="shared" si="26"/>
        <v>1</v>
      </c>
    </row>
    <row r="531" spans="1:21" hidden="1">
      <c r="A531" t="s">
        <v>6420</v>
      </c>
      <c r="B531" t="s">
        <v>6421</v>
      </c>
      <c r="C531" t="s">
        <v>6273</v>
      </c>
      <c r="D531" s="5">
        <v>125</v>
      </c>
      <c r="E531" s="5">
        <v>180</v>
      </c>
      <c r="F531" s="5" t="str">
        <f>IF(AMAZON[[#This Row],[discounted_price]]&lt;10000,"&lt;$10,000",IF(AMAZON[[#This Row],[discounted_price]]&lt;=20000,"$10,000-$20,000",IF(AMAZON[[#This Row],[discounted_price]]&lt;=50000,"$20,001-$50,000","&gt;$50,000")))</f>
        <v>&lt;$10,000</v>
      </c>
      <c r="G531" s="1">
        <v>0.31</v>
      </c>
      <c r="H531" s="1" t="str">
        <f t="shared" si="24"/>
        <v>NO</v>
      </c>
      <c r="I531" s="5">
        <f>AMAZON[[#This Row],[actual_price]]*AMAZON[[#This Row],[rating_count]]</f>
        <v>1449540</v>
      </c>
      <c r="J531">
        <v>4.4000000000000004</v>
      </c>
      <c r="K531" s="8" t="str">
        <f t="shared" si="25"/>
        <v/>
      </c>
      <c r="L531" s="4">
        <v>8053</v>
      </c>
      <c r="M531" s="4">
        <f>AMAZON[[#This Row],[rating]]*AMAZON[[#This Row],[rating_count]]</f>
        <v>35433.200000000004</v>
      </c>
      <c r="N531" s="4" t="str">
        <f>IF(AMAZON[[#This Row],[rating_count]]&lt;1000,"Under 1k","1k or more")</f>
        <v>1k or more</v>
      </c>
      <c r="O531" t="s">
        <v>6422</v>
      </c>
      <c r="P531" t="s">
        <v>6423</v>
      </c>
      <c r="Q531" t="s">
        <v>6424</v>
      </c>
      <c r="R531" t="s">
        <v>6425</v>
      </c>
      <c r="S531" t="s">
        <v>6426</v>
      </c>
      <c r="T531" t="s">
        <v>6427</v>
      </c>
      <c r="U531" s="8" t="b">
        <f t="shared" si="26"/>
        <v>1</v>
      </c>
    </row>
    <row r="532" spans="1:21" hidden="1">
      <c r="A532" t="s">
        <v>3451</v>
      </c>
      <c r="B532" t="s">
        <v>3452</v>
      </c>
      <c r="C532" t="s">
        <v>3162</v>
      </c>
      <c r="D532" s="5">
        <v>529</v>
      </c>
      <c r="E532" s="5">
        <v>1499</v>
      </c>
      <c r="F532" s="5" t="str">
        <f>IF(AMAZON[[#This Row],[discounted_price]]&lt;10000,"&lt;$10,000",IF(AMAZON[[#This Row],[discounted_price]]&lt;=20000,"$10,000-$20,000",IF(AMAZON[[#This Row],[discounted_price]]&lt;=50000,"$20,001-$50,000","&gt;$50,000")))</f>
        <v>&lt;$10,000</v>
      </c>
      <c r="G532" s="1">
        <v>0.65</v>
      </c>
      <c r="H532" s="1" t="str">
        <f t="shared" si="24"/>
        <v>YES</v>
      </c>
      <c r="I532" s="5">
        <f>AMAZON[[#This Row],[actual_price]]*AMAZON[[#This Row],[rating_count]]</f>
        <v>12889901</v>
      </c>
      <c r="J532">
        <v>4.0999999999999996</v>
      </c>
      <c r="K532" s="8" t="str">
        <f t="shared" si="25"/>
        <v/>
      </c>
      <c r="L532" s="4">
        <v>8599</v>
      </c>
      <c r="M532" s="4">
        <f>AMAZON[[#This Row],[rating]]*AMAZON[[#This Row],[rating_count]]</f>
        <v>35255.899999999994</v>
      </c>
      <c r="N532" s="4" t="str">
        <f>IF(AMAZON[[#This Row],[rating_count]]&lt;1000,"Under 1k","1k or more")</f>
        <v>1k or more</v>
      </c>
      <c r="O532" t="s">
        <v>3453</v>
      </c>
      <c r="P532" t="s">
        <v>3454</v>
      </c>
      <c r="Q532" t="s">
        <v>3455</v>
      </c>
      <c r="R532" t="s">
        <v>3456</v>
      </c>
      <c r="S532" t="s">
        <v>3457</v>
      </c>
      <c r="T532" t="s">
        <v>3458</v>
      </c>
      <c r="U532" s="8" t="b">
        <f t="shared" si="26"/>
        <v>1</v>
      </c>
    </row>
    <row r="533" spans="1:21" hidden="1">
      <c r="A533" t="s">
        <v>496</v>
      </c>
      <c r="B533" t="s">
        <v>497</v>
      </c>
      <c r="C533" t="s">
        <v>18</v>
      </c>
      <c r="D533" s="5">
        <v>799</v>
      </c>
      <c r="E533" s="5">
        <v>2100</v>
      </c>
      <c r="F533" s="5" t="str">
        <f>IF(AMAZON[[#This Row],[discounted_price]]&lt;10000,"&lt;$10,000",IF(AMAZON[[#This Row],[discounted_price]]&lt;=20000,"$10,000-$20,000",IF(AMAZON[[#This Row],[discounted_price]]&lt;=50000,"$20,001-$50,000","&gt;$50,000")))</f>
        <v>&lt;$10,000</v>
      </c>
      <c r="G533" s="1">
        <v>0.62</v>
      </c>
      <c r="H533" s="1" t="str">
        <f t="shared" si="24"/>
        <v>YES</v>
      </c>
      <c r="I533" s="5">
        <f>AMAZON[[#This Row],[actual_price]]*AMAZON[[#This Row],[rating_count]]</f>
        <v>17194800</v>
      </c>
      <c r="J533">
        <v>4.3</v>
      </c>
      <c r="K533" s="8" t="str">
        <f t="shared" si="25"/>
        <v/>
      </c>
      <c r="L533" s="4">
        <v>8188</v>
      </c>
      <c r="M533" s="4">
        <f>AMAZON[[#This Row],[rating]]*AMAZON[[#This Row],[rating_count]]</f>
        <v>35208.400000000001</v>
      </c>
      <c r="N533" s="4" t="str">
        <f>IF(AMAZON[[#This Row],[rating_count]]&lt;1000,"Under 1k","1k or more")</f>
        <v>1k or more</v>
      </c>
      <c r="O533" t="s">
        <v>498</v>
      </c>
      <c r="P533" t="s">
        <v>499</v>
      </c>
      <c r="Q533" t="s">
        <v>500</v>
      </c>
      <c r="R533" t="s">
        <v>501</v>
      </c>
      <c r="S533" t="s">
        <v>502</v>
      </c>
      <c r="T533" t="s">
        <v>503</v>
      </c>
      <c r="U533" s="8" t="b">
        <f t="shared" si="26"/>
        <v>1</v>
      </c>
    </row>
    <row r="534" spans="1:21" hidden="1">
      <c r="A534" t="s">
        <v>10336</v>
      </c>
      <c r="B534" t="s">
        <v>10337</v>
      </c>
      <c r="C534" t="s">
        <v>9295</v>
      </c>
      <c r="D534" s="5">
        <v>1449</v>
      </c>
      <c r="E534" s="5">
        <v>2349</v>
      </c>
      <c r="F534" s="5" t="str">
        <f>IF(AMAZON[[#This Row],[discounted_price]]&lt;10000,"&lt;$10,000",IF(AMAZON[[#This Row],[discounted_price]]&lt;=20000,"$10,000-$20,000",IF(AMAZON[[#This Row],[discounted_price]]&lt;=50000,"$20,001-$50,000","&gt;$50,000")))</f>
        <v>&lt;$10,000</v>
      </c>
      <c r="G534" s="1">
        <v>0.38</v>
      </c>
      <c r="H534" s="1" t="str">
        <f t="shared" si="24"/>
        <v>NO</v>
      </c>
      <c r="I534" s="5">
        <f>AMAZON[[#This Row],[actual_price]]*AMAZON[[#This Row],[rating_count]]</f>
        <v>21185631</v>
      </c>
      <c r="J534">
        <v>3.9</v>
      </c>
      <c r="K534" s="8" t="str">
        <f t="shared" si="25"/>
        <v/>
      </c>
      <c r="L534" s="4">
        <v>9019</v>
      </c>
      <c r="M534" s="4">
        <f>AMAZON[[#This Row],[rating]]*AMAZON[[#This Row],[rating_count]]</f>
        <v>35174.1</v>
      </c>
      <c r="N534" s="4" t="str">
        <f>IF(AMAZON[[#This Row],[rating_count]]&lt;1000,"Under 1k","1k or more")</f>
        <v>1k or more</v>
      </c>
      <c r="O534" t="s">
        <v>10338</v>
      </c>
      <c r="P534" t="s">
        <v>10339</v>
      </c>
      <c r="Q534" t="s">
        <v>10340</v>
      </c>
      <c r="R534" t="s">
        <v>10341</v>
      </c>
      <c r="S534" t="s">
        <v>10342</v>
      </c>
      <c r="T534" t="s">
        <v>10343</v>
      </c>
      <c r="U534" s="8" t="b">
        <f t="shared" si="26"/>
        <v>1</v>
      </c>
    </row>
    <row r="535" spans="1:21" hidden="1">
      <c r="A535" t="s">
        <v>9190</v>
      </c>
      <c r="B535" t="s">
        <v>9191</v>
      </c>
      <c r="C535" t="s">
        <v>9192</v>
      </c>
      <c r="D535" s="5">
        <v>1819</v>
      </c>
      <c r="E535" s="5">
        <v>2490</v>
      </c>
      <c r="F535" s="5" t="str">
        <f>IF(AMAZON[[#This Row],[discounted_price]]&lt;10000,"&lt;$10,000",IF(AMAZON[[#This Row],[discounted_price]]&lt;=20000,"$10,000-$20,000",IF(AMAZON[[#This Row],[discounted_price]]&lt;=50000,"$20,001-$50,000","&gt;$50,000")))</f>
        <v>&lt;$10,000</v>
      </c>
      <c r="G535" s="1">
        <v>0.27</v>
      </c>
      <c r="H535" s="1" t="str">
        <f t="shared" si="24"/>
        <v>NO</v>
      </c>
      <c r="I535" s="5">
        <f>AMAZON[[#This Row],[actual_price]]*AMAZON[[#This Row],[rating_count]]</f>
        <v>19785540</v>
      </c>
      <c r="J535">
        <v>4.4000000000000004</v>
      </c>
      <c r="K535" s="8" t="str">
        <f t="shared" si="25"/>
        <v/>
      </c>
      <c r="L535" s="4">
        <v>7946</v>
      </c>
      <c r="M535" s="4">
        <f>AMAZON[[#This Row],[rating]]*AMAZON[[#This Row],[rating_count]]</f>
        <v>34962.400000000001</v>
      </c>
      <c r="N535" s="4" t="str">
        <f>IF(AMAZON[[#This Row],[rating_count]]&lt;1000,"Under 1k","1k or more")</f>
        <v>1k or more</v>
      </c>
      <c r="O535" t="s">
        <v>9193</v>
      </c>
      <c r="P535" t="s">
        <v>9194</v>
      </c>
      <c r="Q535" t="s">
        <v>9195</v>
      </c>
      <c r="R535" t="s">
        <v>9196</v>
      </c>
      <c r="S535" t="s">
        <v>9197</v>
      </c>
      <c r="T535" t="s">
        <v>9198</v>
      </c>
      <c r="U535" s="8" t="b">
        <f t="shared" si="26"/>
        <v>1</v>
      </c>
    </row>
    <row r="536" spans="1:21" hidden="1">
      <c r="A536" t="s">
        <v>5421</v>
      </c>
      <c r="B536" t="s">
        <v>5422</v>
      </c>
      <c r="C536" t="s">
        <v>4845</v>
      </c>
      <c r="D536" s="5">
        <v>681</v>
      </c>
      <c r="E536" s="5">
        <v>1199</v>
      </c>
      <c r="F536" s="5" t="str">
        <f>IF(AMAZON[[#This Row],[discounted_price]]&lt;10000,"&lt;$10,000",IF(AMAZON[[#This Row],[discounted_price]]&lt;=20000,"$10,000-$20,000",IF(AMAZON[[#This Row],[discounted_price]]&lt;=50000,"$20,001-$50,000","&gt;$50,000")))</f>
        <v>&lt;$10,000</v>
      </c>
      <c r="G536" s="1">
        <v>0.43</v>
      </c>
      <c r="H536" s="1" t="str">
        <f t="shared" si="24"/>
        <v>NO</v>
      </c>
      <c r="I536" s="5">
        <f>AMAZON[[#This Row],[actual_price]]*AMAZON[[#This Row],[rating_count]]</f>
        <v>9901342</v>
      </c>
      <c r="J536">
        <v>4.2</v>
      </c>
      <c r="K536" s="8" t="str">
        <f t="shared" si="25"/>
        <v/>
      </c>
      <c r="L536" s="4">
        <v>8258</v>
      </c>
      <c r="M536" s="4">
        <f>AMAZON[[#This Row],[rating]]*AMAZON[[#This Row],[rating_count]]</f>
        <v>34683.599999999999</v>
      </c>
      <c r="N536" s="4" t="str">
        <f>IF(AMAZON[[#This Row],[rating_count]]&lt;1000,"Under 1k","1k or more")</f>
        <v>1k or more</v>
      </c>
      <c r="O536" t="s">
        <v>5423</v>
      </c>
      <c r="P536" t="s">
        <v>5424</v>
      </c>
      <c r="Q536" t="s">
        <v>5425</v>
      </c>
      <c r="R536" t="s">
        <v>5426</v>
      </c>
      <c r="S536" t="s">
        <v>5427</v>
      </c>
      <c r="T536" t="s">
        <v>13048</v>
      </c>
      <c r="U536" s="8" t="b">
        <f t="shared" si="26"/>
        <v>1</v>
      </c>
    </row>
    <row r="537" spans="1:21" hidden="1">
      <c r="A537" t="s">
        <v>4481</v>
      </c>
      <c r="B537" t="s">
        <v>4482</v>
      </c>
      <c r="C537" t="s">
        <v>2990</v>
      </c>
      <c r="D537" s="5">
        <v>23999</v>
      </c>
      <c r="E537" s="5">
        <v>32999</v>
      </c>
      <c r="F537" s="5" t="str">
        <f>IF(AMAZON[[#This Row],[discounted_price]]&lt;10000,"&lt;$10,000",IF(AMAZON[[#This Row],[discounted_price]]&lt;=20000,"$10,000-$20,000",IF(AMAZON[[#This Row],[discounted_price]]&lt;=50000,"$20,001-$50,000","&gt;$50,000")))</f>
        <v>$20,001-$50,000</v>
      </c>
      <c r="G537" s="1">
        <v>0.27</v>
      </c>
      <c r="H537" s="1" t="str">
        <f t="shared" si="24"/>
        <v>NO</v>
      </c>
      <c r="I537" s="5">
        <f>AMAZON[[#This Row],[actual_price]]*AMAZON[[#This Row],[rating_count]]</f>
        <v>292569134</v>
      </c>
      <c r="J537">
        <v>3.9</v>
      </c>
      <c r="K537" s="8" t="str">
        <f t="shared" si="25"/>
        <v/>
      </c>
      <c r="L537" s="4">
        <v>8866</v>
      </c>
      <c r="M537" s="4">
        <f>AMAZON[[#This Row],[rating]]*AMAZON[[#This Row],[rating_count]]</f>
        <v>34577.4</v>
      </c>
      <c r="N537" s="4" t="str">
        <f>IF(AMAZON[[#This Row],[rating_count]]&lt;1000,"Under 1k","1k or more")</f>
        <v>1k or more</v>
      </c>
      <c r="O537" t="s">
        <v>4483</v>
      </c>
      <c r="P537" t="s">
        <v>4484</v>
      </c>
      <c r="Q537" t="s">
        <v>4485</v>
      </c>
      <c r="R537" t="s">
        <v>4486</v>
      </c>
      <c r="S537" t="s">
        <v>4487</v>
      </c>
      <c r="T537" t="s">
        <v>4488</v>
      </c>
      <c r="U537" s="8" t="b">
        <f t="shared" si="26"/>
        <v>1</v>
      </c>
    </row>
    <row r="538" spans="1:21" hidden="1">
      <c r="A538" t="s">
        <v>10760</v>
      </c>
      <c r="B538" t="s">
        <v>10761</v>
      </c>
      <c r="C538" t="s">
        <v>8710</v>
      </c>
      <c r="D538" s="5">
        <v>2899</v>
      </c>
      <c r="E538" s="5">
        <v>5500</v>
      </c>
      <c r="F538" s="5" t="str">
        <f>IF(AMAZON[[#This Row],[discounted_price]]&lt;10000,"&lt;$10,000",IF(AMAZON[[#This Row],[discounted_price]]&lt;=20000,"$10,000-$20,000",IF(AMAZON[[#This Row],[discounted_price]]&lt;=50000,"$20,001-$50,000","&gt;$50,000")))</f>
        <v>&lt;$10,000</v>
      </c>
      <c r="G538" s="1">
        <v>0.47</v>
      </c>
      <c r="H538" s="1" t="str">
        <f t="shared" si="24"/>
        <v>NO</v>
      </c>
      <c r="I538" s="5">
        <f>AMAZON[[#This Row],[actual_price]]*AMAZON[[#This Row],[rating_count]]</f>
        <v>49269000</v>
      </c>
      <c r="J538">
        <v>3.8</v>
      </c>
      <c r="K538" s="8" t="str">
        <f t="shared" si="25"/>
        <v/>
      </c>
      <c r="L538" s="4">
        <v>8958</v>
      </c>
      <c r="M538" s="4">
        <f>AMAZON[[#This Row],[rating]]*AMAZON[[#This Row],[rating_count]]</f>
        <v>34040.400000000001</v>
      </c>
      <c r="N538" s="4" t="str">
        <f>IF(AMAZON[[#This Row],[rating_count]]&lt;1000,"Under 1k","1k or more")</f>
        <v>1k or more</v>
      </c>
      <c r="O538" t="s">
        <v>10762</v>
      </c>
      <c r="P538" t="s">
        <v>10763</v>
      </c>
      <c r="Q538" t="s">
        <v>10764</v>
      </c>
      <c r="R538" t="s">
        <v>10765</v>
      </c>
      <c r="S538" t="s">
        <v>10766</v>
      </c>
      <c r="T538" t="s">
        <v>10767</v>
      </c>
      <c r="U538" s="8" t="b">
        <f t="shared" si="26"/>
        <v>1</v>
      </c>
    </row>
    <row r="539" spans="1:21" hidden="1">
      <c r="A539" t="s">
        <v>5472</v>
      </c>
      <c r="B539" t="s">
        <v>5473</v>
      </c>
      <c r="C539" t="s">
        <v>4856</v>
      </c>
      <c r="D539" s="5">
        <v>100</v>
      </c>
      <c r="E539" s="5">
        <v>499</v>
      </c>
      <c r="F539" s="5" t="str">
        <f>IF(AMAZON[[#This Row],[discounted_price]]&lt;10000,"&lt;$10,000",IF(AMAZON[[#This Row],[discounted_price]]&lt;=20000,"$10,000-$20,000",IF(AMAZON[[#This Row],[discounted_price]]&lt;=50000,"$20,001-$50,000","&gt;$50,000")))</f>
        <v>&lt;$10,000</v>
      </c>
      <c r="G539" s="1">
        <v>0.8</v>
      </c>
      <c r="H539" s="1" t="str">
        <f t="shared" si="24"/>
        <v>YES</v>
      </c>
      <c r="I539" s="5">
        <f>AMAZON[[#This Row],[actual_price]]*AMAZON[[#This Row],[rating_count]]</f>
        <v>4809362</v>
      </c>
      <c r="J539">
        <v>3.5</v>
      </c>
      <c r="K539" s="8" t="str">
        <f t="shared" si="25"/>
        <v/>
      </c>
      <c r="L539" s="4">
        <v>9638</v>
      </c>
      <c r="M539" s="4">
        <f>AMAZON[[#This Row],[rating]]*AMAZON[[#This Row],[rating_count]]</f>
        <v>33733</v>
      </c>
      <c r="N539" s="4" t="str">
        <f>IF(AMAZON[[#This Row],[rating_count]]&lt;1000,"Under 1k","1k or more")</f>
        <v>1k or more</v>
      </c>
      <c r="O539" t="s">
        <v>5474</v>
      </c>
      <c r="P539" t="s">
        <v>5475</v>
      </c>
      <c r="Q539" t="s">
        <v>5476</v>
      </c>
      <c r="R539" t="s">
        <v>5477</v>
      </c>
      <c r="S539" t="s">
        <v>5478</v>
      </c>
      <c r="T539" t="s">
        <v>5479</v>
      </c>
      <c r="U539" s="8" t="b">
        <f t="shared" si="26"/>
        <v>1</v>
      </c>
    </row>
    <row r="540" spans="1:21" hidden="1">
      <c r="A540" t="s">
        <v>4378</v>
      </c>
      <c r="B540" t="s">
        <v>4379</v>
      </c>
      <c r="C540" t="s">
        <v>2979</v>
      </c>
      <c r="D540" s="5">
        <v>2179</v>
      </c>
      <c r="E540" s="5">
        <v>3999</v>
      </c>
      <c r="F540" s="5" t="str">
        <f>IF(AMAZON[[#This Row],[discounted_price]]&lt;10000,"&lt;$10,000",IF(AMAZON[[#This Row],[discounted_price]]&lt;=20000,"$10,000-$20,000",IF(AMAZON[[#This Row],[discounted_price]]&lt;=50000,"$20,001-$50,000","&gt;$50,000")))</f>
        <v>&lt;$10,000</v>
      </c>
      <c r="G540" s="1">
        <v>0.46</v>
      </c>
      <c r="H540" s="1" t="str">
        <f t="shared" si="24"/>
        <v>NO</v>
      </c>
      <c r="I540" s="5">
        <f>AMAZON[[#This Row],[actual_price]]*AMAZON[[#This Row],[rating_count]]</f>
        <v>33511620</v>
      </c>
      <c r="J540">
        <v>4</v>
      </c>
      <c r="K540" s="8" t="str">
        <f t="shared" si="25"/>
        <v/>
      </c>
      <c r="L540" s="4">
        <v>8380</v>
      </c>
      <c r="M540" s="4">
        <f>AMAZON[[#This Row],[rating]]*AMAZON[[#This Row],[rating_count]]</f>
        <v>33520</v>
      </c>
      <c r="N540" s="4" t="str">
        <f>IF(AMAZON[[#This Row],[rating_count]]&lt;1000,"Under 1k","1k or more")</f>
        <v>1k or more</v>
      </c>
      <c r="O540" t="s">
        <v>4380</v>
      </c>
      <c r="P540" t="s">
        <v>4381</v>
      </c>
      <c r="Q540" t="s">
        <v>4382</v>
      </c>
      <c r="R540" t="s">
        <v>4383</v>
      </c>
      <c r="S540" t="s">
        <v>4384</v>
      </c>
      <c r="T540" t="s">
        <v>4385</v>
      </c>
      <c r="U540" s="8" t="b">
        <f t="shared" si="26"/>
        <v>1</v>
      </c>
    </row>
    <row r="541" spans="1:21" hidden="1">
      <c r="A541" t="s">
        <v>12029</v>
      </c>
      <c r="B541" t="s">
        <v>12030</v>
      </c>
      <c r="C541" t="s">
        <v>8721</v>
      </c>
      <c r="D541" s="5">
        <v>2949</v>
      </c>
      <c r="E541" s="5">
        <v>4849</v>
      </c>
      <c r="F541" s="5" t="str">
        <f>IF(AMAZON[[#This Row],[discounted_price]]&lt;10000,"&lt;$10,000",IF(AMAZON[[#This Row],[discounted_price]]&lt;=20000,"$10,000-$20,000",IF(AMAZON[[#This Row],[discounted_price]]&lt;=50000,"$20,001-$50,000","&gt;$50,000")))</f>
        <v>&lt;$10,000</v>
      </c>
      <c r="G541" s="1">
        <v>0.39</v>
      </c>
      <c r="H541" s="1" t="str">
        <f t="shared" si="24"/>
        <v>NO</v>
      </c>
      <c r="I541" s="5">
        <f>AMAZON[[#This Row],[actual_price]]*AMAZON[[#This Row],[rating_count]]</f>
        <v>38636832</v>
      </c>
      <c r="J541">
        <v>4.2</v>
      </c>
      <c r="K541" s="8" t="str">
        <f t="shared" si="25"/>
        <v/>
      </c>
      <c r="L541" s="4">
        <v>7968</v>
      </c>
      <c r="M541" s="4">
        <f>AMAZON[[#This Row],[rating]]*AMAZON[[#This Row],[rating_count]]</f>
        <v>33465.599999999999</v>
      </c>
      <c r="N541" s="4" t="str">
        <f>IF(AMAZON[[#This Row],[rating_count]]&lt;1000,"Under 1k","1k or more")</f>
        <v>1k or more</v>
      </c>
      <c r="O541" t="s">
        <v>12031</v>
      </c>
      <c r="P541" t="s">
        <v>12032</v>
      </c>
      <c r="Q541" t="s">
        <v>12033</v>
      </c>
      <c r="R541" t="s">
        <v>12034</v>
      </c>
      <c r="S541" t="s">
        <v>12035</v>
      </c>
      <c r="T541" t="s">
        <v>12036</v>
      </c>
      <c r="U541" s="8" t="b">
        <f t="shared" si="26"/>
        <v>1</v>
      </c>
    </row>
    <row r="542" spans="1:21" hidden="1">
      <c r="A542" t="s">
        <v>6209</v>
      </c>
      <c r="B542" t="s">
        <v>6210</v>
      </c>
      <c r="C542" t="s">
        <v>6211</v>
      </c>
      <c r="D542" s="5">
        <v>549</v>
      </c>
      <c r="E542" s="5">
        <v>999</v>
      </c>
      <c r="F542" s="5" t="str">
        <f>IF(AMAZON[[#This Row],[discounted_price]]&lt;10000,"&lt;$10,000",IF(AMAZON[[#This Row],[discounted_price]]&lt;=20000,"$10,000-$20,000",IF(AMAZON[[#This Row],[discounted_price]]&lt;=50000,"$20,001-$50,000","&gt;$50,000")))</f>
        <v>&lt;$10,000</v>
      </c>
      <c r="G542" s="1">
        <v>0.45</v>
      </c>
      <c r="H542" s="1" t="str">
        <f t="shared" si="24"/>
        <v>NO</v>
      </c>
      <c r="I542" s="5">
        <f>AMAZON[[#This Row],[actual_price]]*AMAZON[[#This Row],[rating_count]]</f>
        <v>7750242</v>
      </c>
      <c r="J542">
        <v>4.3</v>
      </c>
      <c r="K542" s="8" t="str">
        <f t="shared" si="25"/>
        <v/>
      </c>
      <c r="L542" s="4">
        <v>7758</v>
      </c>
      <c r="M542" s="4">
        <f>AMAZON[[#This Row],[rating]]*AMAZON[[#This Row],[rating_count]]</f>
        <v>33359.4</v>
      </c>
      <c r="N542" s="4" t="str">
        <f>IF(AMAZON[[#This Row],[rating_count]]&lt;1000,"Under 1k","1k or more")</f>
        <v>1k or more</v>
      </c>
      <c r="O542" t="s">
        <v>6212</v>
      </c>
      <c r="P542" t="s">
        <v>6213</v>
      </c>
      <c r="Q542" t="s">
        <v>6214</v>
      </c>
      <c r="R542" t="s">
        <v>6215</v>
      </c>
      <c r="S542" t="s">
        <v>6216</v>
      </c>
      <c r="T542" t="s">
        <v>6217</v>
      </c>
      <c r="U542" s="8" t="b">
        <f t="shared" si="26"/>
        <v>1</v>
      </c>
    </row>
    <row r="543" spans="1:21" hidden="1">
      <c r="A543" t="s">
        <v>445</v>
      </c>
      <c r="B543" t="s">
        <v>446</v>
      </c>
      <c r="C543" t="s">
        <v>98</v>
      </c>
      <c r="D543" s="5">
        <v>507</v>
      </c>
      <c r="E543" s="5">
        <v>1208</v>
      </c>
      <c r="F543" s="5" t="str">
        <f>IF(AMAZON[[#This Row],[discounted_price]]&lt;10000,"&lt;$10,000",IF(AMAZON[[#This Row],[discounted_price]]&lt;=20000,"$10,000-$20,000",IF(AMAZON[[#This Row],[discounted_price]]&lt;=50000,"$20,001-$50,000","&gt;$50,000")))</f>
        <v>&lt;$10,000</v>
      </c>
      <c r="G543" s="1">
        <v>0.57999999999999996</v>
      </c>
      <c r="H543" s="1" t="str">
        <f t="shared" si="24"/>
        <v>YES</v>
      </c>
      <c r="I543" s="5">
        <f>AMAZON[[#This Row],[actual_price]]*AMAZON[[#This Row],[rating_count]]</f>
        <v>9822248</v>
      </c>
      <c r="J543">
        <v>4.0999999999999996</v>
      </c>
      <c r="K543" s="8" t="str">
        <f t="shared" si="25"/>
        <v/>
      </c>
      <c r="L543" s="4">
        <v>8131</v>
      </c>
      <c r="M543" s="4">
        <f>AMAZON[[#This Row],[rating]]*AMAZON[[#This Row],[rating_count]]</f>
        <v>33337.1</v>
      </c>
      <c r="N543" s="4" t="str">
        <f>IF(AMAZON[[#This Row],[rating_count]]&lt;1000,"Under 1k","1k or more")</f>
        <v>1k or more</v>
      </c>
      <c r="O543" t="s">
        <v>447</v>
      </c>
      <c r="P543" t="s">
        <v>448</v>
      </c>
      <c r="Q543" t="s">
        <v>449</v>
      </c>
      <c r="R543" t="s">
        <v>450</v>
      </c>
      <c r="S543" t="s">
        <v>451</v>
      </c>
      <c r="T543" t="s">
        <v>452</v>
      </c>
      <c r="U543" s="8" t="b">
        <f t="shared" si="26"/>
        <v>1</v>
      </c>
    </row>
    <row r="544" spans="1:21" hidden="1">
      <c r="A544" t="s">
        <v>8853</v>
      </c>
      <c r="B544" t="s">
        <v>8854</v>
      </c>
      <c r="C544" t="s">
        <v>8541</v>
      </c>
      <c r="D544" s="5">
        <v>699</v>
      </c>
      <c r="E544" s="5">
        <v>1595</v>
      </c>
      <c r="F544" s="5" t="str">
        <f>IF(AMAZON[[#This Row],[discounted_price]]&lt;10000,"&lt;$10,000",IF(AMAZON[[#This Row],[discounted_price]]&lt;=20000,"$10,000-$20,000",IF(AMAZON[[#This Row],[discounted_price]]&lt;=50000,"$20,001-$50,000","&gt;$50,000")))</f>
        <v>&lt;$10,000</v>
      </c>
      <c r="G544" s="1">
        <v>0.56000000000000005</v>
      </c>
      <c r="H544" s="1" t="str">
        <f t="shared" si="24"/>
        <v>YES</v>
      </c>
      <c r="I544" s="5">
        <f>AMAZON[[#This Row],[actual_price]]*AMAZON[[#This Row],[rating_count]]</f>
        <v>12903550</v>
      </c>
      <c r="J544">
        <v>4.0999999999999996</v>
      </c>
      <c r="K544" s="8" t="str">
        <f t="shared" si="25"/>
        <v/>
      </c>
      <c r="L544" s="4">
        <v>8090</v>
      </c>
      <c r="M544" s="4">
        <f>AMAZON[[#This Row],[rating]]*AMAZON[[#This Row],[rating_count]]</f>
        <v>33169</v>
      </c>
      <c r="N544" s="4" t="str">
        <f>IF(AMAZON[[#This Row],[rating_count]]&lt;1000,"Under 1k","1k or more")</f>
        <v>1k or more</v>
      </c>
      <c r="O544" t="s">
        <v>8855</v>
      </c>
      <c r="P544" t="s">
        <v>8856</v>
      </c>
      <c r="Q544" t="s">
        <v>8857</v>
      </c>
      <c r="R544" t="s">
        <v>8858</v>
      </c>
      <c r="S544" t="s">
        <v>8859</v>
      </c>
      <c r="T544" t="s">
        <v>8860</v>
      </c>
      <c r="U544" s="8" t="b">
        <f t="shared" si="26"/>
        <v>1</v>
      </c>
    </row>
    <row r="545" spans="1:21" hidden="1">
      <c r="A545" t="s">
        <v>10429</v>
      </c>
      <c r="B545" t="s">
        <v>10430</v>
      </c>
      <c r="C545" t="s">
        <v>8897</v>
      </c>
      <c r="D545" s="5">
        <v>1849</v>
      </c>
      <c r="E545" s="5">
        <v>2095</v>
      </c>
      <c r="F545" s="5" t="str">
        <f>IF(AMAZON[[#This Row],[discounted_price]]&lt;10000,"&lt;$10,000",IF(AMAZON[[#This Row],[discounted_price]]&lt;=20000,"$10,000-$20,000",IF(AMAZON[[#This Row],[discounted_price]]&lt;=50000,"$20,001-$50,000","&gt;$50,000")))</f>
        <v>&lt;$10,000</v>
      </c>
      <c r="G545" s="1">
        <v>0.12</v>
      </c>
      <c r="H545" s="1" t="str">
        <f t="shared" si="24"/>
        <v>NO</v>
      </c>
      <c r="I545" s="5">
        <f>AMAZON[[#This Row],[actual_price]]*AMAZON[[#This Row],[rating_count]]</f>
        <v>16091695</v>
      </c>
      <c r="J545">
        <v>4.3</v>
      </c>
      <c r="K545" s="8" t="str">
        <f t="shared" si="25"/>
        <v/>
      </c>
      <c r="L545" s="4">
        <v>7681</v>
      </c>
      <c r="M545" s="4">
        <f>AMAZON[[#This Row],[rating]]*AMAZON[[#This Row],[rating_count]]</f>
        <v>33028.299999999996</v>
      </c>
      <c r="N545" s="4" t="str">
        <f>IF(AMAZON[[#This Row],[rating_count]]&lt;1000,"Under 1k","1k or more")</f>
        <v>1k or more</v>
      </c>
      <c r="O545" t="s">
        <v>10431</v>
      </c>
      <c r="P545" t="s">
        <v>10432</v>
      </c>
      <c r="Q545" t="s">
        <v>10433</v>
      </c>
      <c r="R545" t="s">
        <v>10434</v>
      </c>
      <c r="S545" t="s">
        <v>10435</v>
      </c>
      <c r="T545" t="s">
        <v>10436</v>
      </c>
      <c r="U545" s="8" t="b">
        <f t="shared" si="26"/>
        <v>1</v>
      </c>
    </row>
    <row r="546" spans="1:21" hidden="1">
      <c r="A546" t="s">
        <v>6762</v>
      </c>
      <c r="B546" t="s">
        <v>6763</v>
      </c>
      <c r="C546" t="s">
        <v>3066</v>
      </c>
      <c r="D546" s="5">
        <v>499</v>
      </c>
      <c r="E546" s="5">
        <v>1499</v>
      </c>
      <c r="F546" s="5" t="str">
        <f>IF(AMAZON[[#This Row],[discounted_price]]&lt;10000,"&lt;$10,000",IF(AMAZON[[#This Row],[discounted_price]]&lt;=20000,"$10,000-$20,000",IF(AMAZON[[#This Row],[discounted_price]]&lt;=50000,"$20,001-$50,000","&gt;$50,000")))</f>
        <v>&lt;$10,000</v>
      </c>
      <c r="G546" s="1">
        <v>0.67</v>
      </c>
      <c r="H546" s="1" t="str">
        <f t="shared" si="24"/>
        <v>YES</v>
      </c>
      <c r="I546" s="5">
        <f>AMAZON[[#This Row],[actual_price]]*AMAZON[[#This Row],[rating_count]]</f>
        <v>13744331</v>
      </c>
      <c r="J546">
        <v>3.6</v>
      </c>
      <c r="K546" s="8" t="str">
        <f t="shared" si="25"/>
        <v/>
      </c>
      <c r="L546" s="4">
        <v>9169</v>
      </c>
      <c r="M546" s="4">
        <f>AMAZON[[#This Row],[rating]]*AMAZON[[#This Row],[rating_count]]</f>
        <v>33008.400000000001</v>
      </c>
      <c r="N546" s="4" t="str">
        <f>IF(AMAZON[[#This Row],[rating_count]]&lt;1000,"Under 1k","1k or more")</f>
        <v>1k or more</v>
      </c>
      <c r="O546" t="s">
        <v>6764</v>
      </c>
      <c r="P546" t="s">
        <v>6765</v>
      </c>
      <c r="Q546" t="s">
        <v>6766</v>
      </c>
      <c r="R546" t="s">
        <v>6767</v>
      </c>
      <c r="S546" t="s">
        <v>6768</v>
      </c>
      <c r="T546" t="s">
        <v>6769</v>
      </c>
      <c r="U546" s="8" t="b">
        <f t="shared" si="26"/>
        <v>1</v>
      </c>
    </row>
    <row r="547" spans="1:21" hidden="1">
      <c r="A547" t="s">
        <v>9901</v>
      </c>
      <c r="B547" t="s">
        <v>9902</v>
      </c>
      <c r="C547" t="s">
        <v>8541</v>
      </c>
      <c r="D547" s="5">
        <v>699</v>
      </c>
      <c r="E547" s="5">
        <v>1345</v>
      </c>
      <c r="F547" s="5" t="str">
        <f>IF(AMAZON[[#This Row],[discounted_price]]&lt;10000,"&lt;$10,000",IF(AMAZON[[#This Row],[discounted_price]]&lt;=20000,"$10,000-$20,000",IF(AMAZON[[#This Row],[discounted_price]]&lt;=50000,"$20,001-$50,000","&gt;$50,000")))</f>
        <v>&lt;$10,000</v>
      </c>
      <c r="G547" s="1">
        <v>0.48</v>
      </c>
      <c r="H547" s="1" t="str">
        <f t="shared" si="24"/>
        <v>NO</v>
      </c>
      <c r="I547" s="5">
        <f>AMAZON[[#This Row],[actual_price]]*AMAZON[[#This Row],[rating_count]]</f>
        <v>11359870</v>
      </c>
      <c r="J547">
        <v>3.9</v>
      </c>
      <c r="K547" s="8" t="str">
        <f t="shared" si="25"/>
        <v/>
      </c>
      <c r="L547" s="4">
        <v>8446</v>
      </c>
      <c r="M547" s="4">
        <f>AMAZON[[#This Row],[rating]]*AMAZON[[#This Row],[rating_count]]</f>
        <v>32939.4</v>
      </c>
      <c r="N547" s="4" t="str">
        <f>IF(AMAZON[[#This Row],[rating_count]]&lt;1000,"Under 1k","1k or more")</f>
        <v>1k or more</v>
      </c>
      <c r="O547" t="s">
        <v>9903</v>
      </c>
      <c r="P547" t="s">
        <v>9904</v>
      </c>
      <c r="Q547" t="s">
        <v>9905</v>
      </c>
      <c r="R547" t="s">
        <v>9906</v>
      </c>
      <c r="S547" t="s">
        <v>9907</v>
      </c>
      <c r="T547" t="s">
        <v>9908</v>
      </c>
      <c r="U547" s="8" t="b">
        <f t="shared" si="26"/>
        <v>1</v>
      </c>
    </row>
    <row r="548" spans="1:21">
      <c r="A548" t="s">
        <v>7962</v>
      </c>
      <c r="B548" t="s">
        <v>7963</v>
      </c>
      <c r="C548" t="s">
        <v>5358</v>
      </c>
      <c r="D548" s="5">
        <v>999</v>
      </c>
      <c r="E548" s="5">
        <v>1995</v>
      </c>
      <c r="F548" s="5" t="str">
        <f>IF(AMAZON[[#This Row],[discounted_price]]&lt;10000,"&lt;$10,000",IF(AMAZON[[#This Row],[discounted_price]]&lt;=20000,"$10,000-$20,000",IF(AMAZON[[#This Row],[discounted_price]]&lt;=50000,"$20,001-$50,000","&gt;$50,000")))</f>
        <v>&lt;$10,000</v>
      </c>
      <c r="G548" s="1">
        <v>0.5</v>
      </c>
      <c r="H548" s="1" t="str">
        <f t="shared" si="24"/>
        <v>YES</v>
      </c>
      <c r="I548" s="5">
        <f>AMAZON[[#This Row],[actual_price]]*AMAZON[[#This Row],[rating_count]]</f>
        <v>14597415</v>
      </c>
      <c r="J548">
        <v>4.5</v>
      </c>
      <c r="K548" s="8" t="str">
        <f t="shared" si="25"/>
        <v/>
      </c>
      <c r="L548" s="4">
        <v>7317</v>
      </c>
      <c r="M548" s="4">
        <f>AMAZON[[#This Row],[rating]]*AMAZON[[#This Row],[rating_count]]</f>
        <v>32926.5</v>
      </c>
      <c r="N548" s="4" t="str">
        <f>IF(AMAZON[[#This Row],[rating_count]]&lt;1000,"Under 1k","1k or more")</f>
        <v>1k or more</v>
      </c>
      <c r="O548" t="s">
        <v>7964</v>
      </c>
      <c r="P548" t="s">
        <v>7965</v>
      </c>
      <c r="Q548" t="s">
        <v>7966</v>
      </c>
      <c r="R548" t="s">
        <v>7967</v>
      </c>
      <c r="S548" t="s">
        <v>7968</v>
      </c>
      <c r="T548" t="s">
        <v>7969</v>
      </c>
      <c r="U548" s="8" t="b">
        <f t="shared" si="26"/>
        <v>1</v>
      </c>
    </row>
    <row r="549" spans="1:21" hidden="1">
      <c r="A549" t="s">
        <v>1983</v>
      </c>
      <c r="B549" t="s">
        <v>1984</v>
      </c>
      <c r="C549" t="s">
        <v>1985</v>
      </c>
      <c r="D549" s="5">
        <v>1249</v>
      </c>
      <c r="E549" s="5">
        <v>2299</v>
      </c>
      <c r="F549" s="5" t="str">
        <f>IF(AMAZON[[#This Row],[discounted_price]]&lt;10000,"&lt;$10,000",IF(AMAZON[[#This Row],[discounted_price]]&lt;=20000,"$10,000-$20,000",IF(AMAZON[[#This Row],[discounted_price]]&lt;=50000,"$20,001-$50,000","&gt;$50,000")))</f>
        <v>&lt;$10,000</v>
      </c>
      <c r="G549" s="1">
        <v>0.46</v>
      </c>
      <c r="H549" s="1" t="str">
        <f t="shared" si="24"/>
        <v>NO</v>
      </c>
      <c r="I549" s="5">
        <f>AMAZON[[#This Row],[actual_price]]*AMAZON[[#This Row],[rating_count]]</f>
        <v>17555164</v>
      </c>
      <c r="J549">
        <v>4.3</v>
      </c>
      <c r="K549" s="8" t="str">
        <f t="shared" si="25"/>
        <v/>
      </c>
      <c r="L549" s="4">
        <v>7636</v>
      </c>
      <c r="M549" s="4">
        <f>AMAZON[[#This Row],[rating]]*AMAZON[[#This Row],[rating_count]]</f>
        <v>32834.799999999996</v>
      </c>
      <c r="N549" s="4" t="str">
        <f>IF(AMAZON[[#This Row],[rating_count]]&lt;1000,"Under 1k","1k or more")</f>
        <v>1k or more</v>
      </c>
      <c r="O549" t="s">
        <v>1986</v>
      </c>
      <c r="P549" t="s">
        <v>1987</v>
      </c>
      <c r="Q549" t="s">
        <v>1988</v>
      </c>
      <c r="R549" t="s">
        <v>1989</v>
      </c>
      <c r="S549" t="s">
        <v>1990</v>
      </c>
      <c r="T549" t="s">
        <v>1991</v>
      </c>
      <c r="U549" s="8" t="b">
        <f t="shared" si="26"/>
        <v>1</v>
      </c>
    </row>
    <row r="550" spans="1:21" hidden="1">
      <c r="A550" t="s">
        <v>3378</v>
      </c>
      <c r="B550" t="s">
        <v>3379</v>
      </c>
      <c r="C550" t="s">
        <v>3162</v>
      </c>
      <c r="D550" s="5">
        <v>1075</v>
      </c>
      <c r="E550" s="5">
        <v>1699</v>
      </c>
      <c r="F550" s="5" t="str">
        <f>IF(AMAZON[[#This Row],[discounted_price]]&lt;10000,"&lt;$10,000",IF(AMAZON[[#This Row],[discounted_price]]&lt;=20000,"$10,000-$20,000",IF(AMAZON[[#This Row],[discounted_price]]&lt;=50000,"$20,001-$50,000","&gt;$50,000")))</f>
        <v>&lt;$10,000</v>
      </c>
      <c r="G550" s="1">
        <v>0.37</v>
      </c>
      <c r="H550" s="1" t="str">
        <f t="shared" si="24"/>
        <v>NO</v>
      </c>
      <c r="I550" s="5">
        <f>AMAZON[[#This Row],[actual_price]]*AMAZON[[#This Row],[rating_count]]</f>
        <v>12677938</v>
      </c>
      <c r="J550">
        <v>4.4000000000000004</v>
      </c>
      <c r="K550" s="8" t="str">
        <f t="shared" si="25"/>
        <v/>
      </c>
      <c r="L550" s="4">
        <v>7462</v>
      </c>
      <c r="M550" s="4">
        <f>AMAZON[[#This Row],[rating]]*AMAZON[[#This Row],[rating_count]]</f>
        <v>32832.800000000003</v>
      </c>
      <c r="N550" s="4" t="str">
        <f>IF(AMAZON[[#This Row],[rating_count]]&lt;1000,"Under 1k","1k or more")</f>
        <v>1k or more</v>
      </c>
      <c r="O550" t="s">
        <v>3380</v>
      </c>
      <c r="P550" t="s">
        <v>3381</v>
      </c>
      <c r="Q550" t="s">
        <v>3382</v>
      </c>
      <c r="R550" t="s">
        <v>3383</v>
      </c>
      <c r="S550" t="s">
        <v>3384</v>
      </c>
      <c r="T550" t="s">
        <v>3385</v>
      </c>
      <c r="U550" s="8" t="b">
        <f t="shared" si="26"/>
        <v>1</v>
      </c>
    </row>
    <row r="551" spans="1:21" hidden="1">
      <c r="A551" t="s">
        <v>12683</v>
      </c>
      <c r="B551" t="s">
        <v>12684</v>
      </c>
      <c r="C551" t="s">
        <v>9591</v>
      </c>
      <c r="D551" s="5">
        <v>1999</v>
      </c>
      <c r="E551" s="5">
        <v>2360</v>
      </c>
      <c r="F551" s="5" t="str">
        <f>IF(AMAZON[[#This Row],[discounted_price]]&lt;10000,"&lt;$10,000",IF(AMAZON[[#This Row],[discounted_price]]&lt;=20000,"$10,000-$20,000",IF(AMAZON[[#This Row],[discounted_price]]&lt;=50000,"$20,001-$50,000","&gt;$50,000")))</f>
        <v>&lt;$10,000</v>
      </c>
      <c r="G551" s="1">
        <v>0.15</v>
      </c>
      <c r="H551" s="1" t="str">
        <f t="shared" si="24"/>
        <v>NO</v>
      </c>
      <c r="I551" s="5">
        <f>AMAZON[[#This Row],[actual_price]]*AMAZON[[#This Row],[rating_count]]</f>
        <v>18410360</v>
      </c>
      <c r="J551">
        <v>4.2</v>
      </c>
      <c r="K551" s="8" t="str">
        <f t="shared" si="25"/>
        <v/>
      </c>
      <c r="L551" s="4">
        <v>7801</v>
      </c>
      <c r="M551" s="4">
        <f>AMAZON[[#This Row],[rating]]*AMAZON[[#This Row],[rating_count]]</f>
        <v>32764.2</v>
      </c>
      <c r="N551" s="4" t="str">
        <f>IF(AMAZON[[#This Row],[rating_count]]&lt;1000,"Under 1k","1k or more")</f>
        <v>1k or more</v>
      </c>
      <c r="O551" t="s">
        <v>12685</v>
      </c>
      <c r="P551" t="s">
        <v>12686</v>
      </c>
      <c r="Q551" t="s">
        <v>12687</v>
      </c>
      <c r="R551" t="s">
        <v>12688</v>
      </c>
      <c r="S551" t="s">
        <v>12689</v>
      </c>
      <c r="T551" t="s">
        <v>12690</v>
      </c>
      <c r="U551" s="8" t="b">
        <f t="shared" si="26"/>
        <v>1</v>
      </c>
    </row>
    <row r="552" spans="1:21" hidden="1">
      <c r="A552" t="s">
        <v>6865</v>
      </c>
      <c r="B552" t="s">
        <v>6866</v>
      </c>
      <c r="C552" t="s">
        <v>5755</v>
      </c>
      <c r="D552" s="5">
        <v>90</v>
      </c>
      <c r="E552" s="5">
        <v>175</v>
      </c>
      <c r="F552" s="5" t="str">
        <f>IF(AMAZON[[#This Row],[discounted_price]]&lt;10000,"&lt;$10,000",IF(AMAZON[[#This Row],[discounted_price]]&lt;=20000,"$10,000-$20,000",IF(AMAZON[[#This Row],[discounted_price]]&lt;=50000,"$20,001-$50,000","&gt;$50,000")))</f>
        <v>&lt;$10,000</v>
      </c>
      <c r="G552" s="1">
        <v>0.49</v>
      </c>
      <c r="H552" s="1" t="str">
        <f t="shared" si="24"/>
        <v>NO</v>
      </c>
      <c r="I552" s="5">
        <f>AMAZON[[#This Row],[actual_price]]*AMAZON[[#This Row],[rating_count]]</f>
        <v>1300075</v>
      </c>
      <c r="J552">
        <v>4.4000000000000004</v>
      </c>
      <c r="K552" s="8" t="str">
        <f t="shared" si="25"/>
        <v/>
      </c>
      <c r="L552" s="4">
        <v>7429</v>
      </c>
      <c r="M552" s="4">
        <f>AMAZON[[#This Row],[rating]]*AMAZON[[#This Row],[rating_count]]</f>
        <v>32687.600000000002</v>
      </c>
      <c r="N552" s="4" t="str">
        <f>IF(AMAZON[[#This Row],[rating_count]]&lt;1000,"Under 1k","1k or more")</f>
        <v>1k or more</v>
      </c>
      <c r="O552" t="s">
        <v>6867</v>
      </c>
      <c r="P552" t="s">
        <v>6868</v>
      </c>
      <c r="Q552" t="s">
        <v>6869</v>
      </c>
      <c r="R552" t="s">
        <v>6870</v>
      </c>
      <c r="S552" t="s">
        <v>6871</v>
      </c>
      <c r="T552" t="s">
        <v>6872</v>
      </c>
      <c r="U552" s="8" t="b">
        <f t="shared" si="26"/>
        <v>1</v>
      </c>
    </row>
    <row r="553" spans="1:21">
      <c r="A553" t="s">
        <v>10799</v>
      </c>
      <c r="B553" t="s">
        <v>10800</v>
      </c>
      <c r="C553" t="s">
        <v>8938</v>
      </c>
      <c r="D553" s="5">
        <v>5890</v>
      </c>
      <c r="E553" s="5">
        <v>7506</v>
      </c>
      <c r="F553" s="5" t="str">
        <f>IF(AMAZON[[#This Row],[discounted_price]]&lt;10000,"&lt;$10,000",IF(AMAZON[[#This Row],[discounted_price]]&lt;=20000,"$10,000-$20,000",IF(AMAZON[[#This Row],[discounted_price]]&lt;=50000,"$20,001-$50,000","&gt;$50,000")))</f>
        <v>&lt;$10,000</v>
      </c>
      <c r="G553" s="1">
        <v>0.22</v>
      </c>
      <c r="H553" s="1" t="str">
        <f t="shared" si="24"/>
        <v>NO</v>
      </c>
      <c r="I553" s="5">
        <f>AMAZON[[#This Row],[actual_price]]*AMAZON[[#This Row],[rating_count]]</f>
        <v>54350946</v>
      </c>
      <c r="J553">
        <v>4.5</v>
      </c>
      <c r="K553" s="8" t="str">
        <f t="shared" si="25"/>
        <v/>
      </c>
      <c r="L553" s="4">
        <v>7241</v>
      </c>
      <c r="M553" s="4">
        <f>AMAZON[[#This Row],[rating]]*AMAZON[[#This Row],[rating_count]]</f>
        <v>32584.5</v>
      </c>
      <c r="N553" s="4" t="str">
        <f>IF(AMAZON[[#This Row],[rating_count]]&lt;1000,"Under 1k","1k or more")</f>
        <v>1k or more</v>
      </c>
      <c r="O553" t="s">
        <v>10801</v>
      </c>
      <c r="P553" t="s">
        <v>10802</v>
      </c>
      <c r="Q553" t="s">
        <v>10803</v>
      </c>
      <c r="R553" t="s">
        <v>10804</v>
      </c>
      <c r="S553" t="s">
        <v>10805</v>
      </c>
      <c r="T553" t="s">
        <v>10806</v>
      </c>
      <c r="U553" s="8" t="b">
        <f t="shared" si="26"/>
        <v>1</v>
      </c>
    </row>
    <row r="554" spans="1:21" hidden="1">
      <c r="A554" t="s">
        <v>1823</v>
      </c>
      <c r="B554" t="s">
        <v>1824</v>
      </c>
      <c r="C554" t="s">
        <v>18</v>
      </c>
      <c r="D554" s="5">
        <v>350</v>
      </c>
      <c r="E554" s="5">
        <v>599</v>
      </c>
      <c r="F554" s="5" t="str">
        <f>IF(AMAZON[[#This Row],[discounted_price]]&lt;10000,"&lt;$10,000",IF(AMAZON[[#This Row],[discounted_price]]&lt;=20000,"$10,000-$20,000",IF(AMAZON[[#This Row],[discounted_price]]&lt;=50000,"$20,001-$50,000","&gt;$50,000")))</f>
        <v>&lt;$10,000</v>
      </c>
      <c r="G554" s="1">
        <v>0.42</v>
      </c>
      <c r="H554" s="1" t="str">
        <f t="shared" si="24"/>
        <v>NO</v>
      </c>
      <c r="I554" s="5">
        <f>AMAZON[[#This Row],[actual_price]]*AMAZON[[#This Row],[rating_count]]</f>
        <v>4980086</v>
      </c>
      <c r="J554">
        <v>3.9</v>
      </c>
      <c r="K554" s="8" t="str">
        <f t="shared" si="25"/>
        <v/>
      </c>
      <c r="L554" s="4">
        <v>8314</v>
      </c>
      <c r="M554" s="4">
        <f>AMAZON[[#This Row],[rating]]*AMAZON[[#This Row],[rating_count]]</f>
        <v>32424.6</v>
      </c>
      <c r="N554" s="4" t="str">
        <f>IF(AMAZON[[#This Row],[rating_count]]&lt;1000,"Under 1k","1k or more")</f>
        <v>1k or more</v>
      </c>
      <c r="O554" t="s">
        <v>1825</v>
      </c>
      <c r="P554" t="s">
        <v>1826</v>
      </c>
      <c r="Q554" t="s">
        <v>1827</v>
      </c>
      <c r="R554" t="s">
        <v>1828</v>
      </c>
      <c r="S554" t="s">
        <v>1829</v>
      </c>
      <c r="T554" t="s">
        <v>1830</v>
      </c>
      <c r="U554" s="8" t="b">
        <f t="shared" si="26"/>
        <v>1</v>
      </c>
    </row>
    <row r="555" spans="1:21" hidden="1">
      <c r="A555" t="s">
        <v>435</v>
      </c>
      <c r="B555" t="s">
        <v>436</v>
      </c>
      <c r="C555" t="s">
        <v>18</v>
      </c>
      <c r="D555" s="5">
        <v>333</v>
      </c>
      <c r="E555" s="5">
        <v>999</v>
      </c>
      <c r="F555" s="5" t="str">
        <f>IF(AMAZON[[#This Row],[discounted_price]]&lt;10000,"&lt;$10,000",IF(AMAZON[[#This Row],[discounted_price]]&lt;=20000,"$10,000-$20,000",IF(AMAZON[[#This Row],[discounted_price]]&lt;=50000,"$20,001-$50,000","&gt;$50,000")))</f>
        <v>&lt;$10,000</v>
      </c>
      <c r="G555" s="1">
        <v>0.67</v>
      </c>
      <c r="H555" s="1" t="str">
        <f t="shared" si="24"/>
        <v>YES</v>
      </c>
      <c r="I555" s="5">
        <f>AMAZON[[#This Row],[actual_price]]*AMAZON[[#This Row],[rating_count]]</f>
        <v>9782208</v>
      </c>
      <c r="J555">
        <v>3.3</v>
      </c>
      <c r="K555" s="8" t="str">
        <f t="shared" si="25"/>
        <v xml:space="preserve"> Flag</v>
      </c>
      <c r="L555" s="4">
        <v>9792</v>
      </c>
      <c r="M555" s="4">
        <f>AMAZON[[#This Row],[rating]]*AMAZON[[#This Row],[rating_count]]</f>
        <v>32313.599999999999</v>
      </c>
      <c r="N555" s="4" t="str">
        <f>IF(AMAZON[[#This Row],[rating_count]]&lt;1000,"Under 1k","1k or more")</f>
        <v>1k or more</v>
      </c>
      <c r="O555" t="s">
        <v>437</v>
      </c>
      <c r="P555" t="s">
        <v>438</v>
      </c>
      <c r="Q555" t="s">
        <v>439</v>
      </c>
      <c r="R555" t="s">
        <v>440</v>
      </c>
      <c r="S555" t="s">
        <v>441</v>
      </c>
      <c r="T555" t="s">
        <v>442</v>
      </c>
      <c r="U555" s="8" t="b">
        <f t="shared" si="26"/>
        <v>1</v>
      </c>
    </row>
    <row r="556" spans="1:21" hidden="1">
      <c r="A556" t="s">
        <v>8091</v>
      </c>
      <c r="B556" t="s">
        <v>8092</v>
      </c>
      <c r="C556" t="s">
        <v>7286</v>
      </c>
      <c r="D556" s="5">
        <v>5299</v>
      </c>
      <c r="E556" s="5">
        <v>6355</v>
      </c>
      <c r="F556" s="5" t="str">
        <f>IF(AMAZON[[#This Row],[discounted_price]]&lt;10000,"&lt;$10,000",IF(AMAZON[[#This Row],[discounted_price]]&lt;=20000,"$10,000-$20,000",IF(AMAZON[[#This Row],[discounted_price]]&lt;=50000,"$20,001-$50,000","&gt;$50,000")))</f>
        <v>&lt;$10,000</v>
      </c>
      <c r="G556" s="1">
        <v>0.17</v>
      </c>
      <c r="H556" s="1" t="str">
        <f t="shared" si="24"/>
        <v>NO</v>
      </c>
      <c r="I556" s="5">
        <f>AMAZON[[#This Row],[actual_price]]*AMAZON[[#This Row],[rating_count]]</f>
        <v>52619400</v>
      </c>
      <c r="J556">
        <v>3.9</v>
      </c>
      <c r="K556" s="8" t="str">
        <f t="shared" si="25"/>
        <v/>
      </c>
      <c r="L556" s="4">
        <v>8280</v>
      </c>
      <c r="M556" s="4">
        <f>AMAZON[[#This Row],[rating]]*AMAZON[[#This Row],[rating_count]]</f>
        <v>32292</v>
      </c>
      <c r="N556" s="4" t="str">
        <f>IF(AMAZON[[#This Row],[rating_count]]&lt;1000,"Under 1k","1k or more")</f>
        <v>1k or more</v>
      </c>
      <c r="O556" t="s">
        <v>8093</v>
      </c>
      <c r="P556" t="s">
        <v>8094</v>
      </c>
      <c r="Q556" t="s">
        <v>8095</v>
      </c>
      <c r="R556" t="s">
        <v>8096</v>
      </c>
      <c r="S556" t="s">
        <v>8097</v>
      </c>
      <c r="T556" t="s">
        <v>8098</v>
      </c>
      <c r="U556" s="8" t="b">
        <f t="shared" si="26"/>
        <v>1</v>
      </c>
    </row>
    <row r="557" spans="1:21" hidden="1">
      <c r="A557" t="s">
        <v>1734</v>
      </c>
      <c r="B557" t="s">
        <v>1735</v>
      </c>
      <c r="C557" t="s">
        <v>18</v>
      </c>
      <c r="D557" s="5">
        <v>999</v>
      </c>
      <c r="E557" s="5">
        <v>1699</v>
      </c>
      <c r="F557" s="5" t="str">
        <f>IF(AMAZON[[#This Row],[discounted_price]]&lt;10000,"&lt;$10,000",IF(AMAZON[[#This Row],[discounted_price]]&lt;=20000,"$10,000-$20,000",IF(AMAZON[[#This Row],[discounted_price]]&lt;=50000,"$20,001-$50,000","&gt;$50,000")))</f>
        <v>&lt;$10,000</v>
      </c>
      <c r="G557" s="1">
        <v>0.41</v>
      </c>
      <c r="H557" s="1" t="str">
        <f t="shared" si="24"/>
        <v>NO</v>
      </c>
      <c r="I557" s="5">
        <f>AMAZON[[#This Row],[actual_price]]*AMAZON[[#This Row],[rating_count]]</f>
        <v>12433282</v>
      </c>
      <c r="J557">
        <v>4.4000000000000004</v>
      </c>
      <c r="K557" s="8" t="str">
        <f t="shared" si="25"/>
        <v/>
      </c>
      <c r="L557" s="4">
        <v>7318</v>
      </c>
      <c r="M557" s="4">
        <f>AMAZON[[#This Row],[rating]]*AMAZON[[#This Row],[rating_count]]</f>
        <v>32199.200000000004</v>
      </c>
      <c r="N557" s="4" t="str">
        <f>IF(AMAZON[[#This Row],[rating_count]]&lt;1000,"Under 1k","1k or more")</f>
        <v>1k or more</v>
      </c>
      <c r="O557" t="s">
        <v>1736</v>
      </c>
      <c r="P557" t="s">
        <v>1737</v>
      </c>
      <c r="Q557" t="s">
        <v>1738</v>
      </c>
      <c r="R557" t="s">
        <v>1739</v>
      </c>
      <c r="S557" t="s">
        <v>1740</v>
      </c>
      <c r="T557" t="s">
        <v>1741</v>
      </c>
      <c r="U557" s="8" t="b">
        <f t="shared" si="26"/>
        <v>1</v>
      </c>
    </row>
    <row r="558" spans="1:21" hidden="1">
      <c r="A558" t="s">
        <v>2304</v>
      </c>
      <c r="B558" t="s">
        <v>2305</v>
      </c>
      <c r="C558" t="s">
        <v>18</v>
      </c>
      <c r="D558" s="5">
        <v>1299</v>
      </c>
      <c r="E558" s="5">
        <v>1999</v>
      </c>
      <c r="F558" s="5" t="str">
        <f>IF(AMAZON[[#This Row],[discounted_price]]&lt;10000,"&lt;$10,000",IF(AMAZON[[#This Row],[discounted_price]]&lt;=20000,"$10,000-$20,000",IF(AMAZON[[#This Row],[discounted_price]]&lt;=50000,"$20,001-$50,000","&gt;$50,000")))</f>
        <v>&lt;$10,000</v>
      </c>
      <c r="G558" s="1">
        <v>0.35</v>
      </c>
      <c r="H558" s="1" t="str">
        <f t="shared" si="24"/>
        <v>NO</v>
      </c>
      <c r="I558" s="5">
        <f>AMAZON[[#This Row],[actual_price]]*AMAZON[[#This Row],[rating_count]]</f>
        <v>14628682</v>
      </c>
      <c r="J558">
        <v>4.4000000000000004</v>
      </c>
      <c r="K558" s="8" t="str">
        <f t="shared" si="25"/>
        <v/>
      </c>
      <c r="L558" s="4">
        <v>7318</v>
      </c>
      <c r="M558" s="4">
        <f>AMAZON[[#This Row],[rating]]*AMAZON[[#This Row],[rating_count]]</f>
        <v>32199.200000000004</v>
      </c>
      <c r="N558" s="4" t="str">
        <f>IF(AMAZON[[#This Row],[rating_count]]&lt;1000,"Under 1k","1k or more")</f>
        <v>1k or more</v>
      </c>
      <c r="O558" t="s">
        <v>2306</v>
      </c>
      <c r="P558" t="s">
        <v>1737</v>
      </c>
      <c r="Q558" t="s">
        <v>1738</v>
      </c>
      <c r="R558" t="s">
        <v>1739</v>
      </c>
      <c r="S558" t="s">
        <v>1740</v>
      </c>
      <c r="T558" t="s">
        <v>1741</v>
      </c>
      <c r="U558" s="8" t="b">
        <f t="shared" si="26"/>
        <v>1</v>
      </c>
    </row>
    <row r="559" spans="1:21" hidden="1">
      <c r="A559" t="s">
        <v>13004</v>
      </c>
      <c r="B559" t="s">
        <v>13005</v>
      </c>
      <c r="C559" t="s">
        <v>9591</v>
      </c>
      <c r="D559" s="5">
        <v>1399</v>
      </c>
      <c r="E559" s="5">
        <v>1890</v>
      </c>
      <c r="F559" s="5" t="str">
        <f>IF(AMAZON[[#This Row],[discounted_price]]&lt;10000,"&lt;$10,000",IF(AMAZON[[#This Row],[discounted_price]]&lt;=20000,"$10,000-$20,000",IF(AMAZON[[#This Row],[discounted_price]]&lt;=50000,"$20,001-$50,000","&gt;$50,000")))</f>
        <v>&lt;$10,000</v>
      </c>
      <c r="G559" s="1">
        <v>0.26</v>
      </c>
      <c r="H559" s="1" t="str">
        <f t="shared" si="24"/>
        <v>NO</v>
      </c>
      <c r="I559" s="5">
        <f>AMAZON[[#This Row],[actual_price]]*AMAZON[[#This Row],[rating_count]]</f>
        <v>15178590</v>
      </c>
      <c r="J559">
        <v>4</v>
      </c>
      <c r="K559" s="8" t="str">
        <f t="shared" si="25"/>
        <v/>
      </c>
      <c r="L559" s="4">
        <v>8031</v>
      </c>
      <c r="M559" s="4">
        <f>AMAZON[[#This Row],[rating]]*AMAZON[[#This Row],[rating_count]]</f>
        <v>32124</v>
      </c>
      <c r="N559" s="4" t="str">
        <f>IF(AMAZON[[#This Row],[rating_count]]&lt;1000,"Under 1k","1k or more")</f>
        <v>1k or more</v>
      </c>
      <c r="O559" t="s">
        <v>13006</v>
      </c>
      <c r="P559" t="s">
        <v>13007</v>
      </c>
      <c r="Q559" t="s">
        <v>13008</v>
      </c>
      <c r="R559" t="s">
        <v>13009</v>
      </c>
      <c r="S559" t="s">
        <v>13010</v>
      </c>
      <c r="T559" t="s">
        <v>13011</v>
      </c>
      <c r="U559" s="8" t="b">
        <f t="shared" si="26"/>
        <v>1</v>
      </c>
    </row>
    <row r="560" spans="1:21" hidden="1">
      <c r="A560" t="s">
        <v>11437</v>
      </c>
      <c r="B560" t="s">
        <v>11438</v>
      </c>
      <c r="C560" t="s">
        <v>9644</v>
      </c>
      <c r="D560" s="5">
        <v>649</v>
      </c>
      <c r="E560" s="5">
        <v>670</v>
      </c>
      <c r="F560" s="5" t="str">
        <f>IF(AMAZON[[#This Row],[discounted_price]]&lt;10000,"&lt;$10,000",IF(AMAZON[[#This Row],[discounted_price]]&lt;=20000,"$10,000-$20,000",IF(AMAZON[[#This Row],[discounted_price]]&lt;=50000,"$20,001-$50,000","&gt;$50,000")))</f>
        <v>&lt;$10,000</v>
      </c>
      <c r="G560" s="1">
        <v>0.03</v>
      </c>
      <c r="H560" s="1" t="str">
        <f t="shared" si="24"/>
        <v>NO</v>
      </c>
      <c r="I560" s="5">
        <f>AMAZON[[#This Row],[actual_price]]*AMAZON[[#This Row],[rating_count]]</f>
        <v>5216620</v>
      </c>
      <c r="J560">
        <v>4.0999999999999996</v>
      </c>
      <c r="K560" s="8" t="str">
        <f t="shared" si="25"/>
        <v/>
      </c>
      <c r="L560" s="4">
        <v>7786</v>
      </c>
      <c r="M560" s="4">
        <f>AMAZON[[#This Row],[rating]]*AMAZON[[#This Row],[rating_count]]</f>
        <v>31922.6</v>
      </c>
      <c r="N560" s="4" t="str">
        <f>IF(AMAZON[[#This Row],[rating_count]]&lt;1000,"Under 1k","1k or more")</f>
        <v>1k or more</v>
      </c>
      <c r="O560" t="s">
        <v>11439</v>
      </c>
      <c r="P560" t="s">
        <v>11440</v>
      </c>
      <c r="Q560" t="s">
        <v>11441</v>
      </c>
      <c r="R560" t="s">
        <v>11442</v>
      </c>
      <c r="S560" t="s">
        <v>11443</v>
      </c>
      <c r="T560" t="s">
        <v>11444</v>
      </c>
      <c r="U560" s="8" t="b">
        <f t="shared" si="26"/>
        <v>1</v>
      </c>
    </row>
    <row r="561" spans="1:21" hidden="1">
      <c r="A561" t="s">
        <v>6101</v>
      </c>
      <c r="B561" t="s">
        <v>6102</v>
      </c>
      <c r="C561" t="s">
        <v>6103</v>
      </c>
      <c r="D561" s="5">
        <v>179</v>
      </c>
      <c r="E561" s="5">
        <v>499</v>
      </c>
      <c r="F561" s="5" t="str">
        <f>IF(AMAZON[[#This Row],[discounted_price]]&lt;10000,"&lt;$10,000",IF(AMAZON[[#This Row],[discounted_price]]&lt;=20000,"$10,000-$20,000",IF(AMAZON[[#This Row],[discounted_price]]&lt;=50000,"$20,001-$50,000","&gt;$50,000")))</f>
        <v>&lt;$10,000</v>
      </c>
      <c r="G561" s="1">
        <v>0.64</v>
      </c>
      <c r="H561" s="1" t="str">
        <f t="shared" si="24"/>
        <v>YES</v>
      </c>
      <c r="I561" s="5">
        <f>AMAZON[[#This Row],[actual_price]]*AMAZON[[#This Row],[rating_count]]</f>
        <v>4683115</v>
      </c>
      <c r="J561">
        <v>3.4</v>
      </c>
      <c r="K561" s="8" t="str">
        <f t="shared" si="25"/>
        <v xml:space="preserve"> Flag</v>
      </c>
      <c r="L561" s="4">
        <v>9385</v>
      </c>
      <c r="M561" s="4">
        <f>AMAZON[[#This Row],[rating]]*AMAZON[[#This Row],[rating_count]]</f>
        <v>31909</v>
      </c>
      <c r="N561" s="4" t="str">
        <f>IF(AMAZON[[#This Row],[rating_count]]&lt;1000,"Under 1k","1k or more")</f>
        <v>1k or more</v>
      </c>
      <c r="O561" t="s">
        <v>6104</v>
      </c>
      <c r="P561" t="s">
        <v>6105</v>
      </c>
      <c r="Q561" t="s">
        <v>6106</v>
      </c>
      <c r="R561" t="s">
        <v>6107</v>
      </c>
      <c r="S561" t="s">
        <v>6108</v>
      </c>
      <c r="T561" t="s">
        <v>6109</v>
      </c>
      <c r="U561" s="8" t="b">
        <f t="shared" si="26"/>
        <v>1</v>
      </c>
    </row>
    <row r="562" spans="1:21" hidden="1">
      <c r="A562" t="s">
        <v>7649</v>
      </c>
      <c r="B562" t="s">
        <v>7650</v>
      </c>
      <c r="C562" t="s">
        <v>6103</v>
      </c>
      <c r="D562" s="5">
        <v>330</v>
      </c>
      <c r="E562" s="5">
        <v>499</v>
      </c>
      <c r="F562" s="5" t="str">
        <f>IF(AMAZON[[#This Row],[discounted_price]]&lt;10000,"&lt;$10,000",IF(AMAZON[[#This Row],[discounted_price]]&lt;=20000,"$10,000-$20,000",IF(AMAZON[[#This Row],[discounted_price]]&lt;=50000,"$20,001-$50,000","&gt;$50,000")))</f>
        <v>&lt;$10,000</v>
      </c>
      <c r="G562" s="1">
        <v>0.34</v>
      </c>
      <c r="H562" s="1" t="str">
        <f t="shared" si="24"/>
        <v>NO</v>
      </c>
      <c r="I562" s="5">
        <f>AMAZON[[#This Row],[actual_price]]*AMAZON[[#This Row],[rating_count]]</f>
        <v>4274434</v>
      </c>
      <c r="J562">
        <v>3.7</v>
      </c>
      <c r="K562" s="8" t="str">
        <f t="shared" si="25"/>
        <v/>
      </c>
      <c r="L562" s="4">
        <v>8566</v>
      </c>
      <c r="M562" s="4">
        <f>AMAZON[[#This Row],[rating]]*AMAZON[[#This Row],[rating_count]]</f>
        <v>31694.2</v>
      </c>
      <c r="N562" s="4" t="str">
        <f>IF(AMAZON[[#This Row],[rating_count]]&lt;1000,"Under 1k","1k or more")</f>
        <v>1k or more</v>
      </c>
      <c r="O562" t="s">
        <v>7651</v>
      </c>
      <c r="P562" t="s">
        <v>7652</v>
      </c>
      <c r="Q562" t="s">
        <v>7653</v>
      </c>
      <c r="R562" t="s">
        <v>7654</v>
      </c>
      <c r="S562" t="s">
        <v>7655</v>
      </c>
      <c r="T562" t="s">
        <v>7656</v>
      </c>
      <c r="U562" s="8" t="b">
        <f t="shared" si="26"/>
        <v>1</v>
      </c>
    </row>
    <row r="563" spans="1:21" hidden="1">
      <c r="A563" t="s">
        <v>5345</v>
      </c>
      <c r="B563" t="s">
        <v>5346</v>
      </c>
      <c r="C563" t="s">
        <v>5347</v>
      </c>
      <c r="D563" s="5">
        <v>191</v>
      </c>
      <c r="E563" s="5">
        <v>225</v>
      </c>
      <c r="F563" s="5" t="str">
        <f>IF(AMAZON[[#This Row],[discounted_price]]&lt;10000,"&lt;$10,000",IF(AMAZON[[#This Row],[discounted_price]]&lt;=20000,"$10,000-$20,000",IF(AMAZON[[#This Row],[discounted_price]]&lt;=50000,"$20,001-$50,000","&gt;$50,000")))</f>
        <v>&lt;$10,000</v>
      </c>
      <c r="G563" s="1">
        <v>0.15</v>
      </c>
      <c r="H563" s="1" t="str">
        <f t="shared" si="24"/>
        <v>NO</v>
      </c>
      <c r="I563" s="5">
        <f>AMAZON[[#This Row],[actual_price]]*AMAZON[[#This Row],[rating_count]]</f>
        <v>1620675</v>
      </c>
      <c r="J563">
        <v>4.4000000000000004</v>
      </c>
      <c r="K563" s="8" t="str">
        <f t="shared" si="25"/>
        <v/>
      </c>
      <c r="L563" s="4">
        <v>7203</v>
      </c>
      <c r="M563" s="4">
        <f>AMAZON[[#This Row],[rating]]*AMAZON[[#This Row],[rating_count]]</f>
        <v>31693.200000000004</v>
      </c>
      <c r="N563" s="4" t="str">
        <f>IF(AMAZON[[#This Row],[rating_count]]&lt;1000,"Under 1k","1k or more")</f>
        <v>1k or more</v>
      </c>
      <c r="O563" t="s">
        <v>5348</v>
      </c>
      <c r="P563" t="s">
        <v>5349</v>
      </c>
      <c r="Q563" t="s">
        <v>5350</v>
      </c>
      <c r="R563" t="s">
        <v>5351</v>
      </c>
      <c r="S563" t="s">
        <v>5352</v>
      </c>
      <c r="T563" t="s">
        <v>5353</v>
      </c>
      <c r="U563" s="8" t="b">
        <f t="shared" si="26"/>
        <v>1</v>
      </c>
    </row>
    <row r="564" spans="1:21" hidden="1">
      <c r="A564" t="s">
        <v>11215</v>
      </c>
      <c r="B564" t="s">
        <v>11216</v>
      </c>
      <c r="C564" t="s">
        <v>9944</v>
      </c>
      <c r="D564" s="5">
        <v>3859</v>
      </c>
      <c r="E564" s="5">
        <v>10295</v>
      </c>
      <c r="F564" s="5" t="str">
        <f>IF(AMAZON[[#This Row],[discounted_price]]&lt;10000,"&lt;$10,000",IF(AMAZON[[#This Row],[discounted_price]]&lt;=20000,"$10,000-$20,000",IF(AMAZON[[#This Row],[discounted_price]]&lt;=50000,"$20,001-$50,000","&gt;$50,000")))</f>
        <v>&lt;$10,000</v>
      </c>
      <c r="G564" s="1">
        <v>0.63</v>
      </c>
      <c r="H564" s="1" t="str">
        <f t="shared" si="24"/>
        <v>YES</v>
      </c>
      <c r="I564" s="5">
        <f>AMAZON[[#This Row],[actual_price]]*AMAZON[[#This Row],[rating_count]]</f>
        <v>83338025</v>
      </c>
      <c r="J564">
        <v>3.9</v>
      </c>
      <c r="K564" s="8" t="str">
        <f t="shared" si="25"/>
        <v/>
      </c>
      <c r="L564" s="4">
        <v>8095</v>
      </c>
      <c r="M564" s="4">
        <f>AMAZON[[#This Row],[rating]]*AMAZON[[#This Row],[rating_count]]</f>
        <v>31570.5</v>
      </c>
      <c r="N564" s="4" t="str">
        <f>IF(AMAZON[[#This Row],[rating_count]]&lt;1000,"Under 1k","1k or more")</f>
        <v>1k or more</v>
      </c>
      <c r="O564" t="s">
        <v>11217</v>
      </c>
      <c r="P564" t="s">
        <v>11218</v>
      </c>
      <c r="Q564" t="s">
        <v>11219</v>
      </c>
      <c r="R564" t="s">
        <v>11220</v>
      </c>
      <c r="S564" t="s">
        <v>11221</v>
      </c>
      <c r="T564" t="s">
        <v>11222</v>
      </c>
      <c r="U564" s="8" t="b">
        <f t="shared" si="26"/>
        <v>1</v>
      </c>
    </row>
    <row r="565" spans="1:21" hidden="1">
      <c r="A565" t="s">
        <v>11002</v>
      </c>
      <c r="B565" t="s">
        <v>11003</v>
      </c>
      <c r="C565" t="s">
        <v>8699</v>
      </c>
      <c r="D565" s="5">
        <v>850</v>
      </c>
      <c r="E565" s="5">
        <v>1000</v>
      </c>
      <c r="F565" s="5" t="str">
        <f>IF(AMAZON[[#This Row],[discounted_price]]&lt;10000,"&lt;$10,000",IF(AMAZON[[#This Row],[discounted_price]]&lt;=20000,"$10,000-$20,000",IF(AMAZON[[#This Row],[discounted_price]]&lt;=50000,"$20,001-$50,000","&gt;$50,000")))</f>
        <v>&lt;$10,000</v>
      </c>
      <c r="G565" s="1">
        <v>0.15</v>
      </c>
      <c r="H565" s="1" t="str">
        <f t="shared" si="24"/>
        <v>NO</v>
      </c>
      <c r="I565" s="5">
        <f>AMAZON[[#This Row],[actual_price]]*AMAZON[[#This Row],[rating_count]]</f>
        <v>7619000</v>
      </c>
      <c r="J565">
        <v>4.0999999999999996</v>
      </c>
      <c r="K565" s="8" t="str">
        <f t="shared" si="25"/>
        <v/>
      </c>
      <c r="L565" s="4">
        <v>7619</v>
      </c>
      <c r="M565" s="4">
        <f>AMAZON[[#This Row],[rating]]*AMAZON[[#This Row],[rating_count]]</f>
        <v>31237.899999999998</v>
      </c>
      <c r="N565" s="4" t="str">
        <f>IF(AMAZON[[#This Row],[rating_count]]&lt;1000,"Under 1k","1k or more")</f>
        <v>1k or more</v>
      </c>
      <c r="O565" t="s">
        <v>11004</v>
      </c>
      <c r="P565" t="s">
        <v>11005</v>
      </c>
      <c r="Q565" t="s">
        <v>11006</v>
      </c>
      <c r="R565" t="s">
        <v>11007</v>
      </c>
      <c r="S565" t="s">
        <v>11008</v>
      </c>
      <c r="T565" t="s">
        <v>11009</v>
      </c>
      <c r="U565" s="8" t="b">
        <f t="shared" si="26"/>
        <v>1</v>
      </c>
    </row>
    <row r="566" spans="1:21" hidden="1">
      <c r="A566" t="s">
        <v>2988</v>
      </c>
      <c r="B566" t="s">
        <v>2989</v>
      </c>
      <c r="C566" t="s">
        <v>2990</v>
      </c>
      <c r="D566" s="5">
        <v>6499</v>
      </c>
      <c r="E566" s="5">
        <v>8999</v>
      </c>
      <c r="F566" s="5" t="str">
        <f>IF(AMAZON[[#This Row],[discounted_price]]&lt;10000,"&lt;$10,000",IF(AMAZON[[#This Row],[discounted_price]]&lt;=20000,"$10,000-$20,000",IF(AMAZON[[#This Row],[discounted_price]]&lt;=50000,"$20,001-$50,000","&gt;$50,000")))</f>
        <v>&lt;$10,000</v>
      </c>
      <c r="G566" s="1">
        <v>0.28000000000000003</v>
      </c>
      <c r="H566" s="1" t="str">
        <f t="shared" si="24"/>
        <v>NO</v>
      </c>
      <c r="I566" s="5">
        <f>AMAZON[[#This Row],[actual_price]]*AMAZON[[#This Row],[rating_count]]</f>
        <v>70255193</v>
      </c>
      <c r="J566">
        <v>4</v>
      </c>
      <c r="K566" s="8" t="str">
        <f t="shared" si="25"/>
        <v/>
      </c>
      <c r="L566" s="4">
        <v>7807</v>
      </c>
      <c r="M566" s="4">
        <f>AMAZON[[#This Row],[rating]]*AMAZON[[#This Row],[rating_count]]</f>
        <v>31228</v>
      </c>
      <c r="N566" s="4" t="str">
        <f>IF(AMAZON[[#This Row],[rating_count]]&lt;1000,"Under 1k","1k or more")</f>
        <v>1k or more</v>
      </c>
      <c r="O566" t="s">
        <v>2991</v>
      </c>
      <c r="P566" t="s">
        <v>2992</v>
      </c>
      <c r="Q566" t="s">
        <v>2993</v>
      </c>
      <c r="R566" t="s">
        <v>2994</v>
      </c>
      <c r="S566" t="s">
        <v>2995</v>
      </c>
      <c r="T566" t="s">
        <v>2996</v>
      </c>
      <c r="U566" s="8" t="b">
        <f t="shared" si="26"/>
        <v>1</v>
      </c>
    </row>
    <row r="567" spans="1:21" hidden="1">
      <c r="A567" t="s">
        <v>3014</v>
      </c>
      <c r="B567" t="s">
        <v>3015</v>
      </c>
      <c r="C567" t="s">
        <v>2990</v>
      </c>
      <c r="D567" s="5">
        <v>6499</v>
      </c>
      <c r="E567" s="5">
        <v>8999</v>
      </c>
      <c r="F567" s="5" t="str">
        <f>IF(AMAZON[[#This Row],[discounted_price]]&lt;10000,"&lt;$10,000",IF(AMAZON[[#This Row],[discounted_price]]&lt;=20000,"$10,000-$20,000",IF(AMAZON[[#This Row],[discounted_price]]&lt;=50000,"$20,001-$50,000","&gt;$50,000")))</f>
        <v>&lt;$10,000</v>
      </c>
      <c r="G567" s="1">
        <v>0.28000000000000003</v>
      </c>
      <c r="H567" s="1" t="str">
        <f t="shared" si="24"/>
        <v>NO</v>
      </c>
      <c r="I567" s="5">
        <f>AMAZON[[#This Row],[actual_price]]*AMAZON[[#This Row],[rating_count]]</f>
        <v>70255193</v>
      </c>
      <c r="J567">
        <v>4</v>
      </c>
      <c r="K567" s="8" t="str">
        <f t="shared" si="25"/>
        <v/>
      </c>
      <c r="L567" s="4">
        <v>7807</v>
      </c>
      <c r="M567" s="4">
        <f>AMAZON[[#This Row],[rating]]*AMAZON[[#This Row],[rating_count]]</f>
        <v>31228</v>
      </c>
      <c r="N567" s="4" t="str">
        <f>IF(AMAZON[[#This Row],[rating_count]]&lt;1000,"Under 1k","1k or more")</f>
        <v>1k or more</v>
      </c>
      <c r="O567" t="s">
        <v>2991</v>
      </c>
      <c r="P567" t="s">
        <v>2992</v>
      </c>
      <c r="Q567" t="s">
        <v>2993</v>
      </c>
      <c r="R567" t="s">
        <v>2994</v>
      </c>
      <c r="S567" t="s">
        <v>2995</v>
      </c>
      <c r="T567" t="s">
        <v>2996</v>
      </c>
      <c r="U567" s="8" t="b">
        <f t="shared" si="26"/>
        <v>1</v>
      </c>
    </row>
    <row r="568" spans="1:21" hidden="1">
      <c r="A568" t="s">
        <v>3018</v>
      </c>
      <c r="B568" t="s">
        <v>3019</v>
      </c>
      <c r="C568" t="s">
        <v>2990</v>
      </c>
      <c r="D568" s="5">
        <v>6499</v>
      </c>
      <c r="E568" s="5">
        <v>8999</v>
      </c>
      <c r="F568" s="5" t="str">
        <f>IF(AMAZON[[#This Row],[discounted_price]]&lt;10000,"&lt;$10,000",IF(AMAZON[[#This Row],[discounted_price]]&lt;=20000,"$10,000-$20,000",IF(AMAZON[[#This Row],[discounted_price]]&lt;=50000,"$20,001-$50,000","&gt;$50,000")))</f>
        <v>&lt;$10,000</v>
      </c>
      <c r="G568" s="1">
        <v>0.28000000000000003</v>
      </c>
      <c r="H568" s="1" t="str">
        <f t="shared" si="24"/>
        <v>NO</v>
      </c>
      <c r="I568" s="5">
        <f>AMAZON[[#This Row],[actual_price]]*AMAZON[[#This Row],[rating_count]]</f>
        <v>70255193</v>
      </c>
      <c r="J568">
        <v>4</v>
      </c>
      <c r="K568" s="8" t="str">
        <f t="shared" si="25"/>
        <v/>
      </c>
      <c r="L568" s="4">
        <v>7807</v>
      </c>
      <c r="M568" s="4">
        <f>AMAZON[[#This Row],[rating]]*AMAZON[[#This Row],[rating_count]]</f>
        <v>31228</v>
      </c>
      <c r="N568" s="4" t="str">
        <f>IF(AMAZON[[#This Row],[rating_count]]&lt;1000,"Under 1k","1k or more")</f>
        <v>1k or more</v>
      </c>
      <c r="O568" t="s">
        <v>2991</v>
      </c>
      <c r="P568" t="s">
        <v>2992</v>
      </c>
      <c r="Q568" t="s">
        <v>2993</v>
      </c>
      <c r="R568" t="s">
        <v>2994</v>
      </c>
      <c r="S568" t="s">
        <v>2995</v>
      </c>
      <c r="T568" t="s">
        <v>2996</v>
      </c>
      <c r="U568" s="8" t="b">
        <f t="shared" si="26"/>
        <v>1</v>
      </c>
    </row>
    <row r="569" spans="1:21" hidden="1">
      <c r="A569" t="s">
        <v>6038</v>
      </c>
      <c r="B569" t="s">
        <v>6039</v>
      </c>
      <c r="C569" t="s">
        <v>5102</v>
      </c>
      <c r="D569" s="5">
        <v>1495</v>
      </c>
      <c r="E569" s="5">
        <v>1995</v>
      </c>
      <c r="F569" s="5" t="str">
        <f>IF(AMAZON[[#This Row],[discounted_price]]&lt;10000,"&lt;$10,000",IF(AMAZON[[#This Row],[discounted_price]]&lt;=20000,"$10,000-$20,000",IF(AMAZON[[#This Row],[discounted_price]]&lt;=50000,"$20,001-$50,000","&gt;$50,000")))</f>
        <v>&lt;$10,000</v>
      </c>
      <c r="G569" s="1">
        <v>0.25</v>
      </c>
      <c r="H569" s="1" t="str">
        <f t="shared" si="24"/>
        <v>NO</v>
      </c>
      <c r="I569" s="5">
        <f>AMAZON[[#This Row],[actual_price]]*AMAZON[[#This Row],[rating_count]]</f>
        <v>14445795</v>
      </c>
      <c r="J569">
        <v>4.3</v>
      </c>
      <c r="K569" s="8" t="str">
        <f t="shared" si="25"/>
        <v/>
      </c>
      <c r="L569" s="4">
        <v>7241</v>
      </c>
      <c r="M569" s="4">
        <f>AMAZON[[#This Row],[rating]]*AMAZON[[#This Row],[rating_count]]</f>
        <v>31136.3</v>
      </c>
      <c r="N569" s="4" t="str">
        <f>IF(AMAZON[[#This Row],[rating_count]]&lt;1000,"Under 1k","1k or more")</f>
        <v>1k or more</v>
      </c>
      <c r="O569" t="s">
        <v>6040</v>
      </c>
      <c r="P569" t="s">
        <v>6041</v>
      </c>
      <c r="Q569" t="s">
        <v>6042</v>
      </c>
      <c r="R569" t="s">
        <v>6043</v>
      </c>
      <c r="S569" t="s">
        <v>6044</v>
      </c>
      <c r="T569" t="s">
        <v>6045</v>
      </c>
      <c r="U569" s="8" t="b">
        <f t="shared" si="26"/>
        <v>1</v>
      </c>
    </row>
    <row r="570" spans="1:21" hidden="1">
      <c r="A570" t="s">
        <v>11385</v>
      </c>
      <c r="B570" t="s">
        <v>11386</v>
      </c>
      <c r="C570" t="s">
        <v>8699</v>
      </c>
      <c r="D570" s="5">
        <v>949</v>
      </c>
      <c r="E570" s="5">
        <v>975</v>
      </c>
      <c r="F570" s="5" t="str">
        <f>IF(AMAZON[[#This Row],[discounted_price]]&lt;10000,"&lt;$10,000",IF(AMAZON[[#This Row],[discounted_price]]&lt;=20000,"$10,000-$20,000",IF(AMAZON[[#This Row],[discounted_price]]&lt;=50000,"$20,001-$50,000","&gt;$50,000")))</f>
        <v>&lt;$10,000</v>
      </c>
      <c r="G570" s="1">
        <v>0.03</v>
      </c>
      <c r="H570" s="1" t="str">
        <f t="shared" si="24"/>
        <v>NO</v>
      </c>
      <c r="I570" s="5">
        <f>AMAZON[[#This Row],[actual_price]]*AMAZON[[#This Row],[rating_count]]</f>
        <v>7042425</v>
      </c>
      <c r="J570">
        <v>4.3</v>
      </c>
      <c r="K570" s="8" t="str">
        <f t="shared" si="25"/>
        <v/>
      </c>
      <c r="L570" s="4">
        <v>7223</v>
      </c>
      <c r="M570" s="4">
        <f>AMAZON[[#This Row],[rating]]*AMAZON[[#This Row],[rating_count]]</f>
        <v>31058.899999999998</v>
      </c>
      <c r="N570" s="4" t="str">
        <f>IF(AMAZON[[#This Row],[rating_count]]&lt;1000,"Under 1k","1k or more")</f>
        <v>1k or more</v>
      </c>
      <c r="O570" t="s">
        <v>11387</v>
      </c>
      <c r="P570" t="s">
        <v>11388</v>
      </c>
      <c r="Q570" t="s">
        <v>11389</v>
      </c>
      <c r="R570" t="s">
        <v>11390</v>
      </c>
      <c r="S570" t="s">
        <v>11391</v>
      </c>
      <c r="T570" t="s">
        <v>11392</v>
      </c>
      <c r="U570" s="8" t="b">
        <f t="shared" si="26"/>
        <v>1</v>
      </c>
    </row>
    <row r="571" spans="1:21" hidden="1">
      <c r="A571" t="s">
        <v>687</v>
      </c>
      <c r="B571" t="s">
        <v>688</v>
      </c>
      <c r="C571" t="s">
        <v>18</v>
      </c>
      <c r="D571" s="5">
        <v>115</v>
      </c>
      <c r="E571" s="5">
        <v>499</v>
      </c>
      <c r="F571" s="5" t="str">
        <f>IF(AMAZON[[#This Row],[discounted_price]]&lt;10000,"&lt;$10,000",IF(AMAZON[[#This Row],[discounted_price]]&lt;=20000,"$10,000-$20,000",IF(AMAZON[[#This Row],[discounted_price]]&lt;=50000,"$20,001-$50,000","&gt;$50,000")))</f>
        <v>&lt;$10,000</v>
      </c>
      <c r="G571" s="1">
        <v>0.77</v>
      </c>
      <c r="H571" s="1" t="str">
        <f t="shared" si="24"/>
        <v>YES</v>
      </c>
      <c r="I571" s="5">
        <f>AMAZON[[#This Row],[actual_price]]*AMAZON[[#This Row],[rating_count]]</f>
        <v>3858268</v>
      </c>
      <c r="J571">
        <v>4</v>
      </c>
      <c r="K571" s="8" t="str">
        <f t="shared" si="25"/>
        <v/>
      </c>
      <c r="L571" s="4">
        <v>7732</v>
      </c>
      <c r="M571" s="4">
        <f>AMAZON[[#This Row],[rating]]*AMAZON[[#This Row],[rating_count]]</f>
        <v>30928</v>
      </c>
      <c r="N571" s="4" t="str">
        <f>IF(AMAZON[[#This Row],[rating_count]]&lt;1000,"Under 1k","1k or more")</f>
        <v>1k or more</v>
      </c>
      <c r="O571" t="s">
        <v>689</v>
      </c>
      <c r="P571" t="s">
        <v>690</v>
      </c>
      <c r="Q571" t="s">
        <v>691</v>
      </c>
      <c r="R571" t="s">
        <v>692</v>
      </c>
      <c r="S571" t="s">
        <v>693</v>
      </c>
      <c r="T571" t="s">
        <v>694</v>
      </c>
      <c r="U571" s="8" t="b">
        <f t="shared" si="26"/>
        <v>1</v>
      </c>
    </row>
    <row r="572" spans="1:21" hidden="1">
      <c r="A572" t="s">
        <v>1452</v>
      </c>
      <c r="B572" t="s">
        <v>1453</v>
      </c>
      <c r="C572" t="s">
        <v>18</v>
      </c>
      <c r="D572" s="5">
        <v>149</v>
      </c>
      <c r="E572" s="5">
        <v>499</v>
      </c>
      <c r="F572" s="5" t="str">
        <f>IF(AMAZON[[#This Row],[discounted_price]]&lt;10000,"&lt;$10,000",IF(AMAZON[[#This Row],[discounted_price]]&lt;=20000,"$10,000-$20,000",IF(AMAZON[[#This Row],[discounted_price]]&lt;=50000,"$20,001-$50,000","&gt;$50,000")))</f>
        <v>&lt;$10,000</v>
      </c>
      <c r="G572" s="1">
        <v>0.7</v>
      </c>
      <c r="H572" s="1" t="str">
        <f t="shared" si="24"/>
        <v>YES</v>
      </c>
      <c r="I572" s="5">
        <f>AMAZON[[#This Row],[actual_price]]*AMAZON[[#This Row],[rating_count]]</f>
        <v>3858268</v>
      </c>
      <c r="J572">
        <v>4</v>
      </c>
      <c r="K572" s="8" t="str">
        <f t="shared" si="25"/>
        <v/>
      </c>
      <c r="L572" s="4">
        <v>7732</v>
      </c>
      <c r="M572" s="4">
        <f>AMAZON[[#This Row],[rating]]*AMAZON[[#This Row],[rating_count]]</f>
        <v>30928</v>
      </c>
      <c r="N572" s="4" t="str">
        <f>IF(AMAZON[[#This Row],[rating_count]]&lt;1000,"Under 1k","1k or more")</f>
        <v>1k or more</v>
      </c>
      <c r="O572" t="s">
        <v>1454</v>
      </c>
      <c r="P572" t="s">
        <v>690</v>
      </c>
      <c r="Q572" t="s">
        <v>691</v>
      </c>
      <c r="R572" t="s">
        <v>692</v>
      </c>
      <c r="S572" t="s">
        <v>693</v>
      </c>
      <c r="T572" t="s">
        <v>694</v>
      </c>
      <c r="U572" s="8" t="b">
        <f t="shared" si="26"/>
        <v>1</v>
      </c>
    </row>
    <row r="573" spans="1:21" hidden="1">
      <c r="A573" t="s">
        <v>37</v>
      </c>
      <c r="B573" t="s">
        <v>38</v>
      </c>
      <c r="C573" t="s">
        <v>18</v>
      </c>
      <c r="D573" s="5">
        <v>199</v>
      </c>
      <c r="E573" s="5">
        <v>1899</v>
      </c>
      <c r="F573" s="5" t="str">
        <f>IF(AMAZON[[#This Row],[discounted_price]]&lt;10000,"&lt;$10,000",IF(AMAZON[[#This Row],[discounted_price]]&lt;=20000,"$10,000-$20,000",IF(AMAZON[[#This Row],[discounted_price]]&lt;=50000,"$20,001-$50,000","&gt;$50,000")))</f>
        <v>&lt;$10,000</v>
      </c>
      <c r="G573" s="1">
        <v>0.9</v>
      </c>
      <c r="H573" s="1" t="str">
        <f t="shared" si="24"/>
        <v>YES</v>
      </c>
      <c r="I573" s="5">
        <f>AMAZON[[#This Row],[actual_price]]*AMAZON[[#This Row],[rating_count]]</f>
        <v>15055272</v>
      </c>
      <c r="J573">
        <v>3.9</v>
      </c>
      <c r="K573" s="8" t="str">
        <f t="shared" si="25"/>
        <v/>
      </c>
      <c r="L573" s="4">
        <v>7928</v>
      </c>
      <c r="M573" s="4">
        <f>AMAZON[[#This Row],[rating]]*AMAZON[[#This Row],[rating_count]]</f>
        <v>30919.200000000001</v>
      </c>
      <c r="N573" s="4" t="str">
        <f>IF(AMAZON[[#This Row],[rating_count]]&lt;1000,"Under 1k","1k or more")</f>
        <v>1k or more</v>
      </c>
      <c r="O573" t="s">
        <v>39</v>
      </c>
      <c r="P573" t="s">
        <v>40</v>
      </c>
      <c r="Q573" t="s">
        <v>41</v>
      </c>
      <c r="R573" t="s">
        <v>42</v>
      </c>
      <c r="S573" t="s">
        <v>43</v>
      </c>
      <c r="T573" t="s">
        <v>44</v>
      </c>
      <c r="U573" s="8" t="b">
        <f t="shared" si="26"/>
        <v>1</v>
      </c>
    </row>
    <row r="574" spans="1:21" hidden="1">
      <c r="A574" t="s">
        <v>11586</v>
      </c>
      <c r="B574" t="s">
        <v>11587</v>
      </c>
      <c r="C574" t="s">
        <v>9295</v>
      </c>
      <c r="D574" s="5">
        <v>2899</v>
      </c>
      <c r="E574" s="5">
        <v>4005</v>
      </c>
      <c r="F574" s="5" t="str">
        <f>IF(AMAZON[[#This Row],[discounted_price]]&lt;10000,"&lt;$10,000",IF(AMAZON[[#This Row],[discounted_price]]&lt;=20000,"$10,000-$20,000",IF(AMAZON[[#This Row],[discounted_price]]&lt;=50000,"$20,001-$50,000","&gt;$50,000")))</f>
        <v>&lt;$10,000</v>
      </c>
      <c r="G574" s="1">
        <v>0.28000000000000003</v>
      </c>
      <c r="H574" s="1" t="str">
        <f t="shared" si="24"/>
        <v>NO</v>
      </c>
      <c r="I574" s="5">
        <f>AMAZON[[#This Row],[actual_price]]*AMAZON[[#This Row],[rating_count]]</f>
        <v>28595700</v>
      </c>
      <c r="J574">
        <v>4.3</v>
      </c>
      <c r="K574" s="8" t="str">
        <f t="shared" si="25"/>
        <v/>
      </c>
      <c r="L574" s="4">
        <v>7140</v>
      </c>
      <c r="M574" s="4">
        <f>AMAZON[[#This Row],[rating]]*AMAZON[[#This Row],[rating_count]]</f>
        <v>30702</v>
      </c>
      <c r="N574" s="4" t="str">
        <f>IF(AMAZON[[#This Row],[rating_count]]&lt;1000,"Under 1k","1k or more")</f>
        <v>1k or more</v>
      </c>
      <c r="O574" t="s">
        <v>11588</v>
      </c>
      <c r="P574" t="s">
        <v>11589</v>
      </c>
      <c r="Q574" t="s">
        <v>11590</v>
      </c>
      <c r="R574" t="s">
        <v>11591</v>
      </c>
      <c r="S574" t="s">
        <v>11592</v>
      </c>
      <c r="T574" t="s">
        <v>11593</v>
      </c>
      <c r="U574" s="8" t="b">
        <f t="shared" si="26"/>
        <v>1</v>
      </c>
    </row>
    <row r="575" spans="1:21" hidden="1">
      <c r="A575" t="s">
        <v>798</v>
      </c>
      <c r="B575" t="s">
        <v>799</v>
      </c>
      <c r="C575" t="s">
        <v>169</v>
      </c>
      <c r="D575" s="5">
        <v>29999</v>
      </c>
      <c r="E575" s="5">
        <v>39999</v>
      </c>
      <c r="F575" s="5" t="str">
        <f>IF(AMAZON[[#This Row],[discounted_price]]&lt;10000,"&lt;$10,000",IF(AMAZON[[#This Row],[discounted_price]]&lt;=20000,"$10,000-$20,000",IF(AMAZON[[#This Row],[discounted_price]]&lt;=50000,"$20,001-$50,000","&gt;$50,000")))</f>
        <v>$20,001-$50,000</v>
      </c>
      <c r="G575" s="1">
        <v>0.25</v>
      </c>
      <c r="H575" s="1" t="str">
        <f t="shared" si="24"/>
        <v>NO</v>
      </c>
      <c r="I575" s="5">
        <f>AMAZON[[#This Row],[actual_price]]*AMAZON[[#This Row],[rating_count]]</f>
        <v>291912702</v>
      </c>
      <c r="J575">
        <v>4.2</v>
      </c>
      <c r="K575" s="8" t="str">
        <f t="shared" si="25"/>
        <v/>
      </c>
      <c r="L575" s="4">
        <v>7298</v>
      </c>
      <c r="M575" s="4">
        <f>AMAZON[[#This Row],[rating]]*AMAZON[[#This Row],[rating_count]]</f>
        <v>30651.600000000002</v>
      </c>
      <c r="N575" s="4" t="str">
        <f>IF(AMAZON[[#This Row],[rating_count]]&lt;1000,"Under 1k","1k or more")</f>
        <v>1k or more</v>
      </c>
      <c r="O575" t="s">
        <v>800</v>
      </c>
      <c r="P575" t="s">
        <v>379</v>
      </c>
      <c r="Q575" t="s">
        <v>380</v>
      </c>
      <c r="R575" t="s">
        <v>381</v>
      </c>
      <c r="S575" t="s">
        <v>382</v>
      </c>
      <c r="T575" t="s">
        <v>383</v>
      </c>
      <c r="U575" s="8" t="b">
        <f t="shared" si="26"/>
        <v>1</v>
      </c>
    </row>
    <row r="576" spans="1:21" hidden="1">
      <c r="A576" t="s">
        <v>376</v>
      </c>
      <c r="B576" t="s">
        <v>377</v>
      </c>
      <c r="C576" t="s">
        <v>169</v>
      </c>
      <c r="D576" s="5">
        <v>32999</v>
      </c>
      <c r="E576" s="5">
        <v>45999</v>
      </c>
      <c r="F576" s="5" t="str">
        <f>IF(AMAZON[[#This Row],[discounted_price]]&lt;10000,"&lt;$10,000",IF(AMAZON[[#This Row],[discounted_price]]&lt;=20000,"$10,000-$20,000",IF(AMAZON[[#This Row],[discounted_price]]&lt;=50000,"$20,001-$50,000","&gt;$50,000")))</f>
        <v>$20,001-$50,000</v>
      </c>
      <c r="G576" s="1">
        <v>0.28000000000000003</v>
      </c>
      <c r="H576" s="1" t="str">
        <f t="shared" si="24"/>
        <v>NO</v>
      </c>
      <c r="I576" s="5">
        <f>AMAZON[[#This Row],[actual_price]]*AMAZON[[#This Row],[rating_count]]</f>
        <v>335700702</v>
      </c>
      <c r="J576">
        <v>4.2</v>
      </c>
      <c r="K576" s="8" t="str">
        <f t="shared" si="25"/>
        <v/>
      </c>
      <c r="L576" s="4">
        <v>7298</v>
      </c>
      <c r="M576" s="4">
        <f>AMAZON[[#This Row],[rating]]*AMAZON[[#This Row],[rating_count]]</f>
        <v>30651.600000000002</v>
      </c>
      <c r="N576" s="4" t="str">
        <f>IF(AMAZON[[#This Row],[rating_count]]&lt;1000,"Under 1k","1k or more")</f>
        <v>1k or more</v>
      </c>
      <c r="O576" t="s">
        <v>378</v>
      </c>
      <c r="P576" t="s">
        <v>379</v>
      </c>
      <c r="Q576" t="s">
        <v>380</v>
      </c>
      <c r="R576" t="s">
        <v>381</v>
      </c>
      <c r="S576" t="s">
        <v>382</v>
      </c>
      <c r="T576" t="s">
        <v>383</v>
      </c>
      <c r="U576" s="8" t="b">
        <f t="shared" si="26"/>
        <v>1</v>
      </c>
    </row>
    <row r="577" spans="1:21" hidden="1">
      <c r="A577" t="s">
        <v>808</v>
      </c>
      <c r="B577" t="s">
        <v>809</v>
      </c>
      <c r="C577" t="s">
        <v>169</v>
      </c>
      <c r="D577" s="5">
        <v>30990</v>
      </c>
      <c r="E577" s="5">
        <v>52900</v>
      </c>
      <c r="F577" s="5" t="str">
        <f>IF(AMAZON[[#This Row],[discounted_price]]&lt;10000,"&lt;$10,000",IF(AMAZON[[#This Row],[discounted_price]]&lt;=20000,"$10,000-$20,000",IF(AMAZON[[#This Row],[discounted_price]]&lt;=50000,"$20,001-$50,000","&gt;$50,000")))</f>
        <v>$20,001-$50,000</v>
      </c>
      <c r="G577" s="1">
        <v>0.41</v>
      </c>
      <c r="H577" s="1" t="str">
        <f t="shared" si="24"/>
        <v>NO</v>
      </c>
      <c r="I577" s="5">
        <f>AMAZON[[#This Row],[actual_price]]*AMAZON[[#This Row],[rating_count]]</f>
        <v>376066100</v>
      </c>
      <c r="J577">
        <v>4.3</v>
      </c>
      <c r="K577" s="8" t="str">
        <f t="shared" si="25"/>
        <v/>
      </c>
      <c r="L577" s="4">
        <v>7109</v>
      </c>
      <c r="M577" s="4">
        <f>AMAZON[[#This Row],[rating]]*AMAZON[[#This Row],[rating_count]]</f>
        <v>30568.699999999997</v>
      </c>
      <c r="N577" s="4" t="str">
        <f>IF(AMAZON[[#This Row],[rating_count]]&lt;1000,"Under 1k","1k or more")</f>
        <v>1k or more</v>
      </c>
      <c r="O577" t="s">
        <v>810</v>
      </c>
      <c r="P577" t="s">
        <v>579</v>
      </c>
      <c r="Q577" t="s">
        <v>580</v>
      </c>
      <c r="R577" t="s">
        <v>581</v>
      </c>
      <c r="S577" t="s">
        <v>582</v>
      </c>
      <c r="T577" t="s">
        <v>583</v>
      </c>
      <c r="U577" s="8" t="b">
        <f t="shared" si="26"/>
        <v>1</v>
      </c>
    </row>
    <row r="578" spans="1:21" hidden="1">
      <c r="A578" t="s">
        <v>576</v>
      </c>
      <c r="B578" t="s">
        <v>577</v>
      </c>
      <c r="C578" t="s">
        <v>169</v>
      </c>
      <c r="D578" s="5">
        <v>32990</v>
      </c>
      <c r="E578" s="5">
        <v>47900</v>
      </c>
      <c r="F578" s="5" t="str">
        <f>IF(AMAZON[[#This Row],[discounted_price]]&lt;10000,"&lt;$10,000",IF(AMAZON[[#This Row],[discounted_price]]&lt;=20000,"$10,000-$20,000",IF(AMAZON[[#This Row],[discounted_price]]&lt;=50000,"$20,001-$50,000","&gt;$50,000")))</f>
        <v>$20,001-$50,000</v>
      </c>
      <c r="G578" s="1">
        <v>0.31</v>
      </c>
      <c r="H578" s="1" t="str">
        <f t="shared" ref="H578:H641" si="27">IF(G578&gt;=0.5, "YES", "NO")</f>
        <v>NO</v>
      </c>
      <c r="I578" s="5">
        <f>AMAZON[[#This Row],[actual_price]]*AMAZON[[#This Row],[rating_count]]</f>
        <v>340521100</v>
      </c>
      <c r="J578">
        <v>4.3</v>
      </c>
      <c r="K578" s="8" t="str">
        <f t="shared" ref="K578:K641" si="28">IF(AND(G578&gt;50%, J578&lt;3.5), " Flag", "")</f>
        <v/>
      </c>
      <c r="L578" s="4">
        <v>7109</v>
      </c>
      <c r="M578" s="4">
        <f>AMAZON[[#This Row],[rating]]*AMAZON[[#This Row],[rating_count]]</f>
        <v>30568.699999999997</v>
      </c>
      <c r="N578" s="4" t="str">
        <f>IF(AMAZON[[#This Row],[rating_count]]&lt;1000,"Under 1k","1k or more")</f>
        <v>1k or more</v>
      </c>
      <c r="O578" t="s">
        <v>578</v>
      </c>
      <c r="P578" t="s">
        <v>579</v>
      </c>
      <c r="Q578" t="s">
        <v>580</v>
      </c>
      <c r="R578" t="s">
        <v>581</v>
      </c>
      <c r="S578" t="s">
        <v>582</v>
      </c>
      <c r="T578" t="s">
        <v>583</v>
      </c>
      <c r="U578" s="8" t="b">
        <f t="shared" ref="U578:U641" si="29">ISNUMBER(G579)</f>
        <v>1</v>
      </c>
    </row>
    <row r="579" spans="1:21" hidden="1">
      <c r="A579" t="s">
        <v>2427</v>
      </c>
      <c r="B579" t="s">
        <v>2428</v>
      </c>
      <c r="C579" t="s">
        <v>169</v>
      </c>
      <c r="D579" s="5">
        <v>45999</v>
      </c>
      <c r="E579" s="5">
        <v>69900</v>
      </c>
      <c r="F579" s="5" t="str">
        <f>IF(AMAZON[[#This Row],[discounted_price]]&lt;10000,"&lt;$10,000",IF(AMAZON[[#This Row],[discounted_price]]&lt;=20000,"$10,000-$20,000",IF(AMAZON[[#This Row],[discounted_price]]&lt;=50000,"$20,001-$50,000","&gt;$50,000")))</f>
        <v>$20,001-$50,000</v>
      </c>
      <c r="G579" s="1">
        <v>0.34</v>
      </c>
      <c r="H579" s="1" t="str">
        <f t="shared" si="27"/>
        <v>NO</v>
      </c>
      <c r="I579" s="5">
        <f>AMAZON[[#This Row],[actual_price]]*AMAZON[[#This Row],[rating_count]]</f>
        <v>496919100</v>
      </c>
      <c r="J579">
        <v>4.3</v>
      </c>
      <c r="K579" s="8" t="str">
        <f t="shared" si="28"/>
        <v/>
      </c>
      <c r="L579" s="4">
        <v>7109</v>
      </c>
      <c r="M579" s="4">
        <f>AMAZON[[#This Row],[rating]]*AMAZON[[#This Row],[rating_count]]</f>
        <v>30568.699999999997</v>
      </c>
      <c r="N579" s="4" t="str">
        <f>IF(AMAZON[[#This Row],[rating_count]]&lt;1000,"Under 1k","1k or more")</f>
        <v>1k or more</v>
      </c>
      <c r="O579" t="s">
        <v>2429</v>
      </c>
      <c r="P579" t="s">
        <v>579</v>
      </c>
      <c r="Q579" t="s">
        <v>580</v>
      </c>
      <c r="R579" t="s">
        <v>581</v>
      </c>
      <c r="S579" t="s">
        <v>582</v>
      </c>
      <c r="T579" t="s">
        <v>583</v>
      </c>
      <c r="U579" s="8" t="b">
        <f t="shared" si="29"/>
        <v>1</v>
      </c>
    </row>
    <row r="580" spans="1:21" hidden="1">
      <c r="A580" t="s">
        <v>1690</v>
      </c>
      <c r="B580" t="s">
        <v>1691</v>
      </c>
      <c r="C580" t="s">
        <v>169</v>
      </c>
      <c r="D580" s="5">
        <v>47990</v>
      </c>
      <c r="E580" s="5">
        <v>70900</v>
      </c>
      <c r="F580" s="5" t="str">
        <f>IF(AMAZON[[#This Row],[discounted_price]]&lt;10000,"&lt;$10,000",IF(AMAZON[[#This Row],[discounted_price]]&lt;=20000,"$10,000-$20,000",IF(AMAZON[[#This Row],[discounted_price]]&lt;=50000,"$20,001-$50,000","&gt;$50,000")))</f>
        <v>$20,001-$50,000</v>
      </c>
      <c r="G580" s="1">
        <v>0.32</v>
      </c>
      <c r="H580" s="1" t="str">
        <f t="shared" si="27"/>
        <v>NO</v>
      </c>
      <c r="I580" s="5">
        <f>AMAZON[[#This Row],[actual_price]]*AMAZON[[#This Row],[rating_count]]</f>
        <v>504028100</v>
      </c>
      <c r="J580">
        <v>4.3</v>
      </c>
      <c r="K580" s="8" t="str">
        <f t="shared" si="28"/>
        <v/>
      </c>
      <c r="L580" s="4">
        <v>7109</v>
      </c>
      <c r="M580" s="4">
        <f>AMAZON[[#This Row],[rating]]*AMAZON[[#This Row],[rating_count]]</f>
        <v>30568.699999999997</v>
      </c>
      <c r="N580" s="4" t="str">
        <f>IF(AMAZON[[#This Row],[rating_count]]&lt;1000,"Under 1k","1k or more")</f>
        <v>1k or more</v>
      </c>
      <c r="O580" t="s">
        <v>578</v>
      </c>
      <c r="P580" t="s">
        <v>579</v>
      </c>
      <c r="Q580" t="s">
        <v>580</v>
      </c>
      <c r="R580" t="s">
        <v>581</v>
      </c>
      <c r="S580" t="s">
        <v>582</v>
      </c>
      <c r="T580" t="s">
        <v>583</v>
      </c>
      <c r="U580" s="8" t="b">
        <f t="shared" si="29"/>
        <v>1</v>
      </c>
    </row>
    <row r="581" spans="1:21" hidden="1">
      <c r="A581" t="s">
        <v>11305</v>
      </c>
      <c r="B581" t="s">
        <v>11306</v>
      </c>
      <c r="C581" t="s">
        <v>8886</v>
      </c>
      <c r="D581" s="5">
        <v>998.06</v>
      </c>
      <c r="E581" s="5">
        <v>1282</v>
      </c>
      <c r="F581" s="5" t="str">
        <f>IF(AMAZON[[#This Row],[discounted_price]]&lt;10000,"&lt;$10,000",IF(AMAZON[[#This Row],[discounted_price]]&lt;=20000,"$10,000-$20,000",IF(AMAZON[[#This Row],[discounted_price]]&lt;=50000,"$20,001-$50,000","&gt;$50,000")))</f>
        <v>&lt;$10,000</v>
      </c>
      <c r="G581" s="1">
        <v>0.22</v>
      </c>
      <c r="H581" s="1" t="str">
        <f t="shared" si="27"/>
        <v>NO</v>
      </c>
      <c r="I581" s="5">
        <f>AMAZON[[#This Row],[actual_price]]*AMAZON[[#This Row],[rating_count]]</f>
        <v>9325268</v>
      </c>
      <c r="J581">
        <v>4.2</v>
      </c>
      <c r="K581" s="8" t="str">
        <f t="shared" si="28"/>
        <v/>
      </c>
      <c r="L581" s="4">
        <v>7274</v>
      </c>
      <c r="M581" s="4">
        <f>AMAZON[[#This Row],[rating]]*AMAZON[[#This Row],[rating_count]]</f>
        <v>30550.800000000003</v>
      </c>
      <c r="N581" s="4" t="str">
        <f>IF(AMAZON[[#This Row],[rating_count]]&lt;1000,"Under 1k","1k or more")</f>
        <v>1k or more</v>
      </c>
      <c r="O581" t="s">
        <v>11307</v>
      </c>
      <c r="P581" t="s">
        <v>11308</v>
      </c>
      <c r="Q581" t="s">
        <v>11309</v>
      </c>
      <c r="R581" t="s">
        <v>11310</v>
      </c>
      <c r="S581" t="s">
        <v>11311</v>
      </c>
      <c r="T581" t="s">
        <v>11312</v>
      </c>
      <c r="U581" s="8" t="b">
        <f t="shared" si="29"/>
        <v>1</v>
      </c>
    </row>
    <row r="582" spans="1:21" hidden="1">
      <c r="A582" t="s">
        <v>7355</v>
      </c>
      <c r="B582" t="s">
        <v>7356</v>
      </c>
      <c r="C582" t="s">
        <v>6606</v>
      </c>
      <c r="D582" s="5">
        <v>599</v>
      </c>
      <c r="E582" s="5">
        <v>999</v>
      </c>
      <c r="F582" s="5" t="str">
        <f>IF(AMAZON[[#This Row],[discounted_price]]&lt;10000,"&lt;$10,000",IF(AMAZON[[#This Row],[discounted_price]]&lt;=20000,"$10,000-$20,000",IF(AMAZON[[#This Row],[discounted_price]]&lt;=50000,"$20,001-$50,000","&gt;$50,000")))</f>
        <v>&lt;$10,000</v>
      </c>
      <c r="G582" s="1">
        <v>0.4</v>
      </c>
      <c r="H582" s="1" t="str">
        <f t="shared" si="27"/>
        <v>NO</v>
      </c>
      <c r="I582" s="5">
        <f>AMAZON[[#This Row],[actual_price]]*AMAZON[[#This Row],[rating_count]]</f>
        <v>7593399</v>
      </c>
      <c r="J582">
        <v>4</v>
      </c>
      <c r="K582" s="8" t="str">
        <f t="shared" si="28"/>
        <v/>
      </c>
      <c r="L582" s="4">
        <v>7601</v>
      </c>
      <c r="M582" s="4">
        <f>AMAZON[[#This Row],[rating]]*AMAZON[[#This Row],[rating_count]]</f>
        <v>30404</v>
      </c>
      <c r="N582" s="4" t="str">
        <f>IF(AMAZON[[#This Row],[rating_count]]&lt;1000,"Under 1k","1k or more")</f>
        <v>1k or more</v>
      </c>
      <c r="O582" t="s">
        <v>7357</v>
      </c>
      <c r="P582" t="s">
        <v>7358</v>
      </c>
      <c r="Q582" t="s">
        <v>7359</v>
      </c>
      <c r="R582" t="s">
        <v>7360</v>
      </c>
      <c r="S582" t="s">
        <v>7361</v>
      </c>
      <c r="T582" t="s">
        <v>7362</v>
      </c>
      <c r="U582" s="8" t="b">
        <f t="shared" si="29"/>
        <v>1</v>
      </c>
    </row>
    <row r="583" spans="1:21" hidden="1">
      <c r="A583" t="s">
        <v>556</v>
      </c>
      <c r="B583" t="s">
        <v>557</v>
      </c>
      <c r="C583" t="s">
        <v>18</v>
      </c>
      <c r="D583" s="5">
        <v>154</v>
      </c>
      <c r="E583" s="5">
        <v>349</v>
      </c>
      <c r="F583" s="5" t="str">
        <f>IF(AMAZON[[#This Row],[discounted_price]]&lt;10000,"&lt;$10,000",IF(AMAZON[[#This Row],[discounted_price]]&lt;=20000,"$10,000-$20,000",IF(AMAZON[[#This Row],[discounted_price]]&lt;=50000,"$20,001-$50,000","&gt;$50,000")))</f>
        <v>&lt;$10,000</v>
      </c>
      <c r="G583" s="1">
        <v>0.56000000000000005</v>
      </c>
      <c r="H583" s="1" t="str">
        <f t="shared" si="27"/>
        <v>YES</v>
      </c>
      <c r="I583" s="5">
        <f>AMAZON[[#This Row],[actual_price]]*AMAZON[[#This Row],[rating_count]]</f>
        <v>2465336</v>
      </c>
      <c r="J583">
        <v>4.3</v>
      </c>
      <c r="K583" s="8" t="str">
        <f t="shared" si="28"/>
        <v/>
      </c>
      <c r="L583" s="4">
        <v>7064</v>
      </c>
      <c r="M583" s="4">
        <f>AMAZON[[#This Row],[rating]]*AMAZON[[#This Row],[rating_count]]</f>
        <v>30375.199999999997</v>
      </c>
      <c r="N583" s="4" t="str">
        <f>IF(AMAZON[[#This Row],[rating_count]]&lt;1000,"Under 1k","1k or more")</f>
        <v>1k or more</v>
      </c>
      <c r="O583" t="s">
        <v>558</v>
      </c>
      <c r="P583" t="s">
        <v>559</v>
      </c>
      <c r="Q583" t="s">
        <v>560</v>
      </c>
      <c r="R583" t="s">
        <v>561</v>
      </c>
      <c r="S583" t="s">
        <v>562</v>
      </c>
      <c r="T583" t="s">
        <v>563</v>
      </c>
      <c r="U583" s="8" t="b">
        <f t="shared" si="29"/>
        <v>1</v>
      </c>
    </row>
    <row r="584" spans="1:21" hidden="1">
      <c r="A584" t="s">
        <v>10971</v>
      </c>
      <c r="B584" t="s">
        <v>10972</v>
      </c>
      <c r="C584" t="s">
        <v>8710</v>
      </c>
      <c r="D584" s="5">
        <v>1699</v>
      </c>
      <c r="E584" s="5">
        <v>3398</v>
      </c>
      <c r="F584" s="5" t="str">
        <f>IF(AMAZON[[#This Row],[discounted_price]]&lt;10000,"&lt;$10,000",IF(AMAZON[[#This Row],[discounted_price]]&lt;=20000,"$10,000-$20,000",IF(AMAZON[[#This Row],[discounted_price]]&lt;=50000,"$20,001-$50,000","&gt;$50,000")))</f>
        <v>&lt;$10,000</v>
      </c>
      <c r="G584" s="1">
        <v>0.5</v>
      </c>
      <c r="H584" s="1" t="str">
        <f t="shared" si="27"/>
        <v>YES</v>
      </c>
      <c r="I584" s="5">
        <f>AMAZON[[#This Row],[actual_price]]*AMAZON[[#This Row],[rating_count]]</f>
        <v>27143224</v>
      </c>
      <c r="J584">
        <v>3.8</v>
      </c>
      <c r="K584" s="8" t="str">
        <f t="shared" si="28"/>
        <v/>
      </c>
      <c r="L584" s="4">
        <v>7988</v>
      </c>
      <c r="M584" s="4">
        <f>AMAZON[[#This Row],[rating]]*AMAZON[[#This Row],[rating_count]]</f>
        <v>30354.399999999998</v>
      </c>
      <c r="N584" s="4" t="str">
        <f>IF(AMAZON[[#This Row],[rating_count]]&lt;1000,"Under 1k","1k or more")</f>
        <v>1k or more</v>
      </c>
      <c r="O584" t="s">
        <v>10973</v>
      </c>
      <c r="P584" t="s">
        <v>10974</v>
      </c>
      <c r="Q584" t="s">
        <v>10975</v>
      </c>
      <c r="R584" t="s">
        <v>10976</v>
      </c>
      <c r="S584" t="s">
        <v>10977</v>
      </c>
      <c r="T584" t="s">
        <v>10978</v>
      </c>
      <c r="U584" s="8" t="b">
        <f t="shared" si="29"/>
        <v>1</v>
      </c>
    </row>
    <row r="585" spans="1:21">
      <c r="A585" t="s">
        <v>12181</v>
      </c>
      <c r="B585" t="s">
        <v>12182</v>
      </c>
      <c r="C585" t="s">
        <v>8710</v>
      </c>
      <c r="D585" s="5">
        <v>6120</v>
      </c>
      <c r="E585" s="5">
        <v>8478</v>
      </c>
      <c r="F585" s="5" t="str">
        <f>IF(AMAZON[[#This Row],[discounted_price]]&lt;10000,"&lt;$10,000",IF(AMAZON[[#This Row],[discounted_price]]&lt;=20000,"$10,000-$20,000",IF(AMAZON[[#This Row],[discounted_price]]&lt;=50000,"$20,001-$50,000","&gt;$50,000")))</f>
        <v>&lt;$10,000</v>
      </c>
      <c r="G585" s="1">
        <v>0.28000000000000003</v>
      </c>
      <c r="H585" s="1" t="str">
        <f t="shared" si="27"/>
        <v>NO</v>
      </c>
      <c r="I585" s="5">
        <f>AMAZON[[#This Row],[actual_price]]*AMAZON[[#This Row],[rating_count]]</f>
        <v>55530900</v>
      </c>
      <c r="J585">
        <v>4.5999999999999996</v>
      </c>
      <c r="K585" s="8" t="str">
        <f t="shared" si="28"/>
        <v/>
      </c>
      <c r="L585" s="4">
        <v>6550</v>
      </c>
      <c r="M585" s="4">
        <f>AMAZON[[#This Row],[rating]]*AMAZON[[#This Row],[rating_count]]</f>
        <v>30129.999999999996</v>
      </c>
      <c r="N585" s="4" t="str">
        <f>IF(AMAZON[[#This Row],[rating_count]]&lt;1000,"Under 1k","1k or more")</f>
        <v>1k or more</v>
      </c>
      <c r="O585" t="s">
        <v>12183</v>
      </c>
      <c r="P585" t="s">
        <v>12184</v>
      </c>
      <c r="Q585" t="s">
        <v>12185</v>
      </c>
      <c r="R585" t="s">
        <v>12186</v>
      </c>
      <c r="S585" t="s">
        <v>12187</v>
      </c>
      <c r="T585" t="s">
        <v>12188</v>
      </c>
      <c r="U585" s="8" t="b">
        <f t="shared" si="29"/>
        <v>1</v>
      </c>
    </row>
    <row r="586" spans="1:21" hidden="1">
      <c r="A586" t="s">
        <v>8418</v>
      </c>
      <c r="B586" t="s">
        <v>8419</v>
      </c>
      <c r="C586" t="s">
        <v>8420</v>
      </c>
      <c r="D586" s="5">
        <v>199</v>
      </c>
      <c r="E586" s="5">
        <v>799</v>
      </c>
      <c r="F586" s="5" t="str">
        <f>IF(AMAZON[[#This Row],[discounted_price]]&lt;10000,"&lt;$10,000",IF(AMAZON[[#This Row],[discounted_price]]&lt;=20000,"$10,000-$20,000",IF(AMAZON[[#This Row],[discounted_price]]&lt;=50000,"$20,001-$50,000","&gt;$50,000")))</f>
        <v>&lt;$10,000</v>
      </c>
      <c r="G586" s="1">
        <v>0.75</v>
      </c>
      <c r="H586" s="1" t="str">
        <f t="shared" si="27"/>
        <v>YES</v>
      </c>
      <c r="I586" s="5">
        <f>AMAZON[[#This Row],[actual_price]]*AMAZON[[#This Row],[rating_count]]</f>
        <v>5859067</v>
      </c>
      <c r="J586">
        <v>4.0999999999999996</v>
      </c>
      <c r="K586" s="8" t="str">
        <f t="shared" si="28"/>
        <v/>
      </c>
      <c r="L586" s="4">
        <v>7333</v>
      </c>
      <c r="M586" s="4">
        <f>AMAZON[[#This Row],[rating]]*AMAZON[[#This Row],[rating_count]]</f>
        <v>30065.299999999996</v>
      </c>
      <c r="N586" s="4" t="str">
        <f>IF(AMAZON[[#This Row],[rating_count]]&lt;1000,"Under 1k","1k or more")</f>
        <v>1k or more</v>
      </c>
      <c r="O586" t="s">
        <v>8421</v>
      </c>
      <c r="P586" t="s">
        <v>8422</v>
      </c>
      <c r="Q586" t="s">
        <v>8423</v>
      </c>
      <c r="R586" t="s">
        <v>8424</v>
      </c>
      <c r="S586" t="s">
        <v>8425</v>
      </c>
      <c r="T586" t="s">
        <v>8426</v>
      </c>
      <c r="U586" s="8" t="b">
        <f t="shared" si="29"/>
        <v>1</v>
      </c>
    </row>
    <row r="587" spans="1:21" hidden="1">
      <c r="A587" t="s">
        <v>13014</v>
      </c>
      <c r="B587" t="s">
        <v>13015</v>
      </c>
      <c r="C587" t="s">
        <v>9061</v>
      </c>
      <c r="D587" s="5">
        <v>2863</v>
      </c>
      <c r="E587" s="5">
        <v>3690</v>
      </c>
      <c r="F587" s="5" t="str">
        <f>IF(AMAZON[[#This Row],[discounted_price]]&lt;10000,"&lt;$10,000",IF(AMAZON[[#This Row],[discounted_price]]&lt;=20000,"$10,000-$20,000",IF(AMAZON[[#This Row],[discounted_price]]&lt;=50000,"$20,001-$50,000","&gt;$50,000")))</f>
        <v>&lt;$10,000</v>
      </c>
      <c r="G587" s="1">
        <v>0.22</v>
      </c>
      <c r="H587" s="1" t="str">
        <f t="shared" si="27"/>
        <v>NO</v>
      </c>
      <c r="I587" s="5">
        <f>AMAZON[[#This Row],[actual_price]]*AMAZON[[#This Row],[rating_count]]</f>
        <v>25782030</v>
      </c>
      <c r="J587">
        <v>4.3</v>
      </c>
      <c r="K587" s="8" t="str">
        <f t="shared" si="28"/>
        <v/>
      </c>
      <c r="L587" s="4">
        <v>6987</v>
      </c>
      <c r="M587" s="4">
        <f>AMAZON[[#This Row],[rating]]*AMAZON[[#This Row],[rating_count]]</f>
        <v>30044.1</v>
      </c>
      <c r="N587" s="4" t="str">
        <f>IF(AMAZON[[#This Row],[rating_count]]&lt;1000,"Under 1k","1k or more")</f>
        <v>1k or more</v>
      </c>
      <c r="O587" t="s">
        <v>13016</v>
      </c>
      <c r="P587" t="s">
        <v>13017</v>
      </c>
      <c r="Q587" t="s">
        <v>13018</v>
      </c>
      <c r="R587" t="s">
        <v>13019</v>
      </c>
      <c r="S587" t="s">
        <v>13020</v>
      </c>
      <c r="T587" t="s">
        <v>13074</v>
      </c>
      <c r="U587" s="8" t="b">
        <f t="shared" si="29"/>
        <v>1</v>
      </c>
    </row>
    <row r="588" spans="1:21" hidden="1">
      <c r="A588" t="s">
        <v>10631</v>
      </c>
      <c r="B588" t="s">
        <v>10632</v>
      </c>
      <c r="C588" t="s">
        <v>8844</v>
      </c>
      <c r="D588" s="5">
        <v>510</v>
      </c>
      <c r="E588" s="5">
        <v>640</v>
      </c>
      <c r="F588" s="5" t="str">
        <f>IF(AMAZON[[#This Row],[discounted_price]]&lt;10000,"&lt;$10,000",IF(AMAZON[[#This Row],[discounted_price]]&lt;=20000,"$10,000-$20,000",IF(AMAZON[[#This Row],[discounted_price]]&lt;=50000,"$20,001-$50,000","&gt;$50,000")))</f>
        <v>&lt;$10,000</v>
      </c>
      <c r="G588" s="1">
        <v>0.2</v>
      </c>
      <c r="H588" s="1" t="str">
        <f t="shared" si="27"/>
        <v>NO</v>
      </c>
      <c r="I588" s="5">
        <f>AMAZON[[#This Row],[actual_price]]*AMAZON[[#This Row],[rating_count]]</f>
        <v>4626560</v>
      </c>
      <c r="J588">
        <v>4.0999999999999996</v>
      </c>
      <c r="K588" s="8" t="str">
        <f t="shared" si="28"/>
        <v/>
      </c>
      <c r="L588" s="4">
        <v>7229</v>
      </c>
      <c r="M588" s="4">
        <f>AMAZON[[#This Row],[rating]]*AMAZON[[#This Row],[rating_count]]</f>
        <v>29638.899999999998</v>
      </c>
      <c r="N588" s="4" t="str">
        <f>IF(AMAZON[[#This Row],[rating_count]]&lt;1000,"Under 1k","1k or more")</f>
        <v>1k or more</v>
      </c>
      <c r="O588" t="s">
        <v>10633</v>
      </c>
      <c r="P588" t="s">
        <v>10634</v>
      </c>
      <c r="Q588" t="s">
        <v>10635</v>
      </c>
      <c r="R588" t="s">
        <v>10636</v>
      </c>
      <c r="S588" t="s">
        <v>10637</v>
      </c>
      <c r="T588" t="s">
        <v>10638</v>
      </c>
      <c r="U588" s="8" t="b">
        <f t="shared" si="29"/>
        <v>1</v>
      </c>
    </row>
    <row r="589" spans="1:21" hidden="1">
      <c r="A589" t="s">
        <v>4087</v>
      </c>
      <c r="B589" t="s">
        <v>4088</v>
      </c>
      <c r="C589" t="s">
        <v>2948</v>
      </c>
      <c r="D589" s="5">
        <v>1999</v>
      </c>
      <c r="E589" s="5">
        <v>4999</v>
      </c>
      <c r="F589" s="5" t="str">
        <f>IF(AMAZON[[#This Row],[discounted_price]]&lt;10000,"&lt;$10,000",IF(AMAZON[[#This Row],[discounted_price]]&lt;=20000,"$10,000-$20,000",IF(AMAZON[[#This Row],[discounted_price]]&lt;=50000,"$20,001-$50,000","&gt;$50,000")))</f>
        <v>&lt;$10,000</v>
      </c>
      <c r="G589" s="1">
        <v>0.6</v>
      </c>
      <c r="H589" s="1" t="str">
        <f t="shared" si="27"/>
        <v>YES</v>
      </c>
      <c r="I589" s="5">
        <f>AMAZON[[#This Row],[actual_price]]*AMAZON[[#This Row],[rating_count]]</f>
        <v>37847429</v>
      </c>
      <c r="J589">
        <v>3.9</v>
      </c>
      <c r="K589" s="8" t="str">
        <f t="shared" si="28"/>
        <v/>
      </c>
      <c r="L589" s="4">
        <v>7571</v>
      </c>
      <c r="M589" s="4">
        <f>AMAZON[[#This Row],[rating]]*AMAZON[[#This Row],[rating_count]]</f>
        <v>29526.899999999998</v>
      </c>
      <c r="N589" s="4" t="str">
        <f>IF(AMAZON[[#This Row],[rating_count]]&lt;1000,"Under 1k","1k or more")</f>
        <v>1k or more</v>
      </c>
      <c r="O589" t="s">
        <v>4089</v>
      </c>
      <c r="P589" t="s">
        <v>4090</v>
      </c>
      <c r="Q589" t="s">
        <v>4091</v>
      </c>
      <c r="R589" t="s">
        <v>4092</v>
      </c>
      <c r="S589" t="s">
        <v>4093</v>
      </c>
      <c r="T589" t="s">
        <v>4094</v>
      </c>
      <c r="U589" s="8" t="b">
        <f t="shared" si="29"/>
        <v>1</v>
      </c>
    </row>
    <row r="590" spans="1:21" hidden="1">
      <c r="A590" t="s">
        <v>5947</v>
      </c>
      <c r="B590" t="s">
        <v>5948</v>
      </c>
      <c r="C590" t="s">
        <v>2948</v>
      </c>
      <c r="D590" s="5">
        <v>2499</v>
      </c>
      <c r="E590" s="5">
        <v>4999</v>
      </c>
      <c r="F590" s="5" t="str">
        <f>IF(AMAZON[[#This Row],[discounted_price]]&lt;10000,"&lt;$10,000",IF(AMAZON[[#This Row],[discounted_price]]&lt;=20000,"$10,000-$20,000",IF(AMAZON[[#This Row],[discounted_price]]&lt;=50000,"$20,001-$50,000","&gt;$50,000")))</f>
        <v>&lt;$10,000</v>
      </c>
      <c r="G590" s="1">
        <v>0.5</v>
      </c>
      <c r="H590" s="1" t="str">
        <f t="shared" si="27"/>
        <v>YES</v>
      </c>
      <c r="I590" s="5">
        <f>AMAZON[[#This Row],[actual_price]]*AMAZON[[#This Row],[rating_count]]</f>
        <v>37847429</v>
      </c>
      <c r="J590">
        <v>3.9</v>
      </c>
      <c r="K590" s="8" t="str">
        <f t="shared" si="28"/>
        <v/>
      </c>
      <c r="L590" s="4">
        <v>7571</v>
      </c>
      <c r="M590" s="4">
        <f>AMAZON[[#This Row],[rating]]*AMAZON[[#This Row],[rating_count]]</f>
        <v>29526.899999999998</v>
      </c>
      <c r="N590" s="4" t="str">
        <f>IF(AMAZON[[#This Row],[rating_count]]&lt;1000,"Under 1k","1k or more")</f>
        <v>1k or more</v>
      </c>
      <c r="O590" t="s">
        <v>5949</v>
      </c>
      <c r="P590" t="s">
        <v>4090</v>
      </c>
      <c r="Q590" t="s">
        <v>4091</v>
      </c>
      <c r="R590" t="s">
        <v>4092</v>
      </c>
      <c r="S590" t="s">
        <v>4093</v>
      </c>
      <c r="T590" t="s">
        <v>4094</v>
      </c>
      <c r="U590" s="8" t="b">
        <f t="shared" si="29"/>
        <v>1</v>
      </c>
    </row>
    <row r="591" spans="1:21" hidden="1">
      <c r="A591" t="s">
        <v>7024</v>
      </c>
      <c r="B591" t="s">
        <v>7025</v>
      </c>
      <c r="C591" t="s">
        <v>7026</v>
      </c>
      <c r="D591" s="5">
        <v>849</v>
      </c>
      <c r="E591" s="5">
        <v>1499</v>
      </c>
      <c r="F591" s="5" t="str">
        <f>IF(AMAZON[[#This Row],[discounted_price]]&lt;10000,"&lt;$10,000",IF(AMAZON[[#This Row],[discounted_price]]&lt;=20000,"$10,000-$20,000",IF(AMAZON[[#This Row],[discounted_price]]&lt;=50000,"$20,001-$50,000","&gt;$50,000")))</f>
        <v>&lt;$10,000</v>
      </c>
      <c r="G591" s="1">
        <v>0.43</v>
      </c>
      <c r="H591" s="1" t="str">
        <f t="shared" si="27"/>
        <v>NO</v>
      </c>
      <c r="I591" s="5">
        <f>AMAZON[[#This Row],[actual_price]]*AMAZON[[#This Row],[rating_count]]</f>
        <v>11020648</v>
      </c>
      <c r="J591">
        <v>4</v>
      </c>
      <c r="K591" s="8" t="str">
        <f t="shared" si="28"/>
        <v/>
      </c>
      <c r="L591" s="4">
        <v>7352</v>
      </c>
      <c r="M591" s="4">
        <f>AMAZON[[#This Row],[rating]]*AMAZON[[#This Row],[rating_count]]</f>
        <v>29408</v>
      </c>
      <c r="N591" s="4" t="str">
        <f>IF(AMAZON[[#This Row],[rating_count]]&lt;1000,"Under 1k","1k or more")</f>
        <v>1k or more</v>
      </c>
      <c r="O591" t="s">
        <v>7027</v>
      </c>
      <c r="P591" t="s">
        <v>7028</v>
      </c>
      <c r="Q591" t="s">
        <v>7029</v>
      </c>
      <c r="R591" t="s">
        <v>7030</v>
      </c>
      <c r="S591" t="s">
        <v>7031</v>
      </c>
      <c r="T591" t="s">
        <v>7032</v>
      </c>
      <c r="U591" s="8" t="b">
        <f t="shared" si="29"/>
        <v>1</v>
      </c>
    </row>
    <row r="592" spans="1:21" hidden="1">
      <c r="A592" t="s">
        <v>12291</v>
      </c>
      <c r="B592" t="s">
        <v>12292</v>
      </c>
      <c r="C592" t="s">
        <v>8886</v>
      </c>
      <c r="D592" s="5">
        <v>199</v>
      </c>
      <c r="E592" s="5">
        <v>399</v>
      </c>
      <c r="F592" s="5" t="str">
        <f>IF(AMAZON[[#This Row],[discounted_price]]&lt;10000,"&lt;$10,000",IF(AMAZON[[#This Row],[discounted_price]]&lt;=20000,"$10,000-$20,000",IF(AMAZON[[#This Row],[discounted_price]]&lt;=50000,"$20,001-$50,000","&gt;$50,000")))</f>
        <v>&lt;$10,000</v>
      </c>
      <c r="G592" s="1">
        <v>0.5</v>
      </c>
      <c r="H592" s="1" t="str">
        <f t="shared" si="27"/>
        <v>YES</v>
      </c>
      <c r="I592" s="5">
        <f>AMAZON[[#This Row],[actual_price]]*AMAZON[[#This Row],[rating_count]]</f>
        <v>3170055</v>
      </c>
      <c r="J592">
        <v>3.7</v>
      </c>
      <c r="K592" s="8" t="str">
        <f t="shared" si="28"/>
        <v/>
      </c>
      <c r="L592" s="4">
        <v>7945</v>
      </c>
      <c r="M592" s="4">
        <f>AMAZON[[#This Row],[rating]]*AMAZON[[#This Row],[rating_count]]</f>
        <v>29396.5</v>
      </c>
      <c r="N592" s="4" t="str">
        <f>IF(AMAZON[[#This Row],[rating_count]]&lt;1000,"Under 1k","1k or more")</f>
        <v>1k or more</v>
      </c>
      <c r="O592" t="s">
        <v>12293</v>
      </c>
      <c r="P592" t="s">
        <v>12294</v>
      </c>
      <c r="Q592" t="s">
        <v>12295</v>
      </c>
      <c r="R592" t="s">
        <v>12296</v>
      </c>
      <c r="S592" t="s">
        <v>12297</v>
      </c>
      <c r="T592" t="s">
        <v>12298</v>
      </c>
      <c r="U592" s="8" t="b">
        <f t="shared" si="29"/>
        <v>1</v>
      </c>
    </row>
    <row r="593" spans="1:21" hidden="1">
      <c r="A593" t="s">
        <v>4169</v>
      </c>
      <c r="B593" t="s">
        <v>4170</v>
      </c>
      <c r="C593" t="s">
        <v>2948</v>
      </c>
      <c r="D593" s="5">
        <v>2999</v>
      </c>
      <c r="E593" s="5">
        <v>5999</v>
      </c>
      <c r="F593" s="5" t="str">
        <f>IF(AMAZON[[#This Row],[discounted_price]]&lt;10000,"&lt;$10,000",IF(AMAZON[[#This Row],[discounted_price]]&lt;=20000,"$10,000-$20,000",IF(AMAZON[[#This Row],[discounted_price]]&lt;=50000,"$20,001-$50,000","&gt;$50,000")))</f>
        <v>&lt;$10,000</v>
      </c>
      <c r="G593" s="1">
        <v>0.5</v>
      </c>
      <c r="H593" s="1" t="str">
        <f t="shared" si="27"/>
        <v>YES</v>
      </c>
      <c r="I593" s="5">
        <f>AMAZON[[#This Row],[actual_price]]*AMAZON[[#This Row],[rating_count]]</f>
        <v>42880852</v>
      </c>
      <c r="J593">
        <v>4.0999999999999996</v>
      </c>
      <c r="K593" s="8" t="str">
        <f t="shared" si="28"/>
        <v/>
      </c>
      <c r="L593" s="4">
        <v>7148</v>
      </c>
      <c r="M593" s="4">
        <f>AMAZON[[#This Row],[rating]]*AMAZON[[#This Row],[rating_count]]</f>
        <v>29306.799999999999</v>
      </c>
      <c r="N593" s="4" t="str">
        <f>IF(AMAZON[[#This Row],[rating_count]]&lt;1000,"Under 1k","1k or more")</f>
        <v>1k or more</v>
      </c>
      <c r="O593" t="s">
        <v>4171</v>
      </c>
      <c r="P593" t="s">
        <v>4172</v>
      </c>
      <c r="Q593" t="s">
        <v>4173</v>
      </c>
      <c r="R593" t="s">
        <v>4174</v>
      </c>
      <c r="S593" t="s">
        <v>4175</v>
      </c>
      <c r="T593" t="s">
        <v>4176</v>
      </c>
      <c r="U593" s="8" t="b">
        <f t="shared" si="29"/>
        <v>1</v>
      </c>
    </row>
    <row r="594" spans="1:21" hidden="1">
      <c r="A594" t="s">
        <v>12522</v>
      </c>
      <c r="B594" t="s">
        <v>12523</v>
      </c>
      <c r="C594" t="s">
        <v>8647</v>
      </c>
      <c r="D594" s="5">
        <v>3180</v>
      </c>
      <c r="E594" s="5">
        <v>5295</v>
      </c>
      <c r="F594" s="5" t="str">
        <f>IF(AMAZON[[#This Row],[discounted_price]]&lt;10000,"&lt;$10,000",IF(AMAZON[[#This Row],[discounted_price]]&lt;=20000,"$10,000-$20,000",IF(AMAZON[[#This Row],[discounted_price]]&lt;=50000,"$20,001-$50,000","&gt;$50,000")))</f>
        <v>&lt;$10,000</v>
      </c>
      <c r="G594" s="1">
        <v>0.4</v>
      </c>
      <c r="H594" s="1" t="str">
        <f t="shared" si="27"/>
        <v>NO</v>
      </c>
      <c r="I594" s="5">
        <f>AMAZON[[#This Row],[actual_price]]*AMAZON[[#This Row],[rating_count]]</f>
        <v>36636105</v>
      </c>
      <c r="J594">
        <v>4.2</v>
      </c>
      <c r="K594" s="8" t="str">
        <f t="shared" si="28"/>
        <v/>
      </c>
      <c r="L594" s="4">
        <v>6919</v>
      </c>
      <c r="M594" s="4">
        <f>AMAZON[[#This Row],[rating]]*AMAZON[[#This Row],[rating_count]]</f>
        <v>29059.800000000003</v>
      </c>
      <c r="N594" s="4" t="str">
        <f>IF(AMAZON[[#This Row],[rating_count]]&lt;1000,"Under 1k","1k or more")</f>
        <v>1k or more</v>
      </c>
      <c r="O594" t="s">
        <v>12524</v>
      </c>
      <c r="P594" t="s">
        <v>12525</v>
      </c>
      <c r="Q594" t="s">
        <v>12526</v>
      </c>
      <c r="R594" t="s">
        <v>12527</v>
      </c>
      <c r="S594" t="s">
        <v>12528</v>
      </c>
      <c r="T594" t="s">
        <v>12529</v>
      </c>
      <c r="U594" s="8" t="b">
        <f t="shared" si="29"/>
        <v>1</v>
      </c>
    </row>
    <row r="595" spans="1:21" hidden="1">
      <c r="A595" t="s">
        <v>3564</v>
      </c>
      <c r="B595" t="s">
        <v>3565</v>
      </c>
      <c r="C595" t="s">
        <v>2979</v>
      </c>
      <c r="D595" s="5">
        <v>999</v>
      </c>
      <c r="E595" s="5">
        <v>1599</v>
      </c>
      <c r="F595" s="5" t="str">
        <f>IF(AMAZON[[#This Row],[discounted_price]]&lt;10000,"&lt;$10,000",IF(AMAZON[[#This Row],[discounted_price]]&lt;=20000,"$10,000-$20,000",IF(AMAZON[[#This Row],[discounted_price]]&lt;=50000,"$20,001-$50,000","&gt;$50,000")))</f>
        <v>&lt;$10,000</v>
      </c>
      <c r="G595" s="1">
        <v>0.38</v>
      </c>
      <c r="H595" s="1" t="str">
        <f t="shared" si="27"/>
        <v>NO</v>
      </c>
      <c r="I595" s="5">
        <f>AMAZON[[#This Row],[actual_price]]*AMAZON[[#This Row],[rating_count]]</f>
        <v>11547978</v>
      </c>
      <c r="J595">
        <v>4</v>
      </c>
      <c r="K595" s="8" t="str">
        <f t="shared" si="28"/>
        <v/>
      </c>
      <c r="L595" s="4">
        <v>7222</v>
      </c>
      <c r="M595" s="4">
        <f>AMAZON[[#This Row],[rating]]*AMAZON[[#This Row],[rating_count]]</f>
        <v>28888</v>
      </c>
      <c r="N595" s="4" t="str">
        <f>IF(AMAZON[[#This Row],[rating_count]]&lt;1000,"Under 1k","1k or more")</f>
        <v>1k or more</v>
      </c>
      <c r="O595" t="s">
        <v>3566</v>
      </c>
      <c r="P595" t="s">
        <v>3567</v>
      </c>
      <c r="Q595" t="s">
        <v>3568</v>
      </c>
      <c r="R595" t="s">
        <v>3569</v>
      </c>
      <c r="S595" t="s">
        <v>3570</v>
      </c>
      <c r="T595" t="s">
        <v>3571</v>
      </c>
      <c r="U595" s="8" t="b">
        <f t="shared" si="29"/>
        <v>1</v>
      </c>
    </row>
    <row r="596" spans="1:21" hidden="1">
      <c r="A596" t="s">
        <v>3761</v>
      </c>
      <c r="B596" t="s">
        <v>3762</v>
      </c>
      <c r="C596" t="s">
        <v>2979</v>
      </c>
      <c r="D596" s="5">
        <v>999</v>
      </c>
      <c r="E596" s="5">
        <v>1599</v>
      </c>
      <c r="F596" s="5" t="str">
        <f>IF(AMAZON[[#This Row],[discounted_price]]&lt;10000,"&lt;$10,000",IF(AMAZON[[#This Row],[discounted_price]]&lt;=20000,"$10,000-$20,000",IF(AMAZON[[#This Row],[discounted_price]]&lt;=50000,"$20,001-$50,000","&gt;$50,000")))</f>
        <v>&lt;$10,000</v>
      </c>
      <c r="G596" s="1">
        <v>0.38</v>
      </c>
      <c r="H596" s="1" t="str">
        <f t="shared" si="27"/>
        <v>NO</v>
      </c>
      <c r="I596" s="5">
        <f>AMAZON[[#This Row],[actual_price]]*AMAZON[[#This Row],[rating_count]]</f>
        <v>11547978</v>
      </c>
      <c r="J596">
        <v>4</v>
      </c>
      <c r="K596" s="8" t="str">
        <f t="shared" si="28"/>
        <v/>
      </c>
      <c r="L596" s="4">
        <v>7222</v>
      </c>
      <c r="M596" s="4">
        <f>AMAZON[[#This Row],[rating]]*AMAZON[[#This Row],[rating_count]]</f>
        <v>28888</v>
      </c>
      <c r="N596" s="4" t="str">
        <f>IF(AMAZON[[#This Row],[rating_count]]&lt;1000,"Under 1k","1k or more")</f>
        <v>1k or more</v>
      </c>
      <c r="O596" t="s">
        <v>3763</v>
      </c>
      <c r="P596" t="s">
        <v>3567</v>
      </c>
      <c r="Q596" t="s">
        <v>3568</v>
      </c>
      <c r="R596" t="s">
        <v>3569</v>
      </c>
      <c r="S596" t="s">
        <v>3570</v>
      </c>
      <c r="T596" t="s">
        <v>3571</v>
      </c>
      <c r="U596" s="8" t="b">
        <f t="shared" si="29"/>
        <v>1</v>
      </c>
    </row>
    <row r="597" spans="1:21" hidden="1">
      <c r="A597" t="s">
        <v>5260</v>
      </c>
      <c r="B597" t="s">
        <v>5261</v>
      </c>
      <c r="C597" t="s">
        <v>5262</v>
      </c>
      <c r="D597" s="5">
        <v>717</v>
      </c>
      <c r="E597" s="5">
        <v>761</v>
      </c>
      <c r="F597" s="5" t="str">
        <f>IF(AMAZON[[#This Row],[discounted_price]]&lt;10000,"&lt;$10,000",IF(AMAZON[[#This Row],[discounted_price]]&lt;=20000,"$10,000-$20,000",IF(AMAZON[[#This Row],[discounted_price]]&lt;=50000,"$20,001-$50,000","&gt;$50,000")))</f>
        <v>&lt;$10,000</v>
      </c>
      <c r="G597" s="1">
        <v>0.06</v>
      </c>
      <c r="H597" s="1" t="str">
        <f t="shared" si="27"/>
        <v>NO</v>
      </c>
      <c r="I597" s="5">
        <f>AMAZON[[#This Row],[actual_price]]*AMAZON[[#This Row],[rating_count]]</f>
        <v>5478439</v>
      </c>
      <c r="J597">
        <v>4</v>
      </c>
      <c r="K597" s="8" t="str">
        <f t="shared" si="28"/>
        <v/>
      </c>
      <c r="L597" s="4">
        <v>7199</v>
      </c>
      <c r="M597" s="4">
        <f>AMAZON[[#This Row],[rating]]*AMAZON[[#This Row],[rating_count]]</f>
        <v>28796</v>
      </c>
      <c r="N597" s="4" t="str">
        <f>IF(AMAZON[[#This Row],[rating_count]]&lt;1000,"Under 1k","1k or more")</f>
        <v>1k or more</v>
      </c>
      <c r="O597" t="s">
        <v>5263</v>
      </c>
      <c r="P597" t="s">
        <v>5264</v>
      </c>
      <c r="Q597" t="s">
        <v>5265</v>
      </c>
      <c r="R597" t="s">
        <v>5266</v>
      </c>
      <c r="S597" t="s">
        <v>5267</v>
      </c>
      <c r="T597" t="s">
        <v>5268</v>
      </c>
      <c r="U597" s="8" t="b">
        <f t="shared" si="29"/>
        <v>1</v>
      </c>
    </row>
    <row r="598" spans="1:21" hidden="1">
      <c r="A598" t="s">
        <v>5952</v>
      </c>
      <c r="B598" t="s">
        <v>5953</v>
      </c>
      <c r="C598" t="s">
        <v>5623</v>
      </c>
      <c r="D598" s="5">
        <v>137</v>
      </c>
      <c r="E598" s="5">
        <v>160</v>
      </c>
      <c r="F598" s="5" t="str">
        <f>IF(AMAZON[[#This Row],[discounted_price]]&lt;10000,"&lt;$10,000",IF(AMAZON[[#This Row],[discounted_price]]&lt;=20000,"$10,000-$20,000",IF(AMAZON[[#This Row],[discounted_price]]&lt;=50000,"$20,001-$50,000","&gt;$50,000")))</f>
        <v>&lt;$10,000</v>
      </c>
      <c r="G598" s="1">
        <v>0.14000000000000001</v>
      </c>
      <c r="H598" s="1" t="str">
        <f t="shared" si="27"/>
        <v>NO</v>
      </c>
      <c r="I598" s="5">
        <f>AMAZON[[#This Row],[actual_price]]*AMAZON[[#This Row],[rating_count]]</f>
        <v>1045920</v>
      </c>
      <c r="J598">
        <v>4.4000000000000004</v>
      </c>
      <c r="K598" s="8" t="str">
        <f t="shared" si="28"/>
        <v/>
      </c>
      <c r="L598" s="4">
        <v>6537</v>
      </c>
      <c r="M598" s="4">
        <f>AMAZON[[#This Row],[rating]]*AMAZON[[#This Row],[rating_count]]</f>
        <v>28762.800000000003</v>
      </c>
      <c r="N598" s="4" t="str">
        <f>IF(AMAZON[[#This Row],[rating_count]]&lt;1000,"Under 1k","1k or more")</f>
        <v>1k or more</v>
      </c>
      <c r="O598" t="s">
        <v>5954</v>
      </c>
      <c r="P598" t="s">
        <v>5955</v>
      </c>
      <c r="Q598" t="s">
        <v>5956</v>
      </c>
      <c r="R598" t="s">
        <v>5957</v>
      </c>
      <c r="S598" t="s">
        <v>5958</v>
      </c>
      <c r="T598" t="s">
        <v>5959</v>
      </c>
      <c r="U598" s="8" t="b">
        <f t="shared" si="29"/>
        <v>1</v>
      </c>
    </row>
    <row r="599" spans="1:21" hidden="1">
      <c r="A599" t="s">
        <v>12884</v>
      </c>
      <c r="B599" t="s">
        <v>12885</v>
      </c>
      <c r="C599" t="s">
        <v>10358</v>
      </c>
      <c r="D599" s="5">
        <v>1499</v>
      </c>
      <c r="E599" s="5">
        <v>2199</v>
      </c>
      <c r="F599" s="5" t="str">
        <f>IF(AMAZON[[#This Row],[discounted_price]]&lt;10000,"&lt;$10,000",IF(AMAZON[[#This Row],[discounted_price]]&lt;=20000,"$10,000-$20,000",IF(AMAZON[[#This Row],[discounted_price]]&lt;=50000,"$20,001-$50,000","&gt;$50,000")))</f>
        <v>&lt;$10,000</v>
      </c>
      <c r="G599" s="1">
        <v>0.32</v>
      </c>
      <c r="H599" s="1" t="str">
        <f t="shared" si="27"/>
        <v>NO</v>
      </c>
      <c r="I599" s="5">
        <f>AMAZON[[#This Row],[actual_price]]*AMAZON[[#This Row],[rating_count]]</f>
        <v>14361669</v>
      </c>
      <c r="J599">
        <v>4.4000000000000004</v>
      </c>
      <c r="K599" s="8" t="str">
        <f t="shared" si="28"/>
        <v/>
      </c>
      <c r="L599" s="4">
        <v>6531</v>
      </c>
      <c r="M599" s="4">
        <f>AMAZON[[#This Row],[rating]]*AMAZON[[#This Row],[rating_count]]</f>
        <v>28736.400000000001</v>
      </c>
      <c r="N599" s="4" t="str">
        <f>IF(AMAZON[[#This Row],[rating_count]]&lt;1000,"Under 1k","1k or more")</f>
        <v>1k or more</v>
      </c>
      <c r="O599" t="s">
        <v>12886</v>
      </c>
      <c r="P599" t="s">
        <v>12887</v>
      </c>
      <c r="Q599" t="s">
        <v>12888</v>
      </c>
      <c r="R599" t="s">
        <v>12889</v>
      </c>
      <c r="S599" t="s">
        <v>12890</v>
      </c>
      <c r="T599" t="s">
        <v>12891</v>
      </c>
      <c r="U599" s="8" t="b">
        <f t="shared" si="29"/>
        <v>1</v>
      </c>
    </row>
    <row r="600" spans="1:21" hidden="1">
      <c r="A600" t="s">
        <v>6349</v>
      </c>
      <c r="B600" t="s">
        <v>6350</v>
      </c>
      <c r="C600" t="s">
        <v>5102</v>
      </c>
      <c r="D600" s="5">
        <v>1349</v>
      </c>
      <c r="E600" s="5">
        <v>2198</v>
      </c>
      <c r="F600" s="5" t="str">
        <f>IF(AMAZON[[#This Row],[discounted_price]]&lt;10000,"&lt;$10,000",IF(AMAZON[[#This Row],[discounted_price]]&lt;=20000,"$10,000-$20,000",IF(AMAZON[[#This Row],[discounted_price]]&lt;=50000,"$20,001-$50,000","&gt;$50,000")))</f>
        <v>&lt;$10,000</v>
      </c>
      <c r="G600" s="1">
        <v>0.39</v>
      </c>
      <c r="H600" s="1" t="str">
        <f t="shared" si="27"/>
        <v>NO</v>
      </c>
      <c r="I600" s="5">
        <f>AMAZON[[#This Row],[actual_price]]*AMAZON[[#This Row],[rating_count]]</f>
        <v>15634374</v>
      </c>
      <c r="J600">
        <v>4</v>
      </c>
      <c r="K600" s="8" t="str">
        <f t="shared" si="28"/>
        <v/>
      </c>
      <c r="L600" s="4">
        <v>7113</v>
      </c>
      <c r="M600" s="4">
        <f>AMAZON[[#This Row],[rating]]*AMAZON[[#This Row],[rating_count]]</f>
        <v>28452</v>
      </c>
      <c r="N600" s="4" t="str">
        <f>IF(AMAZON[[#This Row],[rating_count]]&lt;1000,"Under 1k","1k or more")</f>
        <v>1k or more</v>
      </c>
      <c r="O600" t="s">
        <v>6351</v>
      </c>
      <c r="P600" t="s">
        <v>6352</v>
      </c>
      <c r="Q600" t="s">
        <v>6353</v>
      </c>
      <c r="R600" t="s">
        <v>6354</v>
      </c>
      <c r="S600" t="s">
        <v>6355</v>
      </c>
      <c r="T600" t="s">
        <v>6356</v>
      </c>
      <c r="U600" s="8" t="b">
        <f t="shared" si="29"/>
        <v>1</v>
      </c>
    </row>
    <row r="601" spans="1:21">
      <c r="A601" t="s">
        <v>3924</v>
      </c>
      <c r="B601" t="s">
        <v>3925</v>
      </c>
      <c r="C601" t="s">
        <v>3777</v>
      </c>
      <c r="D601" s="5">
        <v>999</v>
      </c>
      <c r="E601" s="5">
        <v>2899</v>
      </c>
      <c r="F601" s="5" t="str">
        <f>IF(AMAZON[[#This Row],[discounted_price]]&lt;10000,"&lt;$10,000",IF(AMAZON[[#This Row],[discounted_price]]&lt;=20000,"$10,000-$20,000",IF(AMAZON[[#This Row],[discounted_price]]&lt;=50000,"$20,001-$50,000","&gt;$50,000")))</f>
        <v>&lt;$10,000</v>
      </c>
      <c r="G601" s="1">
        <v>0.66</v>
      </c>
      <c r="H601" s="1" t="str">
        <f t="shared" si="27"/>
        <v>YES</v>
      </c>
      <c r="I601" s="5">
        <f>AMAZON[[#This Row],[actual_price]]*AMAZON[[#This Row],[rating_count]]</f>
        <v>17767971</v>
      </c>
      <c r="J601">
        <v>4.5999999999999996</v>
      </c>
      <c r="K601" s="8" t="str">
        <f t="shared" si="28"/>
        <v/>
      </c>
      <c r="L601" s="4">
        <v>6129</v>
      </c>
      <c r="M601" s="4">
        <f>AMAZON[[#This Row],[rating]]*AMAZON[[#This Row],[rating_count]]</f>
        <v>28193.399999999998</v>
      </c>
      <c r="N601" s="4" t="str">
        <f>IF(AMAZON[[#This Row],[rating_count]]&lt;1000,"Under 1k","1k or more")</f>
        <v>1k or more</v>
      </c>
      <c r="O601" t="s">
        <v>3926</v>
      </c>
      <c r="P601" t="s">
        <v>3927</v>
      </c>
      <c r="Q601" t="s">
        <v>3928</v>
      </c>
      <c r="R601" t="s">
        <v>3929</v>
      </c>
      <c r="S601" t="s">
        <v>3930</v>
      </c>
      <c r="T601" t="s">
        <v>13041</v>
      </c>
      <c r="U601" s="8" t="b">
        <f t="shared" si="29"/>
        <v>1</v>
      </c>
    </row>
    <row r="602" spans="1:21" hidden="1">
      <c r="A602" t="s">
        <v>927</v>
      </c>
      <c r="B602" t="s">
        <v>928</v>
      </c>
      <c r="C602" t="s">
        <v>18</v>
      </c>
      <c r="D602" s="5">
        <v>849</v>
      </c>
      <c r="E602" s="5">
        <v>1809</v>
      </c>
      <c r="F602" s="5" t="str">
        <f>IF(AMAZON[[#This Row],[discounted_price]]&lt;10000,"&lt;$10,000",IF(AMAZON[[#This Row],[discounted_price]]&lt;=20000,"$10,000-$20,000",IF(AMAZON[[#This Row],[discounted_price]]&lt;=50000,"$20,001-$50,000","&gt;$50,000")))</f>
        <v>&lt;$10,000</v>
      </c>
      <c r="G602" s="1">
        <v>0.53</v>
      </c>
      <c r="H602" s="1" t="str">
        <f t="shared" si="27"/>
        <v>YES</v>
      </c>
      <c r="I602" s="5">
        <f>AMAZON[[#This Row],[actual_price]]*AMAZON[[#This Row],[rating_count]]</f>
        <v>11843523</v>
      </c>
      <c r="J602">
        <v>4.3</v>
      </c>
      <c r="K602" s="8" t="str">
        <f t="shared" si="28"/>
        <v/>
      </c>
      <c r="L602" s="4">
        <v>6547</v>
      </c>
      <c r="M602" s="4">
        <f>AMAZON[[#This Row],[rating]]*AMAZON[[#This Row],[rating_count]]</f>
        <v>28152.1</v>
      </c>
      <c r="N602" s="4" t="str">
        <f>IF(AMAZON[[#This Row],[rating_count]]&lt;1000,"Under 1k","1k or more")</f>
        <v>1k or more</v>
      </c>
      <c r="O602" t="s">
        <v>498</v>
      </c>
      <c r="P602" t="s">
        <v>929</v>
      </c>
      <c r="Q602" t="s">
        <v>930</v>
      </c>
      <c r="R602" t="s">
        <v>931</v>
      </c>
      <c r="S602" t="s">
        <v>932</v>
      </c>
      <c r="T602" t="s">
        <v>933</v>
      </c>
      <c r="U602" s="8" t="b">
        <f t="shared" si="29"/>
        <v>1</v>
      </c>
    </row>
    <row r="603" spans="1:21" hidden="1">
      <c r="A603" t="s">
        <v>6927</v>
      </c>
      <c r="B603" t="s">
        <v>6928</v>
      </c>
      <c r="C603" t="s">
        <v>5244</v>
      </c>
      <c r="D603" s="5">
        <v>349</v>
      </c>
      <c r="E603" s="5">
        <v>995</v>
      </c>
      <c r="F603" s="5" t="str">
        <f>IF(AMAZON[[#This Row],[discounted_price]]&lt;10000,"&lt;$10,000",IF(AMAZON[[#This Row],[discounted_price]]&lt;=20000,"$10,000-$20,000",IF(AMAZON[[#This Row],[discounted_price]]&lt;=50000,"$20,001-$50,000","&gt;$50,000")))</f>
        <v>&lt;$10,000</v>
      </c>
      <c r="G603" s="1">
        <v>0.65</v>
      </c>
      <c r="H603" s="1" t="str">
        <f t="shared" si="27"/>
        <v>YES</v>
      </c>
      <c r="I603" s="5">
        <f>AMAZON[[#This Row],[actual_price]]*AMAZON[[#This Row],[rating_count]]</f>
        <v>6642620</v>
      </c>
      <c r="J603">
        <v>4.2</v>
      </c>
      <c r="K603" s="8" t="str">
        <f t="shared" si="28"/>
        <v/>
      </c>
      <c r="L603" s="4">
        <v>6676</v>
      </c>
      <c r="M603" s="4">
        <f>AMAZON[[#This Row],[rating]]*AMAZON[[#This Row],[rating_count]]</f>
        <v>28039.200000000001</v>
      </c>
      <c r="N603" s="4" t="str">
        <f>IF(AMAZON[[#This Row],[rating_count]]&lt;1000,"Under 1k","1k or more")</f>
        <v>1k or more</v>
      </c>
      <c r="O603" t="s">
        <v>6929</v>
      </c>
      <c r="P603" t="s">
        <v>6930</v>
      </c>
      <c r="Q603" t="s">
        <v>6931</v>
      </c>
      <c r="R603" t="s">
        <v>6932</v>
      </c>
      <c r="S603" t="s">
        <v>6933</v>
      </c>
      <c r="T603" t="s">
        <v>6934</v>
      </c>
      <c r="U603" s="8" t="b">
        <f t="shared" si="29"/>
        <v>1</v>
      </c>
    </row>
    <row r="604" spans="1:21" hidden="1">
      <c r="A604" t="s">
        <v>857</v>
      </c>
      <c r="B604" t="s">
        <v>858</v>
      </c>
      <c r="C604" t="s">
        <v>169</v>
      </c>
      <c r="D604" s="5">
        <v>18990</v>
      </c>
      <c r="E604" s="5">
        <v>40990</v>
      </c>
      <c r="F604" s="5" t="str">
        <f>IF(AMAZON[[#This Row],[discounted_price]]&lt;10000,"&lt;$10,000",IF(AMAZON[[#This Row],[discounted_price]]&lt;=20000,"$10,000-$20,000",IF(AMAZON[[#This Row],[discounted_price]]&lt;=50000,"$20,001-$50,000","&gt;$50,000")))</f>
        <v>$10,000-$20,000</v>
      </c>
      <c r="G604" s="1">
        <v>0.54</v>
      </c>
      <c r="H604" s="1" t="str">
        <f t="shared" si="27"/>
        <v>YES</v>
      </c>
      <c r="I604" s="5">
        <f>AMAZON[[#This Row],[actual_price]]*AMAZON[[#This Row],[rating_count]]</f>
        <v>272952410</v>
      </c>
      <c r="J604">
        <v>4.2</v>
      </c>
      <c r="K604" s="8" t="str">
        <f t="shared" si="28"/>
        <v/>
      </c>
      <c r="L604" s="4">
        <v>6659</v>
      </c>
      <c r="M604" s="4">
        <f>AMAZON[[#This Row],[rating]]*AMAZON[[#This Row],[rating_count]]</f>
        <v>27967.800000000003</v>
      </c>
      <c r="N604" s="4" t="str">
        <f>IF(AMAZON[[#This Row],[rating_count]]&lt;1000,"Under 1k","1k or more")</f>
        <v>1k or more</v>
      </c>
      <c r="O604" t="s">
        <v>859</v>
      </c>
      <c r="P604" t="s">
        <v>860</v>
      </c>
      <c r="Q604" t="s">
        <v>861</v>
      </c>
      <c r="R604" t="s">
        <v>862</v>
      </c>
      <c r="S604" t="s">
        <v>863</v>
      </c>
      <c r="T604" t="s">
        <v>864</v>
      </c>
      <c r="U604" s="8" t="b">
        <f t="shared" si="29"/>
        <v>1</v>
      </c>
    </row>
    <row r="605" spans="1:21" hidden="1">
      <c r="A605" t="s">
        <v>4854</v>
      </c>
      <c r="B605" t="s">
        <v>4855</v>
      </c>
      <c r="C605" t="s">
        <v>4856</v>
      </c>
      <c r="D605" s="5">
        <v>217</v>
      </c>
      <c r="E605" s="5">
        <v>237</v>
      </c>
      <c r="F605" s="5" t="str">
        <f>IF(AMAZON[[#This Row],[discounted_price]]&lt;10000,"&lt;$10,000",IF(AMAZON[[#This Row],[discounted_price]]&lt;=20000,"$10,000-$20,000",IF(AMAZON[[#This Row],[discounted_price]]&lt;=50000,"$20,001-$50,000","&gt;$50,000")))</f>
        <v>&lt;$10,000</v>
      </c>
      <c r="G605" s="1">
        <v>0.08</v>
      </c>
      <c r="H605" s="1" t="str">
        <f t="shared" si="27"/>
        <v>NO</v>
      </c>
      <c r="I605" s="5">
        <f>AMAZON[[#This Row],[actual_price]]*AMAZON[[#This Row],[rating_count]]</f>
        <v>1742898</v>
      </c>
      <c r="J605">
        <v>3.8</v>
      </c>
      <c r="K605" s="8" t="str">
        <f t="shared" si="28"/>
        <v/>
      </c>
      <c r="L605" s="4">
        <v>7354</v>
      </c>
      <c r="M605" s="4">
        <f>AMAZON[[#This Row],[rating]]*AMAZON[[#This Row],[rating_count]]</f>
        <v>27945.199999999997</v>
      </c>
      <c r="N605" s="4" t="str">
        <f>IF(AMAZON[[#This Row],[rating_count]]&lt;1000,"Under 1k","1k or more")</f>
        <v>1k or more</v>
      </c>
      <c r="O605" t="s">
        <v>4857</v>
      </c>
      <c r="P605" t="s">
        <v>4858</v>
      </c>
      <c r="Q605" t="s">
        <v>4859</v>
      </c>
      <c r="R605" t="s">
        <v>4860</v>
      </c>
      <c r="S605" t="s">
        <v>4861</v>
      </c>
      <c r="T605" t="s">
        <v>4862</v>
      </c>
      <c r="U605" s="8" t="b">
        <f t="shared" si="29"/>
        <v>1</v>
      </c>
    </row>
    <row r="606" spans="1:21">
      <c r="A606" t="s">
        <v>2201</v>
      </c>
      <c r="B606" t="s">
        <v>2202</v>
      </c>
      <c r="C606" t="s">
        <v>169</v>
      </c>
      <c r="D606" s="5">
        <v>77990</v>
      </c>
      <c r="E606" s="5">
        <v>139900</v>
      </c>
      <c r="F606" s="5" t="str">
        <f>IF(AMAZON[[#This Row],[discounted_price]]&lt;10000,"&lt;$10,000",IF(AMAZON[[#This Row],[discounted_price]]&lt;=20000,"$10,000-$20,000",IF(AMAZON[[#This Row],[discounted_price]]&lt;=50000,"$20,001-$50,000","&gt;$50,000")))</f>
        <v>&gt;$50,000</v>
      </c>
      <c r="G606" s="1">
        <v>0.44</v>
      </c>
      <c r="H606" s="1" t="str">
        <f t="shared" si="27"/>
        <v>NO</v>
      </c>
      <c r="I606" s="5">
        <f>AMAZON[[#This Row],[actual_price]]*AMAZON[[#This Row],[rating_count]]</f>
        <v>830306500</v>
      </c>
      <c r="J606">
        <v>4.7</v>
      </c>
      <c r="K606" s="8" t="str">
        <f t="shared" si="28"/>
        <v/>
      </c>
      <c r="L606" s="4">
        <v>5935</v>
      </c>
      <c r="M606" s="4">
        <f>AMAZON[[#This Row],[rating]]*AMAZON[[#This Row],[rating_count]]</f>
        <v>27894.5</v>
      </c>
      <c r="N606" s="4" t="str">
        <f>IF(AMAZON[[#This Row],[rating_count]]&lt;1000,"Under 1k","1k or more")</f>
        <v>1k or more</v>
      </c>
      <c r="O606" t="s">
        <v>2203</v>
      </c>
      <c r="P606" t="s">
        <v>2204</v>
      </c>
      <c r="Q606" t="s">
        <v>2205</v>
      </c>
      <c r="R606" t="s">
        <v>2206</v>
      </c>
      <c r="S606" t="s">
        <v>2207</v>
      </c>
      <c r="T606" t="s">
        <v>2208</v>
      </c>
      <c r="U606" s="8" t="b">
        <f t="shared" si="29"/>
        <v>1</v>
      </c>
    </row>
    <row r="607" spans="1:21" hidden="1">
      <c r="A607" t="s">
        <v>8686</v>
      </c>
      <c r="B607" t="s">
        <v>8687</v>
      </c>
      <c r="C607" t="s">
        <v>8688</v>
      </c>
      <c r="D607" s="5">
        <v>249</v>
      </c>
      <c r="E607" s="5">
        <v>499</v>
      </c>
      <c r="F607" s="5" t="str">
        <f>IF(AMAZON[[#This Row],[discounted_price]]&lt;10000,"&lt;$10,000",IF(AMAZON[[#This Row],[discounted_price]]&lt;=20000,"$10,000-$20,000",IF(AMAZON[[#This Row],[discounted_price]]&lt;=50000,"$20,001-$50,000","&gt;$50,000")))</f>
        <v>&lt;$10,000</v>
      </c>
      <c r="G607" s="1">
        <v>0.5</v>
      </c>
      <c r="H607" s="1" t="str">
        <f t="shared" si="27"/>
        <v>YES</v>
      </c>
      <c r="I607" s="5">
        <f>AMAZON[[#This Row],[actual_price]]*AMAZON[[#This Row],[rating_count]]</f>
        <v>4205073</v>
      </c>
      <c r="J607">
        <v>3.3</v>
      </c>
      <c r="K607" s="8" t="str">
        <f t="shared" si="28"/>
        <v/>
      </c>
      <c r="L607" s="4">
        <v>8427</v>
      </c>
      <c r="M607" s="4">
        <f>AMAZON[[#This Row],[rating]]*AMAZON[[#This Row],[rating_count]]</f>
        <v>27809.1</v>
      </c>
      <c r="N607" s="4" t="str">
        <f>IF(AMAZON[[#This Row],[rating_count]]&lt;1000,"Under 1k","1k or more")</f>
        <v>1k or more</v>
      </c>
      <c r="O607" t="s">
        <v>8689</v>
      </c>
      <c r="P607" t="s">
        <v>8690</v>
      </c>
      <c r="Q607" t="s">
        <v>8691</v>
      </c>
      <c r="R607" t="s">
        <v>8692</v>
      </c>
      <c r="S607" t="s">
        <v>8693</v>
      </c>
      <c r="T607" t="s">
        <v>8694</v>
      </c>
      <c r="U607" s="8" t="b">
        <f t="shared" si="29"/>
        <v>1</v>
      </c>
    </row>
    <row r="608" spans="1:21" hidden="1">
      <c r="A608" t="s">
        <v>6833</v>
      </c>
      <c r="B608" t="s">
        <v>6834</v>
      </c>
      <c r="C608" t="s">
        <v>4845</v>
      </c>
      <c r="D608" s="5">
        <v>629</v>
      </c>
      <c r="E608" s="5">
        <v>1390</v>
      </c>
      <c r="F608" s="5" t="str">
        <f>IF(AMAZON[[#This Row],[discounted_price]]&lt;10000,"&lt;$10,000",IF(AMAZON[[#This Row],[discounted_price]]&lt;=20000,"$10,000-$20,000",IF(AMAZON[[#This Row],[discounted_price]]&lt;=50000,"$20,001-$50,000","&gt;$50,000")))</f>
        <v>&lt;$10,000</v>
      </c>
      <c r="G608" s="1">
        <v>0.55000000000000004</v>
      </c>
      <c r="H608" s="1" t="str">
        <f t="shared" si="27"/>
        <v>YES</v>
      </c>
      <c r="I608" s="5">
        <f>AMAZON[[#This Row],[actual_price]]*AMAZON[[#This Row],[rating_count]]</f>
        <v>8758390</v>
      </c>
      <c r="J608">
        <v>4.4000000000000004</v>
      </c>
      <c r="K608" s="8" t="str">
        <f t="shared" si="28"/>
        <v/>
      </c>
      <c r="L608" s="4">
        <v>6301</v>
      </c>
      <c r="M608" s="4">
        <f>AMAZON[[#This Row],[rating]]*AMAZON[[#This Row],[rating_count]]</f>
        <v>27724.400000000001</v>
      </c>
      <c r="N608" s="4" t="str">
        <f>IF(AMAZON[[#This Row],[rating_count]]&lt;1000,"Under 1k","1k or more")</f>
        <v>1k or more</v>
      </c>
      <c r="O608" t="s">
        <v>6835</v>
      </c>
      <c r="P608" t="s">
        <v>6836</v>
      </c>
      <c r="Q608" t="s">
        <v>6837</v>
      </c>
      <c r="R608" t="s">
        <v>6838</v>
      </c>
      <c r="S608" t="s">
        <v>6839</v>
      </c>
      <c r="T608" t="s">
        <v>6840</v>
      </c>
      <c r="U608" s="8" t="b">
        <f t="shared" si="29"/>
        <v>1</v>
      </c>
    </row>
    <row r="609" spans="1:21" hidden="1">
      <c r="A609" t="s">
        <v>1908</v>
      </c>
      <c r="B609" t="s">
        <v>1909</v>
      </c>
      <c r="C609" t="s">
        <v>169</v>
      </c>
      <c r="D609" s="5">
        <v>42999</v>
      </c>
      <c r="E609" s="5">
        <v>59999</v>
      </c>
      <c r="F609" s="5" t="str">
        <f>IF(AMAZON[[#This Row],[discounted_price]]&lt;10000,"&lt;$10,000",IF(AMAZON[[#This Row],[discounted_price]]&lt;=20000,"$10,000-$20,000",IF(AMAZON[[#This Row],[discounted_price]]&lt;=50000,"$20,001-$50,000","&gt;$50,000")))</f>
        <v>$20,001-$50,000</v>
      </c>
      <c r="G609" s="1">
        <v>0.28000000000000003</v>
      </c>
      <c r="H609" s="1" t="str">
        <f t="shared" si="27"/>
        <v>NO</v>
      </c>
      <c r="I609" s="5">
        <f>AMAZON[[#This Row],[actual_price]]*AMAZON[[#This Row],[rating_count]]</f>
        <v>405173247</v>
      </c>
      <c r="J609">
        <v>4.0999999999999996</v>
      </c>
      <c r="K609" s="8" t="str">
        <f t="shared" si="28"/>
        <v/>
      </c>
      <c r="L609" s="4">
        <v>6753</v>
      </c>
      <c r="M609" s="4">
        <f>AMAZON[[#This Row],[rating]]*AMAZON[[#This Row],[rating_count]]</f>
        <v>27687.3</v>
      </c>
      <c r="N609" s="4" t="str">
        <f>IF(AMAZON[[#This Row],[rating_count]]&lt;1000,"Under 1k","1k or more")</f>
        <v>1k or more</v>
      </c>
      <c r="O609" t="s">
        <v>1910</v>
      </c>
      <c r="P609" t="s">
        <v>1911</v>
      </c>
      <c r="Q609" t="s">
        <v>1912</v>
      </c>
      <c r="R609" t="s">
        <v>1913</v>
      </c>
      <c r="S609" t="s">
        <v>1914</v>
      </c>
      <c r="T609" t="s">
        <v>1915</v>
      </c>
      <c r="U609" s="8" t="b">
        <f t="shared" si="29"/>
        <v>1</v>
      </c>
    </row>
    <row r="610" spans="1:21" hidden="1">
      <c r="A610" t="s">
        <v>2871</v>
      </c>
      <c r="B610" t="s">
        <v>2872</v>
      </c>
      <c r="C610" t="s">
        <v>169</v>
      </c>
      <c r="D610" s="5">
        <v>61999</v>
      </c>
      <c r="E610" s="5">
        <v>69999</v>
      </c>
      <c r="F610" s="5" t="str">
        <f>IF(AMAZON[[#This Row],[discounted_price]]&lt;10000,"&lt;$10,000",IF(AMAZON[[#This Row],[discounted_price]]&lt;=20000,"$10,000-$20,000",IF(AMAZON[[#This Row],[discounted_price]]&lt;=50000,"$20,001-$50,000","&gt;$50,000")))</f>
        <v>&gt;$50,000</v>
      </c>
      <c r="G610" s="1">
        <v>0.11</v>
      </c>
      <c r="H610" s="1" t="str">
        <f t="shared" si="27"/>
        <v>NO</v>
      </c>
      <c r="I610" s="5">
        <f>AMAZON[[#This Row],[actual_price]]*AMAZON[[#This Row],[rating_count]]</f>
        <v>472703247</v>
      </c>
      <c r="J610">
        <v>4.0999999999999996</v>
      </c>
      <c r="K610" s="8" t="str">
        <f t="shared" si="28"/>
        <v/>
      </c>
      <c r="L610" s="4">
        <v>6753</v>
      </c>
      <c r="M610" s="4">
        <f>AMAZON[[#This Row],[rating]]*AMAZON[[#This Row],[rating_count]]</f>
        <v>27687.3</v>
      </c>
      <c r="N610" s="4" t="str">
        <f>IF(AMAZON[[#This Row],[rating_count]]&lt;1000,"Under 1k","1k or more")</f>
        <v>1k or more</v>
      </c>
      <c r="O610" t="s">
        <v>2873</v>
      </c>
      <c r="P610" t="s">
        <v>1911</v>
      </c>
      <c r="Q610" t="s">
        <v>1912</v>
      </c>
      <c r="R610" t="s">
        <v>1913</v>
      </c>
      <c r="S610" t="s">
        <v>1914</v>
      </c>
      <c r="T610" t="s">
        <v>1915</v>
      </c>
      <c r="U610" s="8" t="b">
        <f t="shared" si="29"/>
        <v>1</v>
      </c>
    </row>
    <row r="611" spans="1:21" hidden="1">
      <c r="A611" t="s">
        <v>8132</v>
      </c>
      <c r="B611" t="s">
        <v>8133</v>
      </c>
      <c r="C611" t="s">
        <v>6908</v>
      </c>
      <c r="D611" s="5">
        <v>1699</v>
      </c>
      <c r="E611" s="5">
        <v>3499</v>
      </c>
      <c r="F611" s="5" t="str">
        <f>IF(AMAZON[[#This Row],[discounted_price]]&lt;10000,"&lt;$10,000",IF(AMAZON[[#This Row],[discounted_price]]&lt;=20000,"$10,000-$20,000",IF(AMAZON[[#This Row],[discounted_price]]&lt;=50000,"$20,001-$50,000","&gt;$50,000")))</f>
        <v>&lt;$10,000</v>
      </c>
      <c r="G611" s="1">
        <v>0.51</v>
      </c>
      <c r="H611" s="1" t="str">
        <f t="shared" si="27"/>
        <v>YES</v>
      </c>
      <c r="I611" s="5">
        <f>AMAZON[[#This Row],[actual_price]]*AMAZON[[#This Row],[rating_count]]</f>
        <v>26903811</v>
      </c>
      <c r="J611">
        <v>3.6</v>
      </c>
      <c r="K611" s="8" t="str">
        <f t="shared" si="28"/>
        <v/>
      </c>
      <c r="L611" s="4">
        <v>7689</v>
      </c>
      <c r="M611" s="4">
        <f>AMAZON[[#This Row],[rating]]*AMAZON[[#This Row],[rating_count]]</f>
        <v>27680.400000000001</v>
      </c>
      <c r="N611" s="4" t="str">
        <f>IF(AMAZON[[#This Row],[rating_count]]&lt;1000,"Under 1k","1k or more")</f>
        <v>1k or more</v>
      </c>
      <c r="O611" t="s">
        <v>8134</v>
      </c>
      <c r="P611" t="s">
        <v>8135</v>
      </c>
      <c r="Q611" t="s">
        <v>8136</v>
      </c>
      <c r="R611" t="s">
        <v>8137</v>
      </c>
      <c r="S611" t="s">
        <v>8138</v>
      </c>
      <c r="T611" t="s">
        <v>8139</v>
      </c>
      <c r="U611" s="8" t="b">
        <f t="shared" si="29"/>
        <v>1</v>
      </c>
    </row>
    <row r="612" spans="1:21" hidden="1">
      <c r="A612" t="s">
        <v>1616</v>
      </c>
      <c r="B612" t="s">
        <v>1617</v>
      </c>
      <c r="C612" t="s">
        <v>18</v>
      </c>
      <c r="D612" s="5">
        <v>849</v>
      </c>
      <c r="E612" s="5">
        <v>999</v>
      </c>
      <c r="F612" s="5" t="str">
        <f>IF(AMAZON[[#This Row],[discounted_price]]&lt;10000,"&lt;$10,000",IF(AMAZON[[#This Row],[discounted_price]]&lt;=20000,"$10,000-$20,000",IF(AMAZON[[#This Row],[discounted_price]]&lt;=50000,"$20,001-$50,000","&gt;$50,000")))</f>
        <v>&lt;$10,000</v>
      </c>
      <c r="G612" s="1">
        <v>0.15</v>
      </c>
      <c r="H612" s="1" t="str">
        <f t="shared" si="27"/>
        <v>NO</v>
      </c>
      <c r="I612" s="5">
        <f>AMAZON[[#This Row],[actual_price]]*AMAZON[[#This Row],[rating_count]]</f>
        <v>6729264</v>
      </c>
      <c r="J612">
        <v>4.0999999999999996</v>
      </c>
      <c r="K612" s="8" t="str">
        <f t="shared" si="28"/>
        <v/>
      </c>
      <c r="L612" s="4">
        <v>6736</v>
      </c>
      <c r="M612" s="4">
        <f>AMAZON[[#This Row],[rating]]*AMAZON[[#This Row],[rating_count]]</f>
        <v>27617.599999999999</v>
      </c>
      <c r="N612" s="4" t="str">
        <f>IF(AMAZON[[#This Row],[rating_count]]&lt;1000,"Under 1k","1k or more")</f>
        <v>1k or more</v>
      </c>
      <c r="O612" t="s">
        <v>1618</v>
      </c>
      <c r="P612" t="s">
        <v>1619</v>
      </c>
      <c r="Q612" t="s">
        <v>1620</v>
      </c>
      <c r="R612" t="s">
        <v>1621</v>
      </c>
      <c r="S612" t="s">
        <v>1622</v>
      </c>
      <c r="T612" t="s">
        <v>1623</v>
      </c>
      <c r="U612" s="8" t="b">
        <f t="shared" si="29"/>
        <v>1</v>
      </c>
    </row>
    <row r="613" spans="1:21" hidden="1">
      <c r="A613" t="s">
        <v>12141</v>
      </c>
      <c r="B613" t="s">
        <v>12142</v>
      </c>
      <c r="C613" t="s">
        <v>8699</v>
      </c>
      <c r="D613" s="5">
        <v>889</v>
      </c>
      <c r="E613" s="5">
        <v>1295</v>
      </c>
      <c r="F613" s="5" t="str">
        <f>IF(AMAZON[[#This Row],[discounted_price]]&lt;10000,"&lt;$10,000",IF(AMAZON[[#This Row],[discounted_price]]&lt;=20000,"$10,000-$20,000",IF(AMAZON[[#This Row],[discounted_price]]&lt;=50000,"$20,001-$50,000","&gt;$50,000")))</f>
        <v>&lt;$10,000</v>
      </c>
      <c r="G613" s="1">
        <v>0.31</v>
      </c>
      <c r="H613" s="1" t="str">
        <f t="shared" si="27"/>
        <v>NO</v>
      </c>
      <c r="I613" s="5">
        <f>AMAZON[[#This Row],[actual_price]]*AMAZON[[#This Row],[rating_count]]</f>
        <v>8288000</v>
      </c>
      <c r="J613">
        <v>4.3</v>
      </c>
      <c r="K613" s="8" t="str">
        <f t="shared" si="28"/>
        <v/>
      </c>
      <c r="L613" s="4">
        <v>6400</v>
      </c>
      <c r="M613" s="4">
        <f>AMAZON[[#This Row],[rating]]*AMAZON[[#This Row],[rating_count]]</f>
        <v>27520</v>
      </c>
      <c r="N613" s="4" t="str">
        <f>IF(AMAZON[[#This Row],[rating_count]]&lt;1000,"Under 1k","1k or more")</f>
        <v>1k or more</v>
      </c>
      <c r="O613" t="s">
        <v>12143</v>
      </c>
      <c r="P613" t="s">
        <v>12144</v>
      </c>
      <c r="Q613" t="s">
        <v>12145</v>
      </c>
      <c r="R613" t="s">
        <v>12146</v>
      </c>
      <c r="S613" t="s">
        <v>12147</v>
      </c>
      <c r="T613" t="s">
        <v>12148</v>
      </c>
      <c r="U613" s="8" t="b">
        <f t="shared" si="29"/>
        <v>1</v>
      </c>
    </row>
    <row r="614" spans="1:21" hidden="1">
      <c r="A614" t="s">
        <v>4368</v>
      </c>
      <c r="B614" t="s">
        <v>4369</v>
      </c>
      <c r="C614" t="s">
        <v>2990</v>
      </c>
      <c r="D614" s="5">
        <v>8499</v>
      </c>
      <c r="E614" s="5">
        <v>12999</v>
      </c>
      <c r="F614" s="5" t="str">
        <f>IF(AMAZON[[#This Row],[discounted_price]]&lt;10000,"&lt;$10,000",IF(AMAZON[[#This Row],[discounted_price]]&lt;=20000,"$10,000-$20,000",IF(AMAZON[[#This Row],[discounted_price]]&lt;=50000,"$20,001-$50,000","&gt;$50,000")))</f>
        <v>&lt;$10,000</v>
      </c>
      <c r="G614" s="1">
        <v>0.35</v>
      </c>
      <c r="H614" s="1" t="str">
        <f t="shared" si="27"/>
        <v>NO</v>
      </c>
      <c r="I614" s="5">
        <f>AMAZON[[#This Row],[actual_price]]*AMAZON[[#This Row],[rating_count]]</f>
        <v>86599338</v>
      </c>
      <c r="J614">
        <v>4.0999999999999996</v>
      </c>
      <c r="K614" s="8" t="str">
        <f t="shared" si="28"/>
        <v/>
      </c>
      <c r="L614" s="4">
        <v>6662</v>
      </c>
      <c r="M614" s="4">
        <f>AMAZON[[#This Row],[rating]]*AMAZON[[#This Row],[rating_count]]</f>
        <v>27314.199999999997</v>
      </c>
      <c r="N614" s="4" t="str">
        <f>IF(AMAZON[[#This Row],[rating_count]]&lt;1000,"Under 1k","1k or more")</f>
        <v>1k or more</v>
      </c>
      <c r="O614" t="s">
        <v>4370</v>
      </c>
      <c r="P614" t="s">
        <v>4371</v>
      </c>
      <c r="Q614" t="s">
        <v>4372</v>
      </c>
      <c r="R614" t="s">
        <v>4373</v>
      </c>
      <c r="S614" t="s">
        <v>4374</v>
      </c>
      <c r="T614" t="s">
        <v>4375</v>
      </c>
      <c r="U614" s="8" t="b">
        <f t="shared" si="29"/>
        <v>1</v>
      </c>
    </row>
    <row r="615" spans="1:21">
      <c r="A615" t="s">
        <v>8217</v>
      </c>
      <c r="B615" t="s">
        <v>8218</v>
      </c>
      <c r="C615" t="s">
        <v>8219</v>
      </c>
      <c r="D615" s="5">
        <v>249</v>
      </c>
      <c r="E615" s="5">
        <v>599</v>
      </c>
      <c r="F615" s="5" t="str">
        <f>IF(AMAZON[[#This Row],[discounted_price]]&lt;10000,"&lt;$10,000",IF(AMAZON[[#This Row],[discounted_price]]&lt;=20000,"$10,000-$20,000",IF(AMAZON[[#This Row],[discounted_price]]&lt;=50000,"$20,001-$50,000","&gt;$50,000")))</f>
        <v>&lt;$10,000</v>
      </c>
      <c r="G615" s="1">
        <v>0.57999999999999996</v>
      </c>
      <c r="H615" s="1" t="str">
        <f t="shared" si="27"/>
        <v>YES</v>
      </c>
      <c r="I615" s="5">
        <f>AMAZON[[#This Row],[actual_price]]*AMAZON[[#This Row],[rating_count]]</f>
        <v>3585015</v>
      </c>
      <c r="J615">
        <v>4.5</v>
      </c>
      <c r="K615" s="8" t="str">
        <f t="shared" si="28"/>
        <v/>
      </c>
      <c r="L615" s="4">
        <v>5985</v>
      </c>
      <c r="M615" s="4">
        <f>AMAZON[[#This Row],[rating]]*AMAZON[[#This Row],[rating_count]]</f>
        <v>26932.5</v>
      </c>
      <c r="N615" s="4" t="str">
        <f>IF(AMAZON[[#This Row],[rating_count]]&lt;1000,"Under 1k","1k or more")</f>
        <v>1k or more</v>
      </c>
      <c r="O615" t="s">
        <v>8220</v>
      </c>
      <c r="P615" t="s">
        <v>8221</v>
      </c>
      <c r="Q615" t="s">
        <v>8222</v>
      </c>
      <c r="R615" t="s">
        <v>8223</v>
      </c>
      <c r="S615" t="s">
        <v>8224</v>
      </c>
      <c r="T615" t="s">
        <v>8225</v>
      </c>
      <c r="U615" s="8" t="b">
        <f t="shared" si="29"/>
        <v>1</v>
      </c>
    </row>
    <row r="616" spans="1:21" hidden="1">
      <c r="A616" t="s">
        <v>1443</v>
      </c>
      <c r="B616" t="s">
        <v>1444</v>
      </c>
      <c r="C616" t="s">
        <v>18</v>
      </c>
      <c r="D616" s="5">
        <v>339</v>
      </c>
      <c r="E616" s="5">
        <v>999</v>
      </c>
      <c r="F616" s="5" t="str">
        <f>IF(AMAZON[[#This Row],[discounted_price]]&lt;10000,"&lt;$10,000",IF(AMAZON[[#This Row],[discounted_price]]&lt;=20000,"$10,000-$20,000",IF(AMAZON[[#This Row],[discounted_price]]&lt;=50000,"$20,001-$50,000","&gt;$50,000")))</f>
        <v>&lt;$10,000</v>
      </c>
      <c r="G616" s="1">
        <v>0.66</v>
      </c>
      <c r="H616" s="1" t="str">
        <f t="shared" si="27"/>
        <v>YES</v>
      </c>
      <c r="I616" s="5">
        <f>AMAZON[[#This Row],[actual_price]]*AMAZON[[#This Row],[rating_count]]</f>
        <v>6248745</v>
      </c>
      <c r="J616">
        <v>4.3</v>
      </c>
      <c r="K616" s="8" t="str">
        <f t="shared" si="28"/>
        <v/>
      </c>
      <c r="L616" s="4">
        <v>6255</v>
      </c>
      <c r="M616" s="4">
        <f>AMAZON[[#This Row],[rating]]*AMAZON[[#This Row],[rating_count]]</f>
        <v>26896.5</v>
      </c>
      <c r="N616" s="4" t="str">
        <f>IF(AMAZON[[#This Row],[rating_count]]&lt;1000,"Under 1k","1k or more")</f>
        <v>1k or more</v>
      </c>
      <c r="O616" t="s">
        <v>1445</v>
      </c>
      <c r="P616" t="s">
        <v>1446</v>
      </c>
      <c r="Q616" t="s">
        <v>1447</v>
      </c>
      <c r="R616" t="s">
        <v>1448</v>
      </c>
      <c r="S616" t="s">
        <v>1449</v>
      </c>
      <c r="T616" t="s">
        <v>13030</v>
      </c>
      <c r="U616" s="8" t="b">
        <f t="shared" si="29"/>
        <v>1</v>
      </c>
    </row>
    <row r="617" spans="1:21" hidden="1">
      <c r="A617" t="s">
        <v>2143</v>
      </c>
      <c r="B617" t="s">
        <v>2144</v>
      </c>
      <c r="C617" t="s">
        <v>18</v>
      </c>
      <c r="D617" s="5">
        <v>339</v>
      </c>
      <c r="E617" s="5">
        <v>999</v>
      </c>
      <c r="F617" s="5" t="str">
        <f>IF(AMAZON[[#This Row],[discounted_price]]&lt;10000,"&lt;$10,000",IF(AMAZON[[#This Row],[discounted_price]]&lt;=20000,"$10,000-$20,000",IF(AMAZON[[#This Row],[discounted_price]]&lt;=50000,"$20,001-$50,000","&gt;$50,000")))</f>
        <v>&lt;$10,000</v>
      </c>
      <c r="G617" s="1">
        <v>0.66</v>
      </c>
      <c r="H617" s="1" t="str">
        <f t="shared" si="27"/>
        <v>YES</v>
      </c>
      <c r="I617" s="5">
        <f>AMAZON[[#This Row],[actual_price]]*AMAZON[[#This Row],[rating_count]]</f>
        <v>6248745</v>
      </c>
      <c r="J617">
        <v>4.3</v>
      </c>
      <c r="K617" s="8" t="str">
        <f t="shared" si="28"/>
        <v/>
      </c>
      <c r="L617" s="4">
        <v>6255</v>
      </c>
      <c r="M617" s="4">
        <f>AMAZON[[#This Row],[rating]]*AMAZON[[#This Row],[rating_count]]</f>
        <v>26896.5</v>
      </c>
      <c r="N617" s="4" t="str">
        <f>IF(AMAZON[[#This Row],[rating_count]]&lt;1000,"Under 1k","1k or more")</f>
        <v>1k or more</v>
      </c>
      <c r="O617" t="s">
        <v>1445</v>
      </c>
      <c r="P617" t="s">
        <v>1446</v>
      </c>
      <c r="Q617" t="s">
        <v>1447</v>
      </c>
      <c r="R617" t="s">
        <v>1448</v>
      </c>
      <c r="S617" t="s">
        <v>1449</v>
      </c>
      <c r="T617" t="s">
        <v>13030</v>
      </c>
      <c r="U617" s="8" t="b">
        <f t="shared" si="29"/>
        <v>1</v>
      </c>
    </row>
    <row r="618" spans="1:21" hidden="1">
      <c r="A618" t="s">
        <v>8771</v>
      </c>
      <c r="B618" t="s">
        <v>8772</v>
      </c>
      <c r="C618" t="s">
        <v>8773</v>
      </c>
      <c r="D618" s="5">
        <v>5499</v>
      </c>
      <c r="E618" s="5">
        <v>13150</v>
      </c>
      <c r="F618" s="5" t="str">
        <f>IF(AMAZON[[#This Row],[discounted_price]]&lt;10000,"&lt;$10,000",IF(AMAZON[[#This Row],[discounted_price]]&lt;=20000,"$10,000-$20,000",IF(AMAZON[[#This Row],[discounted_price]]&lt;=50000,"$20,001-$50,000","&gt;$50,000")))</f>
        <v>&lt;$10,000</v>
      </c>
      <c r="G618" s="1">
        <v>0.57999999999999996</v>
      </c>
      <c r="H618" s="1" t="str">
        <f t="shared" si="27"/>
        <v>YES</v>
      </c>
      <c r="I618" s="5">
        <f>AMAZON[[#This Row],[actual_price]]*AMAZON[[#This Row],[rating_count]]</f>
        <v>84133700</v>
      </c>
      <c r="J618">
        <v>4.2</v>
      </c>
      <c r="K618" s="8" t="str">
        <f t="shared" si="28"/>
        <v/>
      </c>
      <c r="L618" s="4">
        <v>6398</v>
      </c>
      <c r="M618" s="4">
        <f>AMAZON[[#This Row],[rating]]*AMAZON[[#This Row],[rating_count]]</f>
        <v>26871.600000000002</v>
      </c>
      <c r="N618" s="4" t="str">
        <f>IF(AMAZON[[#This Row],[rating_count]]&lt;1000,"Under 1k","1k or more")</f>
        <v>1k or more</v>
      </c>
      <c r="O618" t="s">
        <v>8774</v>
      </c>
      <c r="P618" t="s">
        <v>8775</v>
      </c>
      <c r="Q618" t="s">
        <v>8776</v>
      </c>
      <c r="R618" t="s">
        <v>8777</v>
      </c>
      <c r="S618" t="s">
        <v>8778</v>
      </c>
      <c r="T618" t="s">
        <v>8779</v>
      </c>
      <c r="U618" s="8" t="b">
        <f t="shared" si="29"/>
        <v>1</v>
      </c>
    </row>
    <row r="619" spans="1:21" hidden="1">
      <c r="A619" t="s">
        <v>7941</v>
      </c>
      <c r="B619" t="s">
        <v>7942</v>
      </c>
      <c r="C619" t="s">
        <v>7943</v>
      </c>
      <c r="D619" s="5">
        <v>699</v>
      </c>
      <c r="E619" s="5">
        <v>1299</v>
      </c>
      <c r="F619" s="5" t="str">
        <f>IF(AMAZON[[#This Row],[discounted_price]]&lt;10000,"&lt;$10,000",IF(AMAZON[[#This Row],[discounted_price]]&lt;=20000,"$10,000-$20,000",IF(AMAZON[[#This Row],[discounted_price]]&lt;=50000,"$20,001-$50,000","&gt;$50,000")))</f>
        <v>&lt;$10,000</v>
      </c>
      <c r="G619" s="1">
        <v>0.46</v>
      </c>
      <c r="H619" s="1" t="str">
        <f t="shared" si="27"/>
        <v>NO</v>
      </c>
      <c r="I619" s="5">
        <f>AMAZON[[#This Row],[actual_price]]*AMAZON[[#This Row],[rating_count]]</f>
        <v>8031717</v>
      </c>
      <c r="J619">
        <v>4.3</v>
      </c>
      <c r="K619" s="8" t="str">
        <f t="shared" si="28"/>
        <v/>
      </c>
      <c r="L619" s="4">
        <v>6183</v>
      </c>
      <c r="M619" s="4">
        <f>AMAZON[[#This Row],[rating]]*AMAZON[[#This Row],[rating_count]]</f>
        <v>26586.899999999998</v>
      </c>
      <c r="N619" s="4" t="str">
        <f>IF(AMAZON[[#This Row],[rating_count]]&lt;1000,"Under 1k","1k or more")</f>
        <v>1k or more</v>
      </c>
      <c r="O619" t="s">
        <v>7944</v>
      </c>
      <c r="P619" t="s">
        <v>7945</v>
      </c>
      <c r="Q619" t="s">
        <v>7946</v>
      </c>
      <c r="R619" t="s">
        <v>7947</v>
      </c>
      <c r="S619" t="s">
        <v>7948</v>
      </c>
      <c r="T619" t="s">
        <v>7949</v>
      </c>
      <c r="U619" s="8" t="b">
        <f t="shared" si="29"/>
        <v>1</v>
      </c>
    </row>
    <row r="620" spans="1:21" hidden="1">
      <c r="A620" t="s">
        <v>10890</v>
      </c>
      <c r="B620" t="s">
        <v>10891</v>
      </c>
      <c r="C620" t="s">
        <v>9192</v>
      </c>
      <c r="D620" s="5">
        <v>1656</v>
      </c>
      <c r="E620" s="5">
        <v>2695</v>
      </c>
      <c r="F620" s="5" t="str">
        <f>IF(AMAZON[[#This Row],[discounted_price]]&lt;10000,"&lt;$10,000",IF(AMAZON[[#This Row],[discounted_price]]&lt;=20000,"$10,000-$20,000",IF(AMAZON[[#This Row],[discounted_price]]&lt;=50000,"$20,001-$50,000","&gt;$50,000")))</f>
        <v>&lt;$10,000</v>
      </c>
      <c r="G620" s="1">
        <v>0.39</v>
      </c>
      <c r="H620" s="1" t="str">
        <f t="shared" si="27"/>
        <v>NO</v>
      </c>
      <c r="I620" s="5">
        <f>AMAZON[[#This Row],[actual_price]]*AMAZON[[#This Row],[rating_count]]</f>
        <v>16242765</v>
      </c>
      <c r="J620">
        <v>4.4000000000000004</v>
      </c>
      <c r="K620" s="8" t="str">
        <f t="shared" si="28"/>
        <v/>
      </c>
      <c r="L620" s="4">
        <v>6027</v>
      </c>
      <c r="M620" s="4">
        <f>AMAZON[[#This Row],[rating]]*AMAZON[[#This Row],[rating_count]]</f>
        <v>26518.800000000003</v>
      </c>
      <c r="N620" s="4" t="str">
        <f>IF(AMAZON[[#This Row],[rating_count]]&lt;1000,"Under 1k","1k or more")</f>
        <v>1k or more</v>
      </c>
      <c r="O620" t="s">
        <v>10892</v>
      </c>
      <c r="P620" t="s">
        <v>10893</v>
      </c>
      <c r="Q620" t="s">
        <v>10894</v>
      </c>
      <c r="R620" t="s">
        <v>10895</v>
      </c>
      <c r="S620" t="s">
        <v>10896</v>
      </c>
      <c r="T620" t="s">
        <v>10897</v>
      </c>
      <c r="U620" s="8" t="b">
        <f t="shared" si="29"/>
        <v>1</v>
      </c>
    </row>
    <row r="621" spans="1:21">
      <c r="A621" t="s">
        <v>7407</v>
      </c>
      <c r="B621" t="s">
        <v>7408</v>
      </c>
      <c r="C621" t="s">
        <v>5347</v>
      </c>
      <c r="D621" s="5">
        <v>310</v>
      </c>
      <c r="E621" s="5">
        <v>310</v>
      </c>
      <c r="F621" s="5" t="str">
        <f>IF(AMAZON[[#This Row],[discounted_price]]&lt;10000,"&lt;$10,000",IF(AMAZON[[#This Row],[discounted_price]]&lt;=20000,"$10,000-$20,000",IF(AMAZON[[#This Row],[discounted_price]]&lt;=50000,"$20,001-$50,000","&gt;$50,000")))</f>
        <v>&lt;$10,000</v>
      </c>
      <c r="G621" s="1">
        <v>0</v>
      </c>
      <c r="H621" s="1" t="str">
        <f t="shared" si="27"/>
        <v>NO</v>
      </c>
      <c r="I621" s="5">
        <f>AMAZON[[#This Row],[actual_price]]*AMAZON[[#This Row],[rating_count]]</f>
        <v>1823420</v>
      </c>
      <c r="J621">
        <v>4.5</v>
      </c>
      <c r="K621" s="8" t="str">
        <f t="shared" si="28"/>
        <v/>
      </c>
      <c r="L621" s="4">
        <v>5882</v>
      </c>
      <c r="M621" s="4">
        <f>AMAZON[[#This Row],[rating]]*AMAZON[[#This Row],[rating_count]]</f>
        <v>26469</v>
      </c>
      <c r="N621" s="4" t="str">
        <f>IF(AMAZON[[#This Row],[rating_count]]&lt;1000,"Under 1k","1k or more")</f>
        <v>1k or more</v>
      </c>
      <c r="O621" t="s">
        <v>7409</v>
      </c>
      <c r="P621" t="s">
        <v>7410</v>
      </c>
      <c r="Q621" t="s">
        <v>7411</v>
      </c>
      <c r="R621" t="s">
        <v>7412</v>
      </c>
      <c r="S621" t="s">
        <v>7413</v>
      </c>
      <c r="T621" t="s">
        <v>7414</v>
      </c>
      <c r="U621" s="8" t="b">
        <f t="shared" si="29"/>
        <v>1</v>
      </c>
    </row>
    <row r="622" spans="1:21" hidden="1">
      <c r="A622" t="s">
        <v>6792</v>
      </c>
      <c r="B622" t="s">
        <v>6793</v>
      </c>
      <c r="C622" t="s">
        <v>6794</v>
      </c>
      <c r="D622" s="5">
        <v>499</v>
      </c>
      <c r="E622" s="5">
        <v>799</v>
      </c>
      <c r="F622" s="5" t="str">
        <f>IF(AMAZON[[#This Row],[discounted_price]]&lt;10000,"&lt;$10,000",IF(AMAZON[[#This Row],[discounted_price]]&lt;=20000,"$10,000-$20,000",IF(AMAZON[[#This Row],[discounted_price]]&lt;=50000,"$20,001-$50,000","&gt;$50,000")))</f>
        <v>&lt;$10,000</v>
      </c>
      <c r="G622" s="1">
        <v>0.38</v>
      </c>
      <c r="H622" s="1" t="str">
        <f t="shared" si="27"/>
        <v>NO</v>
      </c>
      <c r="I622" s="5">
        <f>AMAZON[[#This Row],[actual_price]]*AMAZON[[#This Row],[rating_count]]</f>
        <v>5386858</v>
      </c>
      <c r="J622">
        <v>3.9</v>
      </c>
      <c r="K622" s="8" t="str">
        <f t="shared" si="28"/>
        <v/>
      </c>
      <c r="L622" s="4">
        <v>6742</v>
      </c>
      <c r="M622" s="4">
        <f>AMAZON[[#This Row],[rating]]*AMAZON[[#This Row],[rating_count]]</f>
        <v>26293.8</v>
      </c>
      <c r="N622" s="4" t="str">
        <f>IF(AMAZON[[#This Row],[rating_count]]&lt;1000,"Under 1k","1k or more")</f>
        <v>1k or more</v>
      </c>
      <c r="O622" t="s">
        <v>6795</v>
      </c>
      <c r="P622" t="s">
        <v>6796</v>
      </c>
      <c r="Q622" t="s">
        <v>6797</v>
      </c>
      <c r="R622" t="s">
        <v>6798</v>
      </c>
      <c r="S622" t="s">
        <v>6799</v>
      </c>
      <c r="T622" t="s">
        <v>6800</v>
      </c>
      <c r="U622" s="8" t="b">
        <f t="shared" si="29"/>
        <v>1</v>
      </c>
    </row>
    <row r="623" spans="1:21" hidden="1">
      <c r="A623" t="s">
        <v>1511</v>
      </c>
      <c r="B623" t="s">
        <v>1512</v>
      </c>
      <c r="C623" t="s">
        <v>18</v>
      </c>
      <c r="D623" s="5">
        <v>249</v>
      </c>
      <c r="E623" s="5">
        <v>399</v>
      </c>
      <c r="F623" s="5" t="str">
        <f>IF(AMAZON[[#This Row],[discounted_price]]&lt;10000,"&lt;$10,000",IF(AMAZON[[#This Row],[discounted_price]]&lt;=20000,"$10,000-$20,000",IF(AMAZON[[#This Row],[discounted_price]]&lt;=50000,"$20,001-$50,000","&gt;$50,000")))</f>
        <v>&lt;$10,000</v>
      </c>
      <c r="G623" s="1">
        <v>0.38</v>
      </c>
      <c r="H623" s="1" t="str">
        <f t="shared" si="27"/>
        <v>NO</v>
      </c>
      <c r="I623" s="5">
        <f>AMAZON[[#This Row],[actual_price]]*AMAZON[[#This Row],[rating_count]]</f>
        <v>2616642</v>
      </c>
      <c r="J623">
        <v>4</v>
      </c>
      <c r="K623" s="8" t="str">
        <f t="shared" si="28"/>
        <v/>
      </c>
      <c r="L623" s="4">
        <v>6558</v>
      </c>
      <c r="M623" s="4">
        <f>AMAZON[[#This Row],[rating]]*AMAZON[[#This Row],[rating_count]]</f>
        <v>26232</v>
      </c>
      <c r="N623" s="4" t="str">
        <f>IF(AMAZON[[#This Row],[rating_count]]&lt;1000,"Under 1k","1k or more")</f>
        <v>1k or more</v>
      </c>
      <c r="O623" t="s">
        <v>1513</v>
      </c>
      <c r="P623" t="s">
        <v>1514</v>
      </c>
      <c r="Q623" t="s">
        <v>1515</v>
      </c>
      <c r="R623" t="s">
        <v>1516</v>
      </c>
      <c r="S623" t="s">
        <v>1517</v>
      </c>
      <c r="T623" t="s">
        <v>1518</v>
      </c>
      <c r="U623" s="8" t="b">
        <f t="shared" si="29"/>
        <v>1</v>
      </c>
    </row>
    <row r="624" spans="1:21" hidden="1">
      <c r="A624" t="s">
        <v>7481</v>
      </c>
      <c r="B624" t="s">
        <v>7482</v>
      </c>
      <c r="C624" t="s">
        <v>3867</v>
      </c>
      <c r="D624" s="5">
        <v>2025</v>
      </c>
      <c r="E624" s="5">
        <v>5999</v>
      </c>
      <c r="F624" s="5" t="str">
        <f>IF(AMAZON[[#This Row],[discounted_price]]&lt;10000,"&lt;$10,000",IF(AMAZON[[#This Row],[discounted_price]]&lt;=20000,"$10,000-$20,000",IF(AMAZON[[#This Row],[discounted_price]]&lt;=50000,"$20,001-$50,000","&gt;$50,000")))</f>
        <v>&lt;$10,000</v>
      </c>
      <c r="G624" s="1">
        <v>0.66</v>
      </c>
      <c r="H624" s="1" t="str">
        <f t="shared" si="27"/>
        <v>YES</v>
      </c>
      <c r="I624" s="5">
        <f>AMAZON[[#This Row],[actual_price]]*AMAZON[[#This Row],[rating_count]]</f>
        <v>37391767</v>
      </c>
      <c r="J624">
        <v>4.2</v>
      </c>
      <c r="K624" s="8" t="str">
        <f t="shared" si="28"/>
        <v/>
      </c>
      <c r="L624" s="4">
        <v>6233</v>
      </c>
      <c r="M624" s="4">
        <f>AMAZON[[#This Row],[rating]]*AMAZON[[#This Row],[rating_count]]</f>
        <v>26178.600000000002</v>
      </c>
      <c r="N624" s="4" t="str">
        <f>IF(AMAZON[[#This Row],[rating_count]]&lt;1000,"Under 1k","1k or more")</f>
        <v>1k or more</v>
      </c>
      <c r="O624" t="s">
        <v>7483</v>
      </c>
      <c r="P624" t="s">
        <v>7484</v>
      </c>
      <c r="Q624" t="s">
        <v>7485</v>
      </c>
      <c r="R624" t="s">
        <v>7486</v>
      </c>
      <c r="S624" t="s">
        <v>7487</v>
      </c>
      <c r="T624" t="s">
        <v>7488</v>
      </c>
      <c r="U624" s="8" t="b">
        <f t="shared" si="29"/>
        <v>1</v>
      </c>
    </row>
    <row r="625" spans="1:21" hidden="1">
      <c r="A625" t="s">
        <v>8708</v>
      </c>
      <c r="B625" t="s">
        <v>8709</v>
      </c>
      <c r="C625" t="s">
        <v>8710</v>
      </c>
      <c r="D625" s="5">
        <v>1290</v>
      </c>
      <c r="E625" s="5">
        <v>2500</v>
      </c>
      <c r="F625" s="5" t="str">
        <f>IF(AMAZON[[#This Row],[discounted_price]]&lt;10000,"&lt;$10,000",IF(AMAZON[[#This Row],[discounted_price]]&lt;=20000,"$10,000-$20,000",IF(AMAZON[[#This Row],[discounted_price]]&lt;=50000,"$20,001-$50,000","&gt;$50,000")))</f>
        <v>&lt;$10,000</v>
      </c>
      <c r="G625" s="1">
        <v>0.48</v>
      </c>
      <c r="H625" s="1" t="str">
        <f t="shared" si="27"/>
        <v>NO</v>
      </c>
      <c r="I625" s="5">
        <f>AMAZON[[#This Row],[actual_price]]*AMAZON[[#This Row],[rating_count]]</f>
        <v>16325000</v>
      </c>
      <c r="J625">
        <v>4</v>
      </c>
      <c r="K625" s="8" t="str">
        <f t="shared" si="28"/>
        <v/>
      </c>
      <c r="L625" s="4">
        <v>6530</v>
      </c>
      <c r="M625" s="4">
        <f>AMAZON[[#This Row],[rating]]*AMAZON[[#This Row],[rating_count]]</f>
        <v>26120</v>
      </c>
      <c r="N625" s="4" t="str">
        <f>IF(AMAZON[[#This Row],[rating_count]]&lt;1000,"Under 1k","1k or more")</f>
        <v>1k or more</v>
      </c>
      <c r="O625" t="s">
        <v>8711</v>
      </c>
      <c r="P625" t="s">
        <v>8712</v>
      </c>
      <c r="Q625" t="s">
        <v>8713</v>
      </c>
      <c r="R625" t="s">
        <v>8714</v>
      </c>
      <c r="S625" t="s">
        <v>8715</v>
      </c>
      <c r="T625" t="s">
        <v>8716</v>
      </c>
      <c r="U625" s="8" t="b">
        <f t="shared" si="29"/>
        <v>1</v>
      </c>
    </row>
    <row r="626" spans="1:21" hidden="1">
      <c r="A626" t="s">
        <v>9724</v>
      </c>
      <c r="B626" t="s">
        <v>9725</v>
      </c>
      <c r="C626" t="s">
        <v>8688</v>
      </c>
      <c r="D626" s="5">
        <v>1499</v>
      </c>
      <c r="E626" s="5">
        <v>2100</v>
      </c>
      <c r="F626" s="5" t="str">
        <f>IF(AMAZON[[#This Row],[discounted_price]]&lt;10000,"&lt;$10,000",IF(AMAZON[[#This Row],[discounted_price]]&lt;=20000,"$10,000-$20,000",IF(AMAZON[[#This Row],[discounted_price]]&lt;=50000,"$20,001-$50,000","&gt;$50,000")))</f>
        <v>&lt;$10,000</v>
      </c>
      <c r="G626" s="1">
        <v>0.28999999999999998</v>
      </c>
      <c r="H626" s="1" t="str">
        <f t="shared" si="27"/>
        <v>NO</v>
      </c>
      <c r="I626" s="5">
        <f>AMAZON[[#This Row],[actual_price]]*AMAZON[[#This Row],[rating_count]]</f>
        <v>13345500</v>
      </c>
      <c r="J626">
        <v>4.0999999999999996</v>
      </c>
      <c r="K626" s="8" t="str">
        <f t="shared" si="28"/>
        <v/>
      </c>
      <c r="L626" s="4">
        <v>6355</v>
      </c>
      <c r="M626" s="4">
        <f>AMAZON[[#This Row],[rating]]*AMAZON[[#This Row],[rating_count]]</f>
        <v>26055.499999999996</v>
      </c>
      <c r="N626" s="4" t="str">
        <f>IF(AMAZON[[#This Row],[rating_count]]&lt;1000,"Under 1k","1k or more")</f>
        <v>1k or more</v>
      </c>
      <c r="O626" t="s">
        <v>9726</v>
      </c>
      <c r="P626" t="s">
        <v>9727</v>
      </c>
      <c r="Q626" t="s">
        <v>9728</v>
      </c>
      <c r="R626" t="s">
        <v>9729</v>
      </c>
      <c r="S626" t="s">
        <v>9730</v>
      </c>
      <c r="T626" t="s">
        <v>9731</v>
      </c>
      <c r="U626" s="8" t="b">
        <f t="shared" si="29"/>
        <v>1</v>
      </c>
    </row>
    <row r="627" spans="1:21">
      <c r="A627" t="s">
        <v>5211</v>
      </c>
      <c r="B627" t="s">
        <v>5212</v>
      </c>
      <c r="C627" t="s">
        <v>5213</v>
      </c>
      <c r="D627" s="5">
        <v>1295</v>
      </c>
      <c r="E627" s="5">
        <v>1295</v>
      </c>
      <c r="F627" s="5" t="str">
        <f>IF(AMAZON[[#This Row],[discounted_price]]&lt;10000,"&lt;$10,000",IF(AMAZON[[#This Row],[discounted_price]]&lt;=20000,"$10,000-$20,000",IF(AMAZON[[#This Row],[discounted_price]]&lt;=50000,"$20,001-$50,000","&gt;$50,000")))</f>
        <v>&lt;$10,000</v>
      </c>
      <c r="G627" s="1">
        <v>0</v>
      </c>
      <c r="H627" s="1" t="str">
        <f t="shared" si="27"/>
        <v>NO</v>
      </c>
      <c r="I627" s="5">
        <f>AMAZON[[#This Row],[actual_price]]*AMAZON[[#This Row],[rating_count]]</f>
        <v>7459200</v>
      </c>
      <c r="J627">
        <v>4.5</v>
      </c>
      <c r="K627" s="8" t="str">
        <f t="shared" si="28"/>
        <v/>
      </c>
      <c r="L627" s="4">
        <v>5760</v>
      </c>
      <c r="M627" s="4">
        <f>AMAZON[[#This Row],[rating]]*AMAZON[[#This Row],[rating_count]]</f>
        <v>25920</v>
      </c>
      <c r="N627" s="4" t="str">
        <f>IF(AMAZON[[#This Row],[rating_count]]&lt;1000,"Under 1k","1k or more")</f>
        <v>1k or more</v>
      </c>
      <c r="O627" t="s">
        <v>5214</v>
      </c>
      <c r="P627" t="s">
        <v>5215</v>
      </c>
      <c r="Q627" t="s">
        <v>5216</v>
      </c>
      <c r="R627" t="s">
        <v>5217</v>
      </c>
      <c r="S627" t="s">
        <v>5218</v>
      </c>
      <c r="T627" t="s">
        <v>13045</v>
      </c>
      <c r="U627" s="8" t="b">
        <f t="shared" si="29"/>
        <v>1</v>
      </c>
    </row>
    <row r="628" spans="1:21" hidden="1">
      <c r="A628" t="s">
        <v>10254</v>
      </c>
      <c r="B628" t="s">
        <v>10255</v>
      </c>
      <c r="C628" t="s">
        <v>8773</v>
      </c>
      <c r="D628" s="5">
        <v>6499</v>
      </c>
      <c r="E628" s="5">
        <v>8500</v>
      </c>
      <c r="F628" s="5" t="str">
        <f>IF(AMAZON[[#This Row],[discounted_price]]&lt;10000,"&lt;$10,000",IF(AMAZON[[#This Row],[discounted_price]]&lt;=20000,"$10,000-$20,000",IF(AMAZON[[#This Row],[discounted_price]]&lt;=50000,"$20,001-$50,000","&gt;$50,000")))</f>
        <v>&lt;$10,000</v>
      </c>
      <c r="G628" s="1">
        <v>0.24</v>
      </c>
      <c r="H628" s="1" t="str">
        <f t="shared" si="27"/>
        <v>NO</v>
      </c>
      <c r="I628" s="5">
        <f>AMAZON[[#This Row],[actual_price]]*AMAZON[[#This Row],[rating_count]]</f>
        <v>49852500</v>
      </c>
      <c r="J628">
        <v>4.4000000000000004</v>
      </c>
      <c r="K628" s="8" t="str">
        <f t="shared" si="28"/>
        <v/>
      </c>
      <c r="L628" s="4">
        <v>5865</v>
      </c>
      <c r="M628" s="4">
        <f>AMAZON[[#This Row],[rating]]*AMAZON[[#This Row],[rating_count]]</f>
        <v>25806.000000000004</v>
      </c>
      <c r="N628" s="4" t="str">
        <f>IF(AMAZON[[#This Row],[rating_count]]&lt;1000,"Under 1k","1k or more")</f>
        <v>1k or more</v>
      </c>
      <c r="O628" t="s">
        <v>10256</v>
      </c>
      <c r="P628" t="s">
        <v>10257</v>
      </c>
      <c r="Q628" t="s">
        <v>10258</v>
      </c>
      <c r="R628" t="s">
        <v>10259</v>
      </c>
      <c r="S628" t="s">
        <v>10260</v>
      </c>
      <c r="T628" t="s">
        <v>10261</v>
      </c>
      <c r="U628" s="8" t="b">
        <f t="shared" si="29"/>
        <v>1</v>
      </c>
    </row>
    <row r="629" spans="1:21" hidden="1">
      <c r="A629" t="s">
        <v>1292</v>
      </c>
      <c r="B629" t="s">
        <v>1293</v>
      </c>
      <c r="C629" t="s">
        <v>169</v>
      </c>
      <c r="D629" s="5">
        <v>9999</v>
      </c>
      <c r="E629" s="5">
        <v>12999</v>
      </c>
      <c r="F629" s="5" t="str">
        <f>IF(AMAZON[[#This Row],[discounted_price]]&lt;10000,"&lt;$10,000",IF(AMAZON[[#This Row],[discounted_price]]&lt;=20000,"$10,000-$20,000",IF(AMAZON[[#This Row],[discounted_price]]&lt;=50000,"$20,001-$50,000","&gt;$50,000")))</f>
        <v>&lt;$10,000</v>
      </c>
      <c r="G629" s="1">
        <v>0.23</v>
      </c>
      <c r="H629" s="1" t="str">
        <f t="shared" si="27"/>
        <v>NO</v>
      </c>
      <c r="I629" s="5">
        <f>AMAZON[[#This Row],[actual_price]]*AMAZON[[#This Row],[rating_count]]</f>
        <v>79137912</v>
      </c>
      <c r="J629">
        <v>4.2</v>
      </c>
      <c r="K629" s="8" t="str">
        <f t="shared" si="28"/>
        <v/>
      </c>
      <c r="L629" s="4">
        <v>6088</v>
      </c>
      <c r="M629" s="4">
        <f>AMAZON[[#This Row],[rating]]*AMAZON[[#This Row],[rating_count]]</f>
        <v>25569.600000000002</v>
      </c>
      <c r="N629" s="4" t="str">
        <f>IF(AMAZON[[#This Row],[rating_count]]&lt;1000,"Under 1k","1k or more")</f>
        <v>1k or more</v>
      </c>
      <c r="O629" t="s">
        <v>1294</v>
      </c>
      <c r="P629" t="s">
        <v>1295</v>
      </c>
      <c r="Q629" t="s">
        <v>1296</v>
      </c>
      <c r="R629" t="s">
        <v>1297</v>
      </c>
      <c r="S629" t="s">
        <v>1298</v>
      </c>
      <c r="T629" t="s">
        <v>1299</v>
      </c>
      <c r="U629" s="8" t="b">
        <f t="shared" si="29"/>
        <v>1</v>
      </c>
    </row>
    <row r="630" spans="1:21" hidden="1">
      <c r="A630" t="s">
        <v>11696</v>
      </c>
      <c r="B630" t="s">
        <v>11697</v>
      </c>
      <c r="C630" t="s">
        <v>8688</v>
      </c>
      <c r="D630" s="5">
        <v>765</v>
      </c>
      <c r="E630" s="5">
        <v>970</v>
      </c>
      <c r="F630" s="5" t="str">
        <f>IF(AMAZON[[#This Row],[discounted_price]]&lt;10000,"&lt;$10,000",IF(AMAZON[[#This Row],[discounted_price]]&lt;=20000,"$10,000-$20,000",IF(AMAZON[[#This Row],[discounted_price]]&lt;=50000,"$20,001-$50,000","&gt;$50,000")))</f>
        <v>&lt;$10,000</v>
      </c>
      <c r="G630" s="1">
        <v>0.21</v>
      </c>
      <c r="H630" s="1" t="str">
        <f t="shared" si="27"/>
        <v>NO</v>
      </c>
      <c r="I630" s="5">
        <f>AMAZON[[#This Row],[actual_price]]*AMAZON[[#This Row],[rating_count]]</f>
        <v>5873350</v>
      </c>
      <c r="J630">
        <v>4.2</v>
      </c>
      <c r="K630" s="8" t="str">
        <f t="shared" si="28"/>
        <v/>
      </c>
      <c r="L630" s="4">
        <v>6055</v>
      </c>
      <c r="M630" s="4">
        <f>AMAZON[[#This Row],[rating]]*AMAZON[[#This Row],[rating_count]]</f>
        <v>25431</v>
      </c>
      <c r="N630" s="4" t="str">
        <f>IF(AMAZON[[#This Row],[rating_count]]&lt;1000,"Under 1k","1k or more")</f>
        <v>1k or more</v>
      </c>
      <c r="O630" t="s">
        <v>11698</v>
      </c>
      <c r="P630" t="s">
        <v>11699</v>
      </c>
      <c r="Q630" t="s">
        <v>11700</v>
      </c>
      <c r="R630" t="s">
        <v>11701</v>
      </c>
      <c r="S630" t="s">
        <v>11702</v>
      </c>
      <c r="T630" t="s">
        <v>11703</v>
      </c>
      <c r="U630" s="8" t="b">
        <f t="shared" si="29"/>
        <v>1</v>
      </c>
    </row>
    <row r="631" spans="1:21" hidden="1">
      <c r="A631" t="s">
        <v>10710</v>
      </c>
      <c r="B631" t="s">
        <v>10711</v>
      </c>
      <c r="C631" t="s">
        <v>8886</v>
      </c>
      <c r="D631" s="5">
        <v>950</v>
      </c>
      <c r="E631" s="5">
        <v>1599</v>
      </c>
      <c r="F631" s="5" t="str">
        <f>IF(AMAZON[[#This Row],[discounted_price]]&lt;10000,"&lt;$10,000",IF(AMAZON[[#This Row],[discounted_price]]&lt;=20000,"$10,000-$20,000",IF(AMAZON[[#This Row],[discounted_price]]&lt;=50000,"$20,001-$50,000","&gt;$50,000")))</f>
        <v>&lt;$10,000</v>
      </c>
      <c r="G631" s="1">
        <v>0.41</v>
      </c>
      <c r="H631" s="1" t="str">
        <f t="shared" si="27"/>
        <v>NO</v>
      </c>
      <c r="I631" s="5">
        <f>AMAZON[[#This Row],[actual_price]]*AMAZON[[#This Row],[rating_count]]</f>
        <v>9451689</v>
      </c>
      <c r="J631">
        <v>4.3</v>
      </c>
      <c r="K631" s="8" t="str">
        <f t="shared" si="28"/>
        <v/>
      </c>
      <c r="L631" s="4">
        <v>5911</v>
      </c>
      <c r="M631" s="4">
        <f>AMAZON[[#This Row],[rating]]*AMAZON[[#This Row],[rating_count]]</f>
        <v>25417.3</v>
      </c>
      <c r="N631" s="4" t="str">
        <f>IF(AMAZON[[#This Row],[rating_count]]&lt;1000,"Under 1k","1k or more")</f>
        <v>1k or more</v>
      </c>
      <c r="O631" t="s">
        <v>10712</v>
      </c>
      <c r="P631" t="s">
        <v>10713</v>
      </c>
      <c r="Q631" t="s">
        <v>10714</v>
      </c>
      <c r="R631" t="s">
        <v>10715</v>
      </c>
      <c r="S631" t="s">
        <v>10716</v>
      </c>
      <c r="T631" t="s">
        <v>10717</v>
      </c>
      <c r="U631" s="8" t="b">
        <f t="shared" si="29"/>
        <v>1</v>
      </c>
    </row>
    <row r="632" spans="1:21" hidden="1">
      <c r="A632" t="s">
        <v>8296</v>
      </c>
      <c r="B632" t="s">
        <v>8297</v>
      </c>
      <c r="C632" t="s">
        <v>8298</v>
      </c>
      <c r="D632" s="5">
        <v>90</v>
      </c>
      <c r="E632" s="5">
        <v>100</v>
      </c>
      <c r="F632" s="5" t="str">
        <f>IF(AMAZON[[#This Row],[discounted_price]]&lt;10000,"&lt;$10,000",IF(AMAZON[[#This Row],[discounted_price]]&lt;=20000,"$10,000-$20,000",IF(AMAZON[[#This Row],[discounted_price]]&lt;=50000,"$20,001-$50,000","&gt;$50,000")))</f>
        <v>&lt;$10,000</v>
      </c>
      <c r="G632" s="1">
        <v>0.1</v>
      </c>
      <c r="H632" s="1" t="str">
        <f t="shared" si="27"/>
        <v>NO</v>
      </c>
      <c r="I632" s="5">
        <f>AMAZON[[#This Row],[actual_price]]*AMAZON[[#This Row],[rating_count]]</f>
        <v>619900</v>
      </c>
      <c r="J632">
        <v>4.0999999999999996</v>
      </c>
      <c r="K632" s="8" t="str">
        <f t="shared" si="28"/>
        <v/>
      </c>
      <c r="L632" s="4">
        <v>6199</v>
      </c>
      <c r="M632" s="4">
        <f>AMAZON[[#This Row],[rating]]*AMAZON[[#This Row],[rating_count]]</f>
        <v>25415.899999999998</v>
      </c>
      <c r="N632" s="4" t="str">
        <f>IF(AMAZON[[#This Row],[rating_count]]&lt;1000,"Under 1k","1k or more")</f>
        <v>1k or more</v>
      </c>
      <c r="O632" t="s">
        <v>8299</v>
      </c>
      <c r="P632" t="s">
        <v>8300</v>
      </c>
      <c r="Q632" t="s">
        <v>8301</v>
      </c>
      <c r="R632" t="s">
        <v>8302</v>
      </c>
      <c r="S632" t="s">
        <v>8303</v>
      </c>
      <c r="T632" t="s">
        <v>8304</v>
      </c>
      <c r="U632" s="8" t="b">
        <f t="shared" si="29"/>
        <v>1</v>
      </c>
    </row>
    <row r="633" spans="1:21" hidden="1">
      <c r="A633" t="s">
        <v>2397</v>
      </c>
      <c r="B633" t="s">
        <v>2398</v>
      </c>
      <c r="C633" t="s">
        <v>169</v>
      </c>
      <c r="D633" s="5">
        <v>8999</v>
      </c>
      <c r="E633" s="5">
        <v>18999</v>
      </c>
      <c r="F633" s="5" t="str">
        <f>IF(AMAZON[[#This Row],[discounted_price]]&lt;10000,"&lt;$10,000",IF(AMAZON[[#This Row],[discounted_price]]&lt;=20000,"$10,000-$20,000",IF(AMAZON[[#This Row],[discounted_price]]&lt;=50000,"$20,001-$50,000","&gt;$50,000")))</f>
        <v>&lt;$10,000</v>
      </c>
      <c r="G633" s="1">
        <v>0.53</v>
      </c>
      <c r="H633" s="1" t="str">
        <f t="shared" si="27"/>
        <v>YES</v>
      </c>
      <c r="I633" s="5">
        <f>AMAZON[[#This Row],[actual_price]]*AMAZON[[#This Row],[rating_count]]</f>
        <v>120586653</v>
      </c>
      <c r="J633">
        <v>4</v>
      </c>
      <c r="K633" s="8" t="str">
        <f t="shared" si="28"/>
        <v/>
      </c>
      <c r="L633" s="4">
        <v>6347</v>
      </c>
      <c r="M633" s="4">
        <f>AMAZON[[#This Row],[rating]]*AMAZON[[#This Row],[rating_count]]</f>
        <v>25388</v>
      </c>
      <c r="N633" s="4" t="str">
        <f>IF(AMAZON[[#This Row],[rating_count]]&lt;1000,"Under 1k","1k or more")</f>
        <v>1k or more</v>
      </c>
      <c r="O633" t="s">
        <v>2399</v>
      </c>
      <c r="P633" t="s">
        <v>2400</v>
      </c>
      <c r="Q633" t="s">
        <v>2401</v>
      </c>
      <c r="R633" t="s">
        <v>2402</v>
      </c>
      <c r="S633" t="s">
        <v>2403</v>
      </c>
      <c r="T633" t="s">
        <v>2404</v>
      </c>
      <c r="U633" s="8" t="b">
        <f t="shared" si="29"/>
        <v>1</v>
      </c>
    </row>
    <row r="634" spans="1:21" hidden="1">
      <c r="A634" t="s">
        <v>12492</v>
      </c>
      <c r="B634" t="s">
        <v>12493</v>
      </c>
      <c r="C634" t="s">
        <v>10094</v>
      </c>
      <c r="D634" s="5">
        <v>8699</v>
      </c>
      <c r="E634" s="5">
        <v>13049</v>
      </c>
      <c r="F634" s="5" t="str">
        <f>IF(AMAZON[[#This Row],[discounted_price]]&lt;10000,"&lt;$10,000",IF(AMAZON[[#This Row],[discounted_price]]&lt;=20000,"$10,000-$20,000",IF(AMAZON[[#This Row],[discounted_price]]&lt;=50000,"$20,001-$50,000","&gt;$50,000")))</f>
        <v>&lt;$10,000</v>
      </c>
      <c r="G634" s="1">
        <v>0.33</v>
      </c>
      <c r="H634" s="1" t="str">
        <f t="shared" si="27"/>
        <v>NO</v>
      </c>
      <c r="I634" s="5">
        <f>AMAZON[[#This Row],[actual_price]]*AMAZON[[#This Row],[rating_count]]</f>
        <v>76871659</v>
      </c>
      <c r="J634">
        <v>4.3</v>
      </c>
      <c r="K634" s="8" t="str">
        <f t="shared" si="28"/>
        <v/>
      </c>
      <c r="L634" s="4">
        <v>5891</v>
      </c>
      <c r="M634" s="4">
        <f>AMAZON[[#This Row],[rating]]*AMAZON[[#This Row],[rating_count]]</f>
        <v>25331.3</v>
      </c>
      <c r="N634" s="4" t="str">
        <f>IF(AMAZON[[#This Row],[rating_count]]&lt;1000,"Under 1k","1k or more")</f>
        <v>1k or more</v>
      </c>
      <c r="O634" t="s">
        <v>12494</v>
      </c>
      <c r="P634" t="s">
        <v>12495</v>
      </c>
      <c r="Q634" t="s">
        <v>12496</v>
      </c>
      <c r="R634" t="s">
        <v>12497</v>
      </c>
      <c r="S634" t="s">
        <v>12498</v>
      </c>
      <c r="T634" t="s">
        <v>12499</v>
      </c>
      <c r="U634" s="8" t="b">
        <f t="shared" si="29"/>
        <v>1</v>
      </c>
    </row>
    <row r="635" spans="1:21" hidden="1">
      <c r="A635" t="s">
        <v>4571</v>
      </c>
      <c r="B635" t="s">
        <v>4572</v>
      </c>
      <c r="C635" t="s">
        <v>4573</v>
      </c>
      <c r="D635" s="5">
        <v>120</v>
      </c>
      <c r="E635" s="5">
        <v>999</v>
      </c>
      <c r="F635" s="5" t="str">
        <f>IF(AMAZON[[#This Row],[discounted_price]]&lt;10000,"&lt;$10,000",IF(AMAZON[[#This Row],[discounted_price]]&lt;=20000,"$10,000-$20,000",IF(AMAZON[[#This Row],[discounted_price]]&lt;=50000,"$20,001-$50,000","&gt;$50,000")))</f>
        <v>&lt;$10,000</v>
      </c>
      <c r="G635" s="1">
        <v>0.88</v>
      </c>
      <c r="H635" s="1" t="str">
        <f t="shared" si="27"/>
        <v>YES</v>
      </c>
      <c r="I635" s="5">
        <f>AMAZON[[#This Row],[actual_price]]*AMAZON[[#This Row],[rating_count]]</f>
        <v>6484509</v>
      </c>
      <c r="J635">
        <v>3.9</v>
      </c>
      <c r="K635" s="8" t="str">
        <f t="shared" si="28"/>
        <v/>
      </c>
      <c r="L635" s="4">
        <v>6491</v>
      </c>
      <c r="M635" s="4">
        <f>AMAZON[[#This Row],[rating]]*AMAZON[[#This Row],[rating_count]]</f>
        <v>25314.899999999998</v>
      </c>
      <c r="N635" s="4" t="str">
        <f>IF(AMAZON[[#This Row],[rating_count]]&lt;1000,"Under 1k","1k or more")</f>
        <v>1k or more</v>
      </c>
      <c r="O635" t="s">
        <v>4574</v>
      </c>
      <c r="P635" t="s">
        <v>4575</v>
      </c>
      <c r="Q635" t="s">
        <v>4576</v>
      </c>
      <c r="R635" t="s">
        <v>4577</v>
      </c>
      <c r="S635" t="s">
        <v>4578</v>
      </c>
      <c r="T635" t="s">
        <v>4579</v>
      </c>
      <c r="U635" s="8" t="b">
        <f t="shared" si="29"/>
        <v>1</v>
      </c>
    </row>
    <row r="636" spans="1:21" hidden="1">
      <c r="A636" t="s">
        <v>7569</v>
      </c>
      <c r="B636" t="s">
        <v>7570</v>
      </c>
      <c r="C636" t="s">
        <v>7571</v>
      </c>
      <c r="D636" s="5">
        <v>649</v>
      </c>
      <c r="E636" s="5">
        <v>999</v>
      </c>
      <c r="F636" s="5" t="str">
        <f>IF(AMAZON[[#This Row],[discounted_price]]&lt;10000,"&lt;$10,000",IF(AMAZON[[#This Row],[discounted_price]]&lt;=20000,"$10,000-$20,000",IF(AMAZON[[#This Row],[discounted_price]]&lt;=50000,"$20,001-$50,000","&gt;$50,000")))</f>
        <v>&lt;$10,000</v>
      </c>
      <c r="G636" s="1">
        <v>0.35</v>
      </c>
      <c r="H636" s="1" t="str">
        <f t="shared" si="27"/>
        <v>NO</v>
      </c>
      <c r="I636" s="5">
        <f>AMAZON[[#This Row],[actual_price]]*AMAZON[[#This Row],[rating_count]]</f>
        <v>7214778</v>
      </c>
      <c r="J636">
        <v>3.5</v>
      </c>
      <c r="K636" s="8" t="str">
        <f t="shared" si="28"/>
        <v/>
      </c>
      <c r="L636" s="4">
        <v>7222</v>
      </c>
      <c r="M636" s="4">
        <f>AMAZON[[#This Row],[rating]]*AMAZON[[#This Row],[rating_count]]</f>
        <v>25277</v>
      </c>
      <c r="N636" s="4" t="str">
        <f>IF(AMAZON[[#This Row],[rating_count]]&lt;1000,"Under 1k","1k or more")</f>
        <v>1k or more</v>
      </c>
      <c r="O636" t="s">
        <v>7572</v>
      </c>
      <c r="P636" t="s">
        <v>7573</v>
      </c>
      <c r="Q636" t="s">
        <v>7574</v>
      </c>
      <c r="R636" t="s">
        <v>7575</v>
      </c>
      <c r="S636" t="s">
        <v>7576</v>
      </c>
      <c r="T636" t="s">
        <v>7577</v>
      </c>
      <c r="U636" s="8" t="b">
        <f t="shared" si="29"/>
        <v>1</v>
      </c>
    </row>
    <row r="637" spans="1:21" hidden="1">
      <c r="A637" t="s">
        <v>12392</v>
      </c>
      <c r="B637" t="s">
        <v>12393</v>
      </c>
      <c r="C637" t="s">
        <v>9061</v>
      </c>
      <c r="D637" s="5">
        <v>1199</v>
      </c>
      <c r="E637" s="5">
        <v>1795</v>
      </c>
      <c r="F637" s="5" t="str">
        <f>IF(AMAZON[[#This Row],[discounted_price]]&lt;10000,"&lt;$10,000",IF(AMAZON[[#This Row],[discounted_price]]&lt;=20000,"$10,000-$20,000",IF(AMAZON[[#This Row],[discounted_price]]&lt;=50000,"$20,001-$50,000","&gt;$50,000")))</f>
        <v>&lt;$10,000</v>
      </c>
      <c r="G637" s="1">
        <v>0.33</v>
      </c>
      <c r="H637" s="1" t="str">
        <f t="shared" si="27"/>
        <v>NO</v>
      </c>
      <c r="I637" s="5">
        <f>AMAZON[[#This Row],[actual_price]]*AMAZON[[#This Row],[rating_count]]</f>
        <v>10710765</v>
      </c>
      <c r="J637">
        <v>4.2</v>
      </c>
      <c r="K637" s="8" t="str">
        <f t="shared" si="28"/>
        <v/>
      </c>
      <c r="L637" s="4">
        <v>5967</v>
      </c>
      <c r="M637" s="4">
        <f>AMAZON[[#This Row],[rating]]*AMAZON[[#This Row],[rating_count]]</f>
        <v>25061.4</v>
      </c>
      <c r="N637" s="4" t="str">
        <f>IF(AMAZON[[#This Row],[rating_count]]&lt;1000,"Under 1k","1k or more")</f>
        <v>1k or more</v>
      </c>
      <c r="O637" t="s">
        <v>12394</v>
      </c>
      <c r="P637" t="s">
        <v>12395</v>
      </c>
      <c r="Q637" t="s">
        <v>12396</v>
      </c>
      <c r="R637" t="s">
        <v>12397</v>
      </c>
      <c r="S637" t="s">
        <v>12398</v>
      </c>
      <c r="T637" t="s">
        <v>12399</v>
      </c>
      <c r="U637" s="8" t="b">
        <f t="shared" si="29"/>
        <v>1</v>
      </c>
    </row>
    <row r="638" spans="1:21" hidden="1">
      <c r="A638" t="s">
        <v>5056</v>
      </c>
      <c r="B638" t="s">
        <v>5057</v>
      </c>
      <c r="C638" t="s">
        <v>5058</v>
      </c>
      <c r="D638" s="5">
        <v>50</v>
      </c>
      <c r="E638" s="5">
        <v>50</v>
      </c>
      <c r="F638" s="5" t="str">
        <f>IF(AMAZON[[#This Row],[discounted_price]]&lt;10000,"&lt;$10,000",IF(AMAZON[[#This Row],[discounted_price]]&lt;=20000,"$10,000-$20,000",IF(AMAZON[[#This Row],[discounted_price]]&lt;=50000,"$20,001-$50,000","&gt;$50,000")))</f>
        <v>&lt;$10,000</v>
      </c>
      <c r="G638" s="1">
        <v>0</v>
      </c>
      <c r="H638" s="1" t="str">
        <f t="shared" si="27"/>
        <v>NO</v>
      </c>
      <c r="I638" s="5">
        <f>AMAZON[[#This Row],[actual_price]]*AMAZON[[#This Row],[rating_count]]</f>
        <v>289600</v>
      </c>
      <c r="J638">
        <v>4.3</v>
      </c>
      <c r="K638" s="8" t="str">
        <f t="shared" si="28"/>
        <v/>
      </c>
      <c r="L638" s="4">
        <v>5792</v>
      </c>
      <c r="M638" s="4">
        <f>AMAZON[[#This Row],[rating]]*AMAZON[[#This Row],[rating_count]]</f>
        <v>24905.599999999999</v>
      </c>
      <c r="N638" s="4" t="str">
        <f>IF(AMAZON[[#This Row],[rating_count]]&lt;1000,"Under 1k","1k or more")</f>
        <v>1k or more</v>
      </c>
      <c r="O638" t="s">
        <v>5059</v>
      </c>
      <c r="P638" t="s">
        <v>5060</v>
      </c>
      <c r="Q638" t="s">
        <v>5061</v>
      </c>
      <c r="R638" t="s">
        <v>5062</v>
      </c>
      <c r="S638" t="s">
        <v>5063</v>
      </c>
      <c r="T638" t="s">
        <v>5064</v>
      </c>
      <c r="U638" s="8" t="b">
        <f t="shared" si="29"/>
        <v>1</v>
      </c>
    </row>
    <row r="639" spans="1:21">
      <c r="A639" t="s">
        <v>1312</v>
      </c>
      <c r="B639" t="s">
        <v>1313</v>
      </c>
      <c r="C639" t="s">
        <v>18</v>
      </c>
      <c r="D639" s="5">
        <v>999</v>
      </c>
      <c r="E639" s="5">
        <v>2100</v>
      </c>
      <c r="F639" s="5" t="str">
        <f>IF(AMAZON[[#This Row],[discounted_price]]&lt;10000,"&lt;$10,000",IF(AMAZON[[#This Row],[discounted_price]]&lt;=20000,"$10,000-$20,000",IF(AMAZON[[#This Row],[discounted_price]]&lt;=50000,"$20,001-$50,000","&gt;$50,000")))</f>
        <v>&lt;$10,000</v>
      </c>
      <c r="G639" s="1">
        <v>0.52</v>
      </c>
      <c r="H639" s="1" t="str">
        <f t="shared" si="27"/>
        <v>YES</v>
      </c>
      <c r="I639" s="5">
        <f>AMAZON[[#This Row],[actual_price]]*AMAZON[[#This Row],[rating_count]]</f>
        <v>11533200</v>
      </c>
      <c r="J639">
        <v>4.5</v>
      </c>
      <c r="K639" s="8" t="str">
        <f t="shared" si="28"/>
        <v/>
      </c>
      <c r="L639" s="4">
        <v>5492</v>
      </c>
      <c r="M639" s="4">
        <f>AMAZON[[#This Row],[rating]]*AMAZON[[#This Row],[rating_count]]</f>
        <v>24714</v>
      </c>
      <c r="N639" s="4" t="str">
        <f>IF(AMAZON[[#This Row],[rating_count]]&lt;1000,"Under 1k","1k or more")</f>
        <v>1k or more</v>
      </c>
      <c r="O639" t="s">
        <v>498</v>
      </c>
      <c r="P639" t="s">
        <v>1314</v>
      </c>
      <c r="Q639" t="s">
        <v>1315</v>
      </c>
      <c r="R639" t="s">
        <v>1316</v>
      </c>
      <c r="S639" t="s">
        <v>1317</v>
      </c>
      <c r="T639" t="s">
        <v>1318</v>
      </c>
      <c r="U639" s="8" t="b">
        <f t="shared" si="29"/>
        <v>1</v>
      </c>
    </row>
    <row r="640" spans="1:21" hidden="1">
      <c r="A640" t="s">
        <v>3636</v>
      </c>
      <c r="B640" t="s">
        <v>3637</v>
      </c>
      <c r="C640" t="s">
        <v>3638</v>
      </c>
      <c r="D640" s="5">
        <v>119</v>
      </c>
      <c r="E640" s="5">
        <v>299</v>
      </c>
      <c r="F640" s="5" t="str">
        <f>IF(AMAZON[[#This Row],[discounted_price]]&lt;10000,"&lt;$10,000",IF(AMAZON[[#This Row],[discounted_price]]&lt;=20000,"$10,000-$20,000",IF(AMAZON[[#This Row],[discounted_price]]&lt;=50000,"$20,001-$50,000","&gt;$50,000")))</f>
        <v>&lt;$10,000</v>
      </c>
      <c r="G640" s="1">
        <v>0.6</v>
      </c>
      <c r="H640" s="1" t="str">
        <f t="shared" si="27"/>
        <v>YES</v>
      </c>
      <c r="I640" s="5">
        <f>AMAZON[[#This Row],[actual_price]]*AMAZON[[#This Row],[rating_count]]</f>
        <v>1793701</v>
      </c>
      <c r="J640">
        <v>4.0999999999999996</v>
      </c>
      <c r="K640" s="8" t="str">
        <f t="shared" si="28"/>
        <v/>
      </c>
      <c r="L640" s="4">
        <v>5999</v>
      </c>
      <c r="M640" s="4">
        <f>AMAZON[[#This Row],[rating]]*AMAZON[[#This Row],[rating_count]]</f>
        <v>24595.899999999998</v>
      </c>
      <c r="N640" s="4" t="str">
        <f>IF(AMAZON[[#This Row],[rating_count]]&lt;1000,"Under 1k","1k or more")</f>
        <v>1k or more</v>
      </c>
      <c r="O640" t="s">
        <v>3639</v>
      </c>
      <c r="P640" t="s">
        <v>3640</v>
      </c>
      <c r="Q640" t="s">
        <v>3641</v>
      </c>
      <c r="R640" t="s">
        <v>3642</v>
      </c>
      <c r="S640" t="s">
        <v>3643</v>
      </c>
      <c r="T640" t="s">
        <v>3644</v>
      </c>
      <c r="U640" s="8" t="b">
        <f t="shared" si="29"/>
        <v>1</v>
      </c>
    </row>
    <row r="641" spans="1:21" hidden="1">
      <c r="A641" t="s">
        <v>6312</v>
      </c>
      <c r="B641" t="s">
        <v>6313</v>
      </c>
      <c r="C641" t="s">
        <v>6314</v>
      </c>
      <c r="D641" s="5">
        <v>480</v>
      </c>
      <c r="E641" s="5">
        <v>600</v>
      </c>
      <c r="F641" s="5" t="str">
        <f>IF(AMAZON[[#This Row],[discounted_price]]&lt;10000,"&lt;$10,000",IF(AMAZON[[#This Row],[discounted_price]]&lt;=20000,"$10,000-$20,000",IF(AMAZON[[#This Row],[discounted_price]]&lt;=50000,"$20,001-$50,000","&gt;$50,000")))</f>
        <v>&lt;$10,000</v>
      </c>
      <c r="G641" s="1">
        <v>0.2</v>
      </c>
      <c r="H641" s="1" t="str">
        <f t="shared" si="27"/>
        <v>NO</v>
      </c>
      <c r="I641" s="5">
        <f>AMAZON[[#This Row],[actual_price]]*AMAZON[[#This Row],[rating_count]]</f>
        <v>3431400</v>
      </c>
      <c r="J641">
        <v>4.3</v>
      </c>
      <c r="K641" s="8" t="str">
        <f t="shared" si="28"/>
        <v/>
      </c>
      <c r="L641" s="4">
        <v>5719</v>
      </c>
      <c r="M641" s="4">
        <f>AMAZON[[#This Row],[rating]]*AMAZON[[#This Row],[rating_count]]</f>
        <v>24591.7</v>
      </c>
      <c r="N641" s="4" t="str">
        <f>IF(AMAZON[[#This Row],[rating_count]]&lt;1000,"Under 1k","1k or more")</f>
        <v>1k or more</v>
      </c>
      <c r="O641" t="s">
        <v>6315</v>
      </c>
      <c r="P641" t="s">
        <v>6316</v>
      </c>
      <c r="Q641" t="s">
        <v>6317</v>
      </c>
      <c r="R641" t="s">
        <v>6318</v>
      </c>
      <c r="S641" t="s">
        <v>6319</v>
      </c>
      <c r="T641" t="s">
        <v>6320</v>
      </c>
      <c r="U641" s="8" t="b">
        <f t="shared" si="29"/>
        <v>1</v>
      </c>
    </row>
    <row r="642" spans="1:21" hidden="1">
      <c r="A642" t="s">
        <v>12762</v>
      </c>
      <c r="B642" t="s">
        <v>12763</v>
      </c>
      <c r="C642" t="s">
        <v>12764</v>
      </c>
      <c r="D642" s="5">
        <v>1982.84</v>
      </c>
      <c r="E642" s="5">
        <v>3300</v>
      </c>
      <c r="F642" s="5" t="str">
        <f>IF(AMAZON[[#This Row],[discounted_price]]&lt;10000,"&lt;$10,000",IF(AMAZON[[#This Row],[discounted_price]]&lt;=20000,"$10,000-$20,000",IF(AMAZON[[#This Row],[discounted_price]]&lt;=50000,"$20,001-$50,000","&gt;$50,000")))</f>
        <v>&lt;$10,000</v>
      </c>
      <c r="G642" s="1">
        <v>0.4</v>
      </c>
      <c r="H642" s="1" t="str">
        <f t="shared" ref="H642:H705" si="30">IF(G642&gt;=0.5, "YES", "NO")</f>
        <v>NO</v>
      </c>
      <c r="I642" s="5">
        <f>AMAZON[[#This Row],[actual_price]]*AMAZON[[#This Row],[rating_count]]</f>
        <v>19380900</v>
      </c>
      <c r="J642">
        <v>4.0999999999999996</v>
      </c>
      <c r="K642" s="8" t="str">
        <f t="shared" ref="K642:K705" si="31">IF(AND(G642&gt;50%, J642&lt;3.5), " Flag", "")</f>
        <v/>
      </c>
      <c r="L642" s="4">
        <v>5873</v>
      </c>
      <c r="M642" s="4">
        <f>AMAZON[[#This Row],[rating]]*AMAZON[[#This Row],[rating_count]]</f>
        <v>24079.3</v>
      </c>
      <c r="N642" s="4" t="str">
        <f>IF(AMAZON[[#This Row],[rating_count]]&lt;1000,"Under 1k","1k or more")</f>
        <v>1k or more</v>
      </c>
      <c r="O642" t="s">
        <v>12765</v>
      </c>
      <c r="P642" t="s">
        <v>12766</v>
      </c>
      <c r="Q642" t="s">
        <v>12767</v>
      </c>
      <c r="R642" t="s">
        <v>12768</v>
      </c>
      <c r="S642" t="s">
        <v>12769</v>
      </c>
      <c r="T642" t="s">
        <v>12770</v>
      </c>
      <c r="U642" s="8" t="b">
        <f t="shared" ref="U642:U705" si="32">ISNUMBER(G643)</f>
        <v>1</v>
      </c>
    </row>
    <row r="643" spans="1:21" hidden="1">
      <c r="A643" t="s">
        <v>7182</v>
      </c>
      <c r="B643" t="s">
        <v>7183</v>
      </c>
      <c r="C643" t="s">
        <v>2948</v>
      </c>
      <c r="D643" s="5">
        <v>2499</v>
      </c>
      <c r="E643" s="5">
        <v>5999</v>
      </c>
      <c r="F643" s="5" t="str">
        <f>IF(AMAZON[[#This Row],[discounted_price]]&lt;10000,"&lt;$10,000",IF(AMAZON[[#This Row],[discounted_price]]&lt;=20000,"$10,000-$20,000",IF(AMAZON[[#This Row],[discounted_price]]&lt;=50000,"$20,001-$50,000","&gt;$50,000")))</f>
        <v>&lt;$10,000</v>
      </c>
      <c r="G643" s="1">
        <v>0.57999999999999996</v>
      </c>
      <c r="H643" s="1" t="str">
        <f t="shared" si="30"/>
        <v>YES</v>
      </c>
      <c r="I643" s="5">
        <f>AMAZON[[#This Row],[actual_price]]*AMAZON[[#This Row],[rating_count]]</f>
        <v>35106148</v>
      </c>
      <c r="J643">
        <v>4.0999999999999996</v>
      </c>
      <c r="K643" s="8" t="str">
        <f t="shared" si="31"/>
        <v/>
      </c>
      <c r="L643" s="4">
        <v>5852</v>
      </c>
      <c r="M643" s="4">
        <f>AMAZON[[#This Row],[rating]]*AMAZON[[#This Row],[rating_count]]</f>
        <v>23993.199999999997</v>
      </c>
      <c r="N643" s="4" t="str">
        <f>IF(AMAZON[[#This Row],[rating_count]]&lt;1000,"Under 1k","1k or more")</f>
        <v>1k or more</v>
      </c>
      <c r="O643" t="s">
        <v>7184</v>
      </c>
      <c r="P643" t="s">
        <v>7185</v>
      </c>
      <c r="Q643" t="s">
        <v>7186</v>
      </c>
      <c r="R643" t="s">
        <v>7187</v>
      </c>
      <c r="S643" t="s">
        <v>7188</v>
      </c>
      <c r="T643" t="s">
        <v>7189</v>
      </c>
      <c r="U643" s="8" t="b">
        <f t="shared" si="32"/>
        <v>1</v>
      </c>
    </row>
    <row r="644" spans="1:21" hidden="1">
      <c r="A644" t="s">
        <v>7386</v>
      </c>
      <c r="B644" t="s">
        <v>7387</v>
      </c>
      <c r="C644" t="s">
        <v>7068</v>
      </c>
      <c r="D644" s="5">
        <v>549</v>
      </c>
      <c r="E644" s="5">
        <v>2499</v>
      </c>
      <c r="F644" s="5" t="str">
        <f>IF(AMAZON[[#This Row],[discounted_price]]&lt;10000,"&lt;$10,000",IF(AMAZON[[#This Row],[discounted_price]]&lt;=20000,"$10,000-$20,000",IF(AMAZON[[#This Row],[discounted_price]]&lt;=50000,"$20,001-$50,000","&gt;$50,000")))</f>
        <v>&lt;$10,000</v>
      </c>
      <c r="G644" s="1">
        <v>0.78</v>
      </c>
      <c r="H644" s="1" t="str">
        <f t="shared" si="30"/>
        <v>YES</v>
      </c>
      <c r="I644" s="5">
        <f>AMAZON[[#This Row],[actual_price]]*AMAZON[[#This Row],[rating_count]]</f>
        <v>13884444</v>
      </c>
      <c r="J644">
        <v>4.3</v>
      </c>
      <c r="K644" s="8" t="str">
        <f t="shared" si="31"/>
        <v/>
      </c>
      <c r="L644" s="4">
        <v>5556</v>
      </c>
      <c r="M644" s="4">
        <f>AMAZON[[#This Row],[rating]]*AMAZON[[#This Row],[rating_count]]</f>
        <v>23890.799999999999</v>
      </c>
      <c r="N644" s="4" t="str">
        <f>IF(AMAZON[[#This Row],[rating_count]]&lt;1000,"Under 1k","1k or more")</f>
        <v>1k or more</v>
      </c>
      <c r="O644" t="s">
        <v>7388</v>
      </c>
      <c r="P644" t="s">
        <v>7389</v>
      </c>
      <c r="Q644" t="s">
        <v>7390</v>
      </c>
      <c r="R644" t="s">
        <v>7391</v>
      </c>
      <c r="S644" t="s">
        <v>7392</v>
      </c>
      <c r="T644" t="s">
        <v>7393</v>
      </c>
      <c r="U644" s="8" t="b">
        <f t="shared" si="32"/>
        <v>1</v>
      </c>
    </row>
    <row r="645" spans="1:21" hidden="1">
      <c r="A645" t="s">
        <v>5994</v>
      </c>
      <c r="B645" t="s">
        <v>5995</v>
      </c>
      <c r="C645" t="s">
        <v>5996</v>
      </c>
      <c r="D645" s="5">
        <v>399</v>
      </c>
      <c r="E645" s="5">
        <v>1499</v>
      </c>
      <c r="F645" s="5" t="str">
        <f>IF(AMAZON[[#This Row],[discounted_price]]&lt;10000,"&lt;$10,000",IF(AMAZON[[#This Row],[discounted_price]]&lt;=20000,"$10,000-$20,000",IF(AMAZON[[#This Row],[discounted_price]]&lt;=50000,"$20,001-$50,000","&gt;$50,000")))</f>
        <v>&lt;$10,000</v>
      </c>
      <c r="G645" s="1">
        <v>0.73</v>
      </c>
      <c r="H645" s="1" t="str">
        <f t="shared" si="30"/>
        <v>YES</v>
      </c>
      <c r="I645" s="5">
        <f>AMAZON[[#This Row],[actual_price]]*AMAZON[[#This Row],[rating_count]]</f>
        <v>8589270</v>
      </c>
      <c r="J645">
        <v>4.0999999999999996</v>
      </c>
      <c r="K645" s="8" t="str">
        <f t="shared" si="31"/>
        <v/>
      </c>
      <c r="L645" s="4">
        <v>5730</v>
      </c>
      <c r="M645" s="4">
        <f>AMAZON[[#This Row],[rating]]*AMAZON[[#This Row],[rating_count]]</f>
        <v>23492.999999999996</v>
      </c>
      <c r="N645" s="4" t="str">
        <f>IF(AMAZON[[#This Row],[rating_count]]&lt;1000,"Under 1k","1k or more")</f>
        <v>1k or more</v>
      </c>
      <c r="O645" t="s">
        <v>5997</v>
      </c>
      <c r="P645" t="s">
        <v>5998</v>
      </c>
      <c r="Q645" t="s">
        <v>5999</v>
      </c>
      <c r="R645" t="s">
        <v>6000</v>
      </c>
      <c r="S645" t="s">
        <v>6001</v>
      </c>
      <c r="T645" t="s">
        <v>6002</v>
      </c>
      <c r="U645" s="8" t="b">
        <f t="shared" si="32"/>
        <v>1</v>
      </c>
    </row>
    <row r="646" spans="1:21" hidden="1">
      <c r="A646" t="s">
        <v>1631</v>
      </c>
      <c r="B646" t="s">
        <v>1632</v>
      </c>
      <c r="C646" t="s">
        <v>18</v>
      </c>
      <c r="D646" s="5">
        <v>499</v>
      </c>
      <c r="E646" s="5">
        <v>1200</v>
      </c>
      <c r="F646" s="5" t="str">
        <f>IF(AMAZON[[#This Row],[discounted_price]]&lt;10000,"&lt;$10,000",IF(AMAZON[[#This Row],[discounted_price]]&lt;=20000,"$10,000-$20,000",IF(AMAZON[[#This Row],[discounted_price]]&lt;=50000,"$20,001-$50,000","&gt;$50,000")))</f>
        <v>&lt;$10,000</v>
      </c>
      <c r="G646" s="1">
        <v>0.57999999999999996</v>
      </c>
      <c r="H646" s="1" t="str">
        <f t="shared" si="30"/>
        <v>YES</v>
      </c>
      <c r="I646" s="5">
        <f>AMAZON[[#This Row],[actual_price]]*AMAZON[[#This Row],[rating_count]]</f>
        <v>6541200</v>
      </c>
      <c r="J646">
        <v>4.3</v>
      </c>
      <c r="K646" s="8" t="str">
        <f t="shared" si="31"/>
        <v/>
      </c>
      <c r="L646" s="4">
        <v>5451</v>
      </c>
      <c r="M646" s="4">
        <f>AMAZON[[#This Row],[rating]]*AMAZON[[#This Row],[rating_count]]</f>
        <v>23439.3</v>
      </c>
      <c r="N646" s="4" t="str">
        <f>IF(AMAZON[[#This Row],[rating_count]]&lt;1000,"Under 1k","1k or more")</f>
        <v>1k or more</v>
      </c>
      <c r="O646" t="s">
        <v>1633</v>
      </c>
      <c r="P646" t="s">
        <v>1634</v>
      </c>
      <c r="Q646" t="s">
        <v>1635</v>
      </c>
      <c r="R646" t="s">
        <v>1636</v>
      </c>
      <c r="S646" t="s">
        <v>1637</v>
      </c>
      <c r="T646" t="s">
        <v>1638</v>
      </c>
      <c r="U646" s="8" t="b">
        <f t="shared" si="32"/>
        <v>1</v>
      </c>
    </row>
    <row r="647" spans="1:21" hidden="1">
      <c r="A647" t="s">
        <v>2536</v>
      </c>
      <c r="B647" t="s">
        <v>2537</v>
      </c>
      <c r="C647" t="s">
        <v>18</v>
      </c>
      <c r="D647" s="5">
        <v>649</v>
      </c>
      <c r="E647" s="5">
        <v>1600</v>
      </c>
      <c r="F647" s="5" t="str">
        <f>IF(AMAZON[[#This Row],[discounted_price]]&lt;10000,"&lt;$10,000",IF(AMAZON[[#This Row],[discounted_price]]&lt;=20000,"$10,000-$20,000",IF(AMAZON[[#This Row],[discounted_price]]&lt;=50000,"$20,001-$50,000","&gt;$50,000")))</f>
        <v>&lt;$10,000</v>
      </c>
      <c r="G647" s="1">
        <v>0.59</v>
      </c>
      <c r="H647" s="1" t="str">
        <f t="shared" si="30"/>
        <v>YES</v>
      </c>
      <c r="I647" s="5">
        <f>AMAZON[[#This Row],[actual_price]]*AMAZON[[#This Row],[rating_count]]</f>
        <v>8721600</v>
      </c>
      <c r="J647">
        <v>4.3</v>
      </c>
      <c r="K647" s="8" t="str">
        <f t="shared" si="31"/>
        <v/>
      </c>
      <c r="L647" s="4">
        <v>5451</v>
      </c>
      <c r="M647" s="4">
        <f>AMAZON[[#This Row],[rating]]*AMAZON[[#This Row],[rating_count]]</f>
        <v>23439.3</v>
      </c>
      <c r="N647" s="4" t="str">
        <f>IF(AMAZON[[#This Row],[rating_count]]&lt;1000,"Under 1k","1k or more")</f>
        <v>1k or more</v>
      </c>
      <c r="O647" t="s">
        <v>2538</v>
      </c>
      <c r="P647" t="s">
        <v>1634</v>
      </c>
      <c r="Q647" t="s">
        <v>1635</v>
      </c>
      <c r="R647" t="s">
        <v>1636</v>
      </c>
      <c r="S647" t="s">
        <v>1637</v>
      </c>
      <c r="T647" t="s">
        <v>1638</v>
      </c>
      <c r="U647" s="8" t="b">
        <f t="shared" si="32"/>
        <v>1</v>
      </c>
    </row>
    <row r="648" spans="1:21" hidden="1">
      <c r="A648" t="s">
        <v>11426</v>
      </c>
      <c r="B648" t="s">
        <v>11427</v>
      </c>
      <c r="C648" t="s">
        <v>11428</v>
      </c>
      <c r="D648" s="5">
        <v>27900</v>
      </c>
      <c r="E648" s="5">
        <v>59900</v>
      </c>
      <c r="F648" s="5" t="str">
        <f>IF(AMAZON[[#This Row],[discounted_price]]&lt;10000,"&lt;$10,000",IF(AMAZON[[#This Row],[discounted_price]]&lt;=20000,"$10,000-$20,000",IF(AMAZON[[#This Row],[discounted_price]]&lt;=50000,"$20,001-$50,000","&gt;$50,000")))</f>
        <v>$20,001-$50,000</v>
      </c>
      <c r="G648" s="1">
        <v>0.53</v>
      </c>
      <c r="H648" s="1" t="str">
        <f t="shared" si="30"/>
        <v>YES</v>
      </c>
      <c r="I648" s="5">
        <f>AMAZON[[#This Row],[actual_price]]*AMAZON[[#This Row],[rating_count]]</f>
        <v>317350200</v>
      </c>
      <c r="J648">
        <v>4.4000000000000004</v>
      </c>
      <c r="K648" s="8" t="str">
        <f t="shared" si="31"/>
        <v/>
      </c>
      <c r="L648" s="4">
        <v>5298</v>
      </c>
      <c r="M648" s="4">
        <f>AMAZON[[#This Row],[rating]]*AMAZON[[#This Row],[rating_count]]</f>
        <v>23311.200000000001</v>
      </c>
      <c r="N648" s="4" t="str">
        <f>IF(AMAZON[[#This Row],[rating_count]]&lt;1000,"Under 1k","1k or more")</f>
        <v>1k or more</v>
      </c>
      <c r="O648" t="s">
        <v>11429</v>
      </c>
      <c r="P648" t="s">
        <v>11430</v>
      </c>
      <c r="Q648" t="s">
        <v>11431</v>
      </c>
      <c r="R648" t="s">
        <v>11432</v>
      </c>
      <c r="S648" t="s">
        <v>11433</v>
      </c>
      <c r="T648" t="s">
        <v>11434</v>
      </c>
      <c r="U648" s="8" t="b">
        <f t="shared" si="32"/>
        <v>1</v>
      </c>
    </row>
    <row r="649" spans="1:21" hidden="1">
      <c r="A649" t="s">
        <v>6460</v>
      </c>
      <c r="B649" t="s">
        <v>6461</v>
      </c>
      <c r="C649" t="s">
        <v>4876</v>
      </c>
      <c r="D649" s="5">
        <v>549</v>
      </c>
      <c r="E649" s="5">
        <v>1999</v>
      </c>
      <c r="F649" s="5" t="str">
        <f>IF(AMAZON[[#This Row],[discounted_price]]&lt;10000,"&lt;$10,000",IF(AMAZON[[#This Row],[discounted_price]]&lt;=20000,"$10,000-$20,000",IF(AMAZON[[#This Row],[discounted_price]]&lt;=50000,"$20,001-$50,000","&gt;$50,000")))</f>
        <v>&lt;$10,000</v>
      </c>
      <c r="G649" s="1">
        <v>0.73</v>
      </c>
      <c r="H649" s="1" t="str">
        <f t="shared" si="30"/>
        <v>YES</v>
      </c>
      <c r="I649" s="5">
        <f>AMAZON[[#This Row],[actual_price]]*AMAZON[[#This Row],[rating_count]]</f>
        <v>12837578</v>
      </c>
      <c r="J649">
        <v>3.6</v>
      </c>
      <c r="K649" s="8" t="str">
        <f t="shared" si="31"/>
        <v/>
      </c>
      <c r="L649" s="4">
        <v>6422</v>
      </c>
      <c r="M649" s="4">
        <f>AMAZON[[#This Row],[rating]]*AMAZON[[#This Row],[rating_count]]</f>
        <v>23119.200000000001</v>
      </c>
      <c r="N649" s="4" t="str">
        <f>IF(AMAZON[[#This Row],[rating_count]]&lt;1000,"Under 1k","1k or more")</f>
        <v>1k or more</v>
      </c>
      <c r="O649" t="s">
        <v>6462</v>
      </c>
      <c r="P649" t="s">
        <v>6463</v>
      </c>
      <c r="Q649" t="s">
        <v>6464</v>
      </c>
      <c r="R649" t="s">
        <v>6465</v>
      </c>
      <c r="S649" t="s">
        <v>6466</v>
      </c>
      <c r="T649" t="s">
        <v>6467</v>
      </c>
      <c r="U649" s="8" t="b">
        <f t="shared" si="32"/>
        <v>1</v>
      </c>
    </row>
    <row r="650" spans="1:21">
      <c r="A650" t="s">
        <v>11245</v>
      </c>
      <c r="B650" t="s">
        <v>11246</v>
      </c>
      <c r="C650" t="s">
        <v>8938</v>
      </c>
      <c r="D650" s="5">
        <v>6525</v>
      </c>
      <c r="E650" s="5">
        <v>8820</v>
      </c>
      <c r="F650" s="5" t="str">
        <f>IF(AMAZON[[#This Row],[discounted_price]]&lt;10000,"&lt;$10,000",IF(AMAZON[[#This Row],[discounted_price]]&lt;=20000,"$10,000-$20,000",IF(AMAZON[[#This Row],[discounted_price]]&lt;=50000,"$20,001-$50,000","&gt;$50,000")))</f>
        <v>&lt;$10,000</v>
      </c>
      <c r="G650" s="1">
        <v>0.26</v>
      </c>
      <c r="H650" s="1" t="str">
        <f t="shared" si="30"/>
        <v>NO</v>
      </c>
      <c r="I650" s="5">
        <f>AMAZON[[#This Row],[actual_price]]*AMAZON[[#This Row],[rating_count]]</f>
        <v>45308340</v>
      </c>
      <c r="J650">
        <v>4.5</v>
      </c>
      <c r="K650" s="8" t="str">
        <f t="shared" si="31"/>
        <v/>
      </c>
      <c r="L650" s="4">
        <v>5137</v>
      </c>
      <c r="M650" s="4">
        <f>AMAZON[[#This Row],[rating]]*AMAZON[[#This Row],[rating_count]]</f>
        <v>23116.5</v>
      </c>
      <c r="N650" s="4" t="str">
        <f>IF(AMAZON[[#This Row],[rating_count]]&lt;1000,"Under 1k","1k or more")</f>
        <v>1k or more</v>
      </c>
      <c r="O650" t="s">
        <v>11247</v>
      </c>
      <c r="P650" t="s">
        <v>11248</v>
      </c>
      <c r="Q650" t="s">
        <v>11249</v>
      </c>
      <c r="R650" t="s">
        <v>11250</v>
      </c>
      <c r="S650" t="s">
        <v>11251</v>
      </c>
      <c r="T650" t="s">
        <v>11252</v>
      </c>
      <c r="U650" s="8" t="b">
        <f t="shared" si="32"/>
        <v>1</v>
      </c>
    </row>
    <row r="651" spans="1:21" hidden="1">
      <c r="A651" t="s">
        <v>2024</v>
      </c>
      <c r="B651" t="s">
        <v>2025</v>
      </c>
      <c r="C651" t="s">
        <v>18</v>
      </c>
      <c r="D651" s="5">
        <v>799</v>
      </c>
      <c r="E651" s="5">
        <v>1749</v>
      </c>
      <c r="F651" s="5" t="str">
        <f>IF(AMAZON[[#This Row],[discounted_price]]&lt;10000,"&lt;$10,000",IF(AMAZON[[#This Row],[discounted_price]]&lt;=20000,"$10,000-$20,000",IF(AMAZON[[#This Row],[discounted_price]]&lt;=50000,"$20,001-$50,000","&gt;$50,000")))</f>
        <v>&lt;$10,000</v>
      </c>
      <c r="G651" s="1">
        <v>0.54</v>
      </c>
      <c r="H651" s="1" t="str">
        <f t="shared" si="30"/>
        <v>YES</v>
      </c>
      <c r="I651" s="5">
        <f>AMAZON[[#This Row],[actual_price]]*AMAZON[[#This Row],[rating_count]]</f>
        <v>9839874</v>
      </c>
      <c r="J651">
        <v>4.0999999999999996</v>
      </c>
      <c r="K651" s="8" t="str">
        <f t="shared" si="31"/>
        <v/>
      </c>
      <c r="L651" s="4">
        <v>5626</v>
      </c>
      <c r="M651" s="4">
        <f>AMAZON[[#This Row],[rating]]*AMAZON[[#This Row],[rating_count]]</f>
        <v>23066.6</v>
      </c>
      <c r="N651" s="4" t="str">
        <f>IF(AMAZON[[#This Row],[rating_count]]&lt;1000,"Under 1k","1k or more")</f>
        <v>1k or more</v>
      </c>
      <c r="O651" t="s">
        <v>2026</v>
      </c>
      <c r="P651" t="s">
        <v>2027</v>
      </c>
      <c r="Q651" t="s">
        <v>2028</v>
      </c>
      <c r="R651" t="s">
        <v>2029</v>
      </c>
      <c r="S651" t="s">
        <v>2030</v>
      </c>
      <c r="T651" t="s">
        <v>2031</v>
      </c>
      <c r="U651" s="8" t="b">
        <f t="shared" si="32"/>
        <v>1</v>
      </c>
    </row>
    <row r="652" spans="1:21" hidden="1">
      <c r="A652" t="s">
        <v>11315</v>
      </c>
      <c r="B652" t="s">
        <v>11316</v>
      </c>
      <c r="C652" t="s">
        <v>9295</v>
      </c>
      <c r="D652" s="5">
        <v>1099</v>
      </c>
      <c r="E652" s="5">
        <v>1990</v>
      </c>
      <c r="F652" s="5" t="str">
        <f>IF(AMAZON[[#This Row],[discounted_price]]&lt;10000,"&lt;$10,000",IF(AMAZON[[#This Row],[discounted_price]]&lt;=20000,"$10,000-$20,000",IF(AMAZON[[#This Row],[discounted_price]]&lt;=50000,"$20,001-$50,000","&gt;$50,000")))</f>
        <v>&lt;$10,000</v>
      </c>
      <c r="G652" s="1">
        <v>0.45</v>
      </c>
      <c r="H652" s="1" t="str">
        <f t="shared" si="30"/>
        <v>NO</v>
      </c>
      <c r="I652" s="5">
        <f>AMAZON[[#This Row],[actual_price]]*AMAZON[[#This Row],[rating_count]]</f>
        <v>11762890</v>
      </c>
      <c r="J652">
        <v>3.9</v>
      </c>
      <c r="K652" s="8" t="str">
        <f t="shared" si="31"/>
        <v/>
      </c>
      <c r="L652" s="4">
        <v>5911</v>
      </c>
      <c r="M652" s="4">
        <f>AMAZON[[#This Row],[rating]]*AMAZON[[#This Row],[rating_count]]</f>
        <v>23052.899999999998</v>
      </c>
      <c r="N652" s="4" t="str">
        <f>IF(AMAZON[[#This Row],[rating_count]]&lt;1000,"Under 1k","1k or more")</f>
        <v>1k or more</v>
      </c>
      <c r="O652" t="s">
        <v>11317</v>
      </c>
      <c r="P652" t="s">
        <v>11318</v>
      </c>
      <c r="Q652" t="s">
        <v>11319</v>
      </c>
      <c r="R652" t="s">
        <v>11320</v>
      </c>
      <c r="S652" t="s">
        <v>11321</v>
      </c>
      <c r="T652" t="s">
        <v>11322</v>
      </c>
      <c r="U652" s="8" t="b">
        <f t="shared" si="32"/>
        <v>1</v>
      </c>
    </row>
    <row r="653" spans="1:21" hidden="1">
      <c r="A653" t="s">
        <v>7764</v>
      </c>
      <c r="B653" t="s">
        <v>7765</v>
      </c>
      <c r="C653" t="s">
        <v>6007</v>
      </c>
      <c r="D653" s="5">
        <v>699</v>
      </c>
      <c r="E653" s="5">
        <v>1490</v>
      </c>
      <c r="F653" s="5" t="str">
        <f>IF(AMAZON[[#This Row],[discounted_price]]&lt;10000,"&lt;$10,000",IF(AMAZON[[#This Row],[discounted_price]]&lt;=20000,"$10,000-$20,000",IF(AMAZON[[#This Row],[discounted_price]]&lt;=50000,"$20,001-$50,000","&gt;$50,000")))</f>
        <v>&lt;$10,000</v>
      </c>
      <c r="G653" s="1">
        <v>0.53</v>
      </c>
      <c r="H653" s="1" t="str">
        <f t="shared" si="30"/>
        <v>YES</v>
      </c>
      <c r="I653" s="5">
        <f>AMAZON[[#This Row],[actual_price]]*AMAZON[[#This Row],[rating_count]]</f>
        <v>8546640</v>
      </c>
      <c r="J653">
        <v>4</v>
      </c>
      <c r="K653" s="8" t="str">
        <f t="shared" si="31"/>
        <v/>
      </c>
      <c r="L653" s="4">
        <v>5736</v>
      </c>
      <c r="M653" s="4">
        <f>AMAZON[[#This Row],[rating]]*AMAZON[[#This Row],[rating_count]]</f>
        <v>22944</v>
      </c>
      <c r="N653" s="4" t="str">
        <f>IF(AMAZON[[#This Row],[rating_count]]&lt;1000,"Under 1k","1k or more")</f>
        <v>1k or more</v>
      </c>
      <c r="O653" t="s">
        <v>7766</v>
      </c>
      <c r="P653" t="s">
        <v>7767</v>
      </c>
      <c r="Q653" t="s">
        <v>7768</v>
      </c>
      <c r="R653" t="s">
        <v>7769</v>
      </c>
      <c r="S653" t="s">
        <v>7770</v>
      </c>
      <c r="T653" t="s">
        <v>7771</v>
      </c>
      <c r="U653" s="8" t="b">
        <f t="shared" si="32"/>
        <v>1</v>
      </c>
    </row>
    <row r="654" spans="1:21" hidden="1">
      <c r="A654" t="s">
        <v>5561</v>
      </c>
      <c r="B654" t="s">
        <v>5562</v>
      </c>
      <c r="C654" t="s">
        <v>5358</v>
      </c>
      <c r="D654" s="5">
        <v>169</v>
      </c>
      <c r="E654" s="5">
        <v>299</v>
      </c>
      <c r="F654" s="5" t="str">
        <f>IF(AMAZON[[#This Row],[discounted_price]]&lt;10000,"&lt;$10,000",IF(AMAZON[[#This Row],[discounted_price]]&lt;=20000,"$10,000-$20,000",IF(AMAZON[[#This Row],[discounted_price]]&lt;=50000,"$20,001-$50,000","&gt;$50,000")))</f>
        <v>&lt;$10,000</v>
      </c>
      <c r="G654" s="1">
        <v>0.43</v>
      </c>
      <c r="H654" s="1" t="str">
        <f t="shared" si="30"/>
        <v>NO</v>
      </c>
      <c r="I654" s="5">
        <f>AMAZON[[#This Row],[actual_price]]*AMAZON[[#This Row],[rating_count]]</f>
        <v>1547624</v>
      </c>
      <c r="J654">
        <v>4.4000000000000004</v>
      </c>
      <c r="K654" s="8" t="str">
        <f t="shared" si="31"/>
        <v/>
      </c>
      <c r="L654" s="4">
        <v>5176</v>
      </c>
      <c r="M654" s="4">
        <f>AMAZON[[#This Row],[rating]]*AMAZON[[#This Row],[rating_count]]</f>
        <v>22774.400000000001</v>
      </c>
      <c r="N654" s="4" t="str">
        <f>IF(AMAZON[[#This Row],[rating_count]]&lt;1000,"Under 1k","1k or more")</f>
        <v>1k or more</v>
      </c>
      <c r="O654" t="s">
        <v>5563</v>
      </c>
      <c r="P654" t="s">
        <v>5564</v>
      </c>
      <c r="Q654" t="s">
        <v>5565</v>
      </c>
      <c r="R654" t="s">
        <v>5566</v>
      </c>
      <c r="S654" t="s">
        <v>5567</v>
      </c>
      <c r="T654" t="s">
        <v>5568</v>
      </c>
      <c r="U654" s="8" t="b">
        <f t="shared" si="32"/>
        <v>1</v>
      </c>
    </row>
    <row r="655" spans="1:21" hidden="1">
      <c r="A655" t="s">
        <v>8142</v>
      </c>
      <c r="B655" t="s">
        <v>8143</v>
      </c>
      <c r="C655" t="s">
        <v>5904</v>
      </c>
      <c r="D655" s="5">
        <v>2299</v>
      </c>
      <c r="E655" s="5">
        <v>7500</v>
      </c>
      <c r="F655" s="5" t="str">
        <f>IF(AMAZON[[#This Row],[discounted_price]]&lt;10000,"&lt;$10,000",IF(AMAZON[[#This Row],[discounted_price]]&lt;=20000,"$10,000-$20,000",IF(AMAZON[[#This Row],[discounted_price]]&lt;=50000,"$20,001-$50,000","&gt;$50,000")))</f>
        <v>&lt;$10,000</v>
      </c>
      <c r="G655" s="1">
        <v>0.69</v>
      </c>
      <c r="H655" s="1" t="str">
        <f t="shared" si="30"/>
        <v>YES</v>
      </c>
      <c r="I655" s="5">
        <f>AMAZON[[#This Row],[actual_price]]*AMAZON[[#This Row],[rating_count]]</f>
        <v>41655000</v>
      </c>
      <c r="J655">
        <v>4.0999999999999996</v>
      </c>
      <c r="K655" s="8" t="str">
        <f t="shared" si="31"/>
        <v/>
      </c>
      <c r="L655" s="4">
        <v>5554</v>
      </c>
      <c r="M655" s="4">
        <f>AMAZON[[#This Row],[rating]]*AMAZON[[#This Row],[rating_count]]</f>
        <v>22771.399999999998</v>
      </c>
      <c r="N655" s="4" t="str">
        <f>IF(AMAZON[[#This Row],[rating_count]]&lt;1000,"Under 1k","1k or more")</f>
        <v>1k or more</v>
      </c>
      <c r="O655" t="s">
        <v>8144</v>
      </c>
      <c r="P655" t="s">
        <v>8145</v>
      </c>
      <c r="Q655" t="s">
        <v>8146</v>
      </c>
      <c r="R655" t="s">
        <v>8147</v>
      </c>
      <c r="S655" t="s">
        <v>8148</v>
      </c>
      <c r="T655" t="s">
        <v>8149</v>
      </c>
      <c r="U655" s="8" t="b">
        <f t="shared" si="32"/>
        <v>1</v>
      </c>
    </row>
    <row r="656" spans="1:21" hidden="1">
      <c r="A656" t="s">
        <v>5827</v>
      </c>
      <c r="B656" t="s">
        <v>5828</v>
      </c>
      <c r="C656" t="s">
        <v>5829</v>
      </c>
      <c r="D656" s="5">
        <v>59</v>
      </c>
      <c r="E656" s="5">
        <v>59</v>
      </c>
      <c r="F656" s="5" t="str">
        <f>IF(AMAZON[[#This Row],[discounted_price]]&lt;10000,"&lt;$10,000",IF(AMAZON[[#This Row],[discounted_price]]&lt;=20000,"$10,000-$20,000",IF(AMAZON[[#This Row],[discounted_price]]&lt;=50000,"$20,001-$50,000","&gt;$50,000")))</f>
        <v>&lt;$10,000</v>
      </c>
      <c r="G656" s="1">
        <v>0</v>
      </c>
      <c r="H656" s="1" t="str">
        <f t="shared" si="30"/>
        <v>NO</v>
      </c>
      <c r="I656" s="5">
        <f>AMAZON[[#This Row],[actual_price]]*AMAZON[[#This Row],[rating_count]]</f>
        <v>351522</v>
      </c>
      <c r="J656">
        <v>3.8</v>
      </c>
      <c r="K656" s="8" t="str">
        <f t="shared" si="31"/>
        <v/>
      </c>
      <c r="L656" s="4">
        <v>5958</v>
      </c>
      <c r="M656" s="4">
        <f>AMAZON[[#This Row],[rating]]*AMAZON[[#This Row],[rating_count]]</f>
        <v>22640.399999999998</v>
      </c>
      <c r="N656" s="4" t="str">
        <f>IF(AMAZON[[#This Row],[rating_count]]&lt;1000,"Under 1k","1k or more")</f>
        <v>1k or more</v>
      </c>
      <c r="O656" t="s">
        <v>5830</v>
      </c>
      <c r="P656" t="s">
        <v>5831</v>
      </c>
      <c r="Q656" t="s">
        <v>5832</v>
      </c>
      <c r="R656" t="s">
        <v>5833</v>
      </c>
      <c r="S656" t="s">
        <v>5834</v>
      </c>
      <c r="T656" t="s">
        <v>5835</v>
      </c>
      <c r="U656" s="8" t="b">
        <f t="shared" si="32"/>
        <v>1</v>
      </c>
    </row>
    <row r="657" spans="1:21" hidden="1">
      <c r="A657" t="s">
        <v>9365</v>
      </c>
      <c r="B657" t="s">
        <v>9366</v>
      </c>
      <c r="C657" t="s">
        <v>8699</v>
      </c>
      <c r="D657" s="5">
        <v>499</v>
      </c>
      <c r="E657" s="5">
        <v>625</v>
      </c>
      <c r="F657" s="5" t="str">
        <f>IF(AMAZON[[#This Row],[discounted_price]]&lt;10000,"&lt;$10,000",IF(AMAZON[[#This Row],[discounted_price]]&lt;=20000,"$10,000-$20,000",IF(AMAZON[[#This Row],[discounted_price]]&lt;=50000,"$20,001-$50,000","&gt;$50,000")))</f>
        <v>&lt;$10,000</v>
      </c>
      <c r="G657" s="1">
        <v>0.2</v>
      </c>
      <c r="H657" s="1" t="str">
        <f t="shared" si="30"/>
        <v>NO</v>
      </c>
      <c r="I657" s="5">
        <f>AMAZON[[#This Row],[actual_price]]*AMAZON[[#This Row],[rating_count]]</f>
        <v>3346875</v>
      </c>
      <c r="J657">
        <v>4.2</v>
      </c>
      <c r="K657" s="8" t="str">
        <f t="shared" si="31"/>
        <v/>
      </c>
      <c r="L657" s="4">
        <v>5355</v>
      </c>
      <c r="M657" s="4">
        <f>AMAZON[[#This Row],[rating]]*AMAZON[[#This Row],[rating_count]]</f>
        <v>22491</v>
      </c>
      <c r="N657" s="4" t="str">
        <f>IF(AMAZON[[#This Row],[rating_count]]&lt;1000,"Under 1k","1k or more")</f>
        <v>1k or more</v>
      </c>
      <c r="O657" t="s">
        <v>9367</v>
      </c>
      <c r="P657" t="s">
        <v>9368</v>
      </c>
      <c r="Q657" t="s">
        <v>9369</v>
      </c>
      <c r="R657" t="s">
        <v>9370</v>
      </c>
      <c r="S657" t="s">
        <v>9371</v>
      </c>
      <c r="T657" t="s">
        <v>9372</v>
      </c>
      <c r="U657" s="8" t="b">
        <f t="shared" si="32"/>
        <v>1</v>
      </c>
    </row>
    <row r="658" spans="1:21">
      <c r="A658" t="s">
        <v>8377</v>
      </c>
      <c r="B658" t="s">
        <v>8378</v>
      </c>
      <c r="C658" t="s">
        <v>6273</v>
      </c>
      <c r="D658" s="5">
        <v>120</v>
      </c>
      <c r="E658" s="5">
        <v>120</v>
      </c>
      <c r="F658" s="5" t="str">
        <f>IF(AMAZON[[#This Row],[discounted_price]]&lt;10000,"&lt;$10,000",IF(AMAZON[[#This Row],[discounted_price]]&lt;=20000,"$10,000-$20,000",IF(AMAZON[[#This Row],[discounted_price]]&lt;=50000,"$20,001-$50,000","&gt;$50,000")))</f>
        <v>&lt;$10,000</v>
      </c>
      <c r="G658" s="1">
        <v>0</v>
      </c>
      <c r="H658" s="1" t="str">
        <f t="shared" si="30"/>
        <v>NO</v>
      </c>
      <c r="I658" s="5">
        <f>AMAZON[[#This Row],[actual_price]]*AMAZON[[#This Row],[rating_count]]</f>
        <v>594120</v>
      </c>
      <c r="J658">
        <v>4.5</v>
      </c>
      <c r="K658" s="8" t="str">
        <f t="shared" si="31"/>
        <v/>
      </c>
      <c r="L658" s="4">
        <v>4951</v>
      </c>
      <c r="M658" s="4">
        <f>AMAZON[[#This Row],[rating]]*AMAZON[[#This Row],[rating_count]]</f>
        <v>22279.5</v>
      </c>
      <c r="N658" s="4" t="str">
        <f>IF(AMAZON[[#This Row],[rating_count]]&lt;1000,"Under 1k","1k or more")</f>
        <v>1k or more</v>
      </c>
      <c r="O658" t="s">
        <v>8379</v>
      </c>
      <c r="P658" t="s">
        <v>8380</v>
      </c>
      <c r="Q658" t="s">
        <v>8381</v>
      </c>
      <c r="R658" t="s">
        <v>8382</v>
      </c>
      <c r="S658" t="s">
        <v>8383</v>
      </c>
      <c r="T658" t="s">
        <v>8384</v>
      </c>
      <c r="U658" s="8" t="b">
        <f t="shared" si="32"/>
        <v>1</v>
      </c>
    </row>
    <row r="659" spans="1:21">
      <c r="A659" t="s">
        <v>5764</v>
      </c>
      <c r="B659" t="s">
        <v>5765</v>
      </c>
      <c r="C659" t="s">
        <v>5766</v>
      </c>
      <c r="D659" s="5">
        <v>549</v>
      </c>
      <c r="E659" s="5">
        <v>549</v>
      </c>
      <c r="F659" s="5" t="str">
        <f>IF(AMAZON[[#This Row],[discounted_price]]&lt;10000,"&lt;$10,000",IF(AMAZON[[#This Row],[discounted_price]]&lt;=20000,"$10,000-$20,000",IF(AMAZON[[#This Row],[discounted_price]]&lt;=50000,"$20,001-$50,000","&gt;$50,000")))</f>
        <v>&lt;$10,000</v>
      </c>
      <c r="G659" s="1">
        <v>0</v>
      </c>
      <c r="H659" s="1" t="str">
        <f t="shared" si="30"/>
        <v>NO</v>
      </c>
      <c r="I659" s="5">
        <f>AMAZON[[#This Row],[actual_price]]*AMAZON[[#This Row],[rating_count]]</f>
        <v>2676375</v>
      </c>
      <c r="J659">
        <v>4.5</v>
      </c>
      <c r="K659" s="8" t="str">
        <f t="shared" si="31"/>
        <v/>
      </c>
      <c r="L659" s="4">
        <v>4875</v>
      </c>
      <c r="M659" s="4">
        <f>AMAZON[[#This Row],[rating]]*AMAZON[[#This Row],[rating_count]]</f>
        <v>21937.5</v>
      </c>
      <c r="N659" s="4" t="str">
        <f>IF(AMAZON[[#This Row],[rating_count]]&lt;1000,"Under 1k","1k or more")</f>
        <v>1k or more</v>
      </c>
      <c r="O659" t="s">
        <v>5767</v>
      </c>
      <c r="P659" t="s">
        <v>5768</v>
      </c>
      <c r="Q659" t="s">
        <v>5769</v>
      </c>
      <c r="R659" t="s">
        <v>5770</v>
      </c>
      <c r="S659" t="s">
        <v>5771</v>
      </c>
      <c r="T659" t="s">
        <v>5772</v>
      </c>
      <c r="U659" s="8" t="b">
        <f t="shared" si="32"/>
        <v>1</v>
      </c>
    </row>
    <row r="660" spans="1:21" hidden="1">
      <c r="A660" t="s">
        <v>10509</v>
      </c>
      <c r="B660" t="s">
        <v>10510</v>
      </c>
      <c r="C660" t="s">
        <v>8762</v>
      </c>
      <c r="D660" s="5">
        <v>1182</v>
      </c>
      <c r="E660" s="5">
        <v>2995</v>
      </c>
      <c r="F660" s="5" t="str">
        <f>IF(AMAZON[[#This Row],[discounted_price]]&lt;10000,"&lt;$10,000",IF(AMAZON[[#This Row],[discounted_price]]&lt;=20000,"$10,000-$20,000",IF(AMAZON[[#This Row],[discounted_price]]&lt;=50000,"$20,001-$50,000","&gt;$50,000")))</f>
        <v>&lt;$10,000</v>
      </c>
      <c r="G660" s="1">
        <v>0.61</v>
      </c>
      <c r="H660" s="1" t="str">
        <f t="shared" si="30"/>
        <v>YES</v>
      </c>
      <c r="I660" s="5">
        <f>AMAZON[[#This Row],[actual_price]]*AMAZON[[#This Row],[rating_count]]</f>
        <v>15508110</v>
      </c>
      <c r="J660">
        <v>4.2</v>
      </c>
      <c r="K660" s="8" t="str">
        <f t="shared" si="31"/>
        <v/>
      </c>
      <c r="L660" s="4">
        <v>5178</v>
      </c>
      <c r="M660" s="4">
        <f>AMAZON[[#This Row],[rating]]*AMAZON[[#This Row],[rating_count]]</f>
        <v>21747.600000000002</v>
      </c>
      <c r="N660" s="4" t="str">
        <f>IF(AMAZON[[#This Row],[rating_count]]&lt;1000,"Under 1k","1k or more")</f>
        <v>1k or more</v>
      </c>
      <c r="O660" t="s">
        <v>10511</v>
      </c>
      <c r="P660" t="s">
        <v>10512</v>
      </c>
      <c r="Q660" t="s">
        <v>10513</v>
      </c>
      <c r="R660" t="s">
        <v>10514</v>
      </c>
      <c r="S660" t="s">
        <v>10515</v>
      </c>
      <c r="T660" t="s">
        <v>10516</v>
      </c>
      <c r="U660" s="8" t="b">
        <f t="shared" si="32"/>
        <v>1</v>
      </c>
    </row>
    <row r="661" spans="1:21" hidden="1">
      <c r="A661" t="s">
        <v>7111</v>
      </c>
      <c r="B661" t="s">
        <v>7112</v>
      </c>
      <c r="C661" t="s">
        <v>7113</v>
      </c>
      <c r="D661" s="5">
        <v>99</v>
      </c>
      <c r="E661" s="5">
        <v>99</v>
      </c>
      <c r="F661" s="5" t="str">
        <f>IF(AMAZON[[#This Row],[discounted_price]]&lt;10000,"&lt;$10,000",IF(AMAZON[[#This Row],[discounted_price]]&lt;=20000,"$10,000-$20,000",IF(AMAZON[[#This Row],[discounted_price]]&lt;=50000,"$20,001-$50,000","&gt;$50,000")))</f>
        <v>&lt;$10,000</v>
      </c>
      <c r="G661" s="1">
        <v>0</v>
      </c>
      <c r="H661" s="1" t="str">
        <f t="shared" si="30"/>
        <v>NO</v>
      </c>
      <c r="I661" s="5">
        <f>AMAZON[[#This Row],[actual_price]]*AMAZON[[#This Row],[rating_count]]</f>
        <v>498564</v>
      </c>
      <c r="J661">
        <v>4.3</v>
      </c>
      <c r="K661" s="8" t="str">
        <f t="shared" si="31"/>
        <v/>
      </c>
      <c r="L661" s="4">
        <v>5036</v>
      </c>
      <c r="M661" s="4">
        <f>AMAZON[[#This Row],[rating]]*AMAZON[[#This Row],[rating_count]]</f>
        <v>21654.799999999999</v>
      </c>
      <c r="N661" s="4" t="str">
        <f>IF(AMAZON[[#This Row],[rating_count]]&lt;1000,"Under 1k","1k or more")</f>
        <v>1k or more</v>
      </c>
      <c r="O661" t="s">
        <v>7114</v>
      </c>
      <c r="P661" t="s">
        <v>7115</v>
      </c>
      <c r="Q661" t="s">
        <v>7116</v>
      </c>
      <c r="R661" t="s">
        <v>7117</v>
      </c>
      <c r="S661" t="s">
        <v>7118</v>
      </c>
      <c r="T661" t="s">
        <v>7119</v>
      </c>
      <c r="U661" s="8" t="b">
        <f t="shared" si="32"/>
        <v>1</v>
      </c>
    </row>
    <row r="662" spans="1:21" hidden="1">
      <c r="A662" t="s">
        <v>8884</v>
      </c>
      <c r="B662" t="s">
        <v>8885</v>
      </c>
      <c r="C662" t="s">
        <v>8886</v>
      </c>
      <c r="D662" s="5">
        <v>351</v>
      </c>
      <c r="E662" s="5">
        <v>999</v>
      </c>
      <c r="F662" s="5" t="str">
        <f>IF(AMAZON[[#This Row],[discounted_price]]&lt;10000,"&lt;$10,000",IF(AMAZON[[#This Row],[discounted_price]]&lt;=20000,"$10,000-$20,000",IF(AMAZON[[#This Row],[discounted_price]]&lt;=50000,"$20,001-$50,000","&gt;$50,000")))</f>
        <v>&lt;$10,000</v>
      </c>
      <c r="G662" s="1">
        <v>0.65</v>
      </c>
      <c r="H662" s="1" t="str">
        <f t="shared" si="30"/>
        <v>YES</v>
      </c>
      <c r="I662" s="5">
        <f>AMAZON[[#This Row],[actual_price]]*AMAZON[[#This Row],[rating_count]]</f>
        <v>5374620</v>
      </c>
      <c r="J662">
        <v>4</v>
      </c>
      <c r="K662" s="8" t="str">
        <f t="shared" si="31"/>
        <v/>
      </c>
      <c r="L662" s="4">
        <v>5380</v>
      </c>
      <c r="M662" s="4">
        <f>AMAZON[[#This Row],[rating]]*AMAZON[[#This Row],[rating_count]]</f>
        <v>21520</v>
      </c>
      <c r="N662" s="4" t="str">
        <f>IF(AMAZON[[#This Row],[rating_count]]&lt;1000,"Under 1k","1k or more")</f>
        <v>1k or more</v>
      </c>
      <c r="O662" t="s">
        <v>8887</v>
      </c>
      <c r="P662" t="s">
        <v>8888</v>
      </c>
      <c r="Q662" t="s">
        <v>8889</v>
      </c>
      <c r="R662" t="s">
        <v>8890</v>
      </c>
      <c r="S662" t="s">
        <v>8891</v>
      </c>
      <c r="T662" t="s">
        <v>8892</v>
      </c>
      <c r="U662" s="8" t="b">
        <f t="shared" si="32"/>
        <v>1</v>
      </c>
    </row>
    <row r="663" spans="1:21" hidden="1">
      <c r="A663" t="s">
        <v>7836</v>
      </c>
      <c r="B663" t="s">
        <v>7837</v>
      </c>
      <c r="C663" t="s">
        <v>7026</v>
      </c>
      <c r="D663" s="5">
        <v>649</v>
      </c>
      <c r="E663" s="5">
        <v>1300</v>
      </c>
      <c r="F663" s="5" t="str">
        <f>IF(AMAZON[[#This Row],[discounted_price]]&lt;10000,"&lt;$10,000",IF(AMAZON[[#This Row],[discounted_price]]&lt;=20000,"$10,000-$20,000",IF(AMAZON[[#This Row],[discounted_price]]&lt;=50000,"$20,001-$50,000","&gt;$50,000")))</f>
        <v>&lt;$10,000</v>
      </c>
      <c r="G663" s="1">
        <v>0.5</v>
      </c>
      <c r="H663" s="1" t="str">
        <f t="shared" si="30"/>
        <v>YES</v>
      </c>
      <c r="I663" s="5">
        <f>AMAZON[[#This Row],[actual_price]]*AMAZON[[#This Row],[rating_count]]</f>
        <v>6753500</v>
      </c>
      <c r="J663">
        <v>4.0999999999999996</v>
      </c>
      <c r="K663" s="8" t="str">
        <f t="shared" si="31"/>
        <v/>
      </c>
      <c r="L663" s="4">
        <v>5195</v>
      </c>
      <c r="M663" s="4">
        <f>AMAZON[[#This Row],[rating]]*AMAZON[[#This Row],[rating_count]]</f>
        <v>21299.499999999996</v>
      </c>
      <c r="N663" s="4" t="str">
        <f>IF(AMAZON[[#This Row],[rating_count]]&lt;1000,"Under 1k","1k or more")</f>
        <v>1k or more</v>
      </c>
      <c r="O663" t="s">
        <v>7838</v>
      </c>
      <c r="P663" t="s">
        <v>7839</v>
      </c>
      <c r="Q663" t="s">
        <v>7840</v>
      </c>
      <c r="R663" t="s">
        <v>7841</v>
      </c>
      <c r="S663" t="s">
        <v>7842</v>
      </c>
      <c r="T663" t="s">
        <v>7843</v>
      </c>
      <c r="U663" s="8" t="b">
        <f t="shared" si="32"/>
        <v>1</v>
      </c>
    </row>
    <row r="664" spans="1:21" hidden="1">
      <c r="A664" t="s">
        <v>3290</v>
      </c>
      <c r="B664" t="s">
        <v>3291</v>
      </c>
      <c r="C664" t="s">
        <v>2948</v>
      </c>
      <c r="D664" s="5">
        <v>2998</v>
      </c>
      <c r="E664" s="5">
        <v>5999</v>
      </c>
      <c r="F664" s="5" t="str">
        <f>IF(AMAZON[[#This Row],[discounted_price]]&lt;10000,"&lt;$10,000",IF(AMAZON[[#This Row],[discounted_price]]&lt;=20000,"$10,000-$20,000",IF(AMAZON[[#This Row],[discounted_price]]&lt;=50000,"$20,001-$50,000","&gt;$50,000")))</f>
        <v>&lt;$10,000</v>
      </c>
      <c r="G664" s="1">
        <v>0.5</v>
      </c>
      <c r="H664" s="1" t="str">
        <f t="shared" si="30"/>
        <v>YES</v>
      </c>
      <c r="I664" s="5">
        <f>AMAZON[[#This Row],[actual_price]]*AMAZON[[#This Row],[rating_count]]</f>
        <v>31068821</v>
      </c>
      <c r="J664">
        <v>4.0999999999999996</v>
      </c>
      <c r="K664" s="8" t="str">
        <f t="shared" si="31"/>
        <v/>
      </c>
      <c r="L664" s="4">
        <v>5179</v>
      </c>
      <c r="M664" s="4">
        <f>AMAZON[[#This Row],[rating]]*AMAZON[[#This Row],[rating_count]]</f>
        <v>21233.899999999998</v>
      </c>
      <c r="N664" s="4" t="str">
        <f>IF(AMAZON[[#This Row],[rating_count]]&lt;1000,"Under 1k","1k or more")</f>
        <v>1k or more</v>
      </c>
      <c r="O664" t="s">
        <v>3292</v>
      </c>
      <c r="P664" t="s">
        <v>3293</v>
      </c>
      <c r="Q664" t="s">
        <v>3294</v>
      </c>
      <c r="R664" t="s">
        <v>3295</v>
      </c>
      <c r="S664" t="s">
        <v>3296</v>
      </c>
      <c r="T664" t="s">
        <v>3297</v>
      </c>
      <c r="U664" s="8" t="b">
        <f t="shared" si="32"/>
        <v>1</v>
      </c>
    </row>
    <row r="665" spans="1:21" hidden="1">
      <c r="A665" t="s">
        <v>3290</v>
      </c>
      <c r="B665" t="s">
        <v>3291</v>
      </c>
      <c r="C665" t="s">
        <v>2948</v>
      </c>
      <c r="D665" s="5">
        <v>2998</v>
      </c>
      <c r="E665" s="5">
        <v>5999</v>
      </c>
      <c r="F665" s="5" t="str">
        <f>IF(AMAZON[[#This Row],[discounted_price]]&lt;10000,"&lt;$10,000",IF(AMAZON[[#This Row],[discounted_price]]&lt;=20000,"$10,000-$20,000",IF(AMAZON[[#This Row],[discounted_price]]&lt;=50000,"$20,001-$50,000","&gt;$50,000")))</f>
        <v>&lt;$10,000</v>
      </c>
      <c r="G665" s="1">
        <v>0.5</v>
      </c>
      <c r="H665" s="1" t="str">
        <f t="shared" si="30"/>
        <v>YES</v>
      </c>
      <c r="I665" s="5">
        <f>AMAZON[[#This Row],[actual_price]]*AMAZON[[#This Row],[rating_count]]</f>
        <v>31068821</v>
      </c>
      <c r="J665">
        <v>4.0999999999999996</v>
      </c>
      <c r="K665" s="8" t="str">
        <f t="shared" si="31"/>
        <v/>
      </c>
      <c r="L665" s="4">
        <v>5179</v>
      </c>
      <c r="M665" s="4">
        <f>AMAZON[[#This Row],[rating]]*AMAZON[[#This Row],[rating_count]]</f>
        <v>21233.899999999998</v>
      </c>
      <c r="N665" s="4" t="str">
        <f>IF(AMAZON[[#This Row],[rating_count]]&lt;1000,"Under 1k","1k or more")</f>
        <v>1k or more</v>
      </c>
      <c r="O665" t="s">
        <v>3292</v>
      </c>
      <c r="P665" t="s">
        <v>5113</v>
      </c>
      <c r="Q665" t="s">
        <v>5114</v>
      </c>
      <c r="R665" t="s">
        <v>5115</v>
      </c>
      <c r="S665" t="s">
        <v>5116</v>
      </c>
      <c r="T665" t="s">
        <v>5117</v>
      </c>
      <c r="U665" s="8" t="b">
        <f t="shared" si="32"/>
        <v>1</v>
      </c>
    </row>
    <row r="666" spans="1:21" hidden="1">
      <c r="A666" t="s">
        <v>9824</v>
      </c>
      <c r="B666" t="s">
        <v>9825</v>
      </c>
      <c r="C666" t="s">
        <v>8721</v>
      </c>
      <c r="D666" s="5">
        <v>2088</v>
      </c>
      <c r="E666" s="5">
        <v>5550</v>
      </c>
      <c r="F666" s="5" t="str">
        <f>IF(AMAZON[[#This Row],[discounted_price]]&lt;10000,"&lt;$10,000",IF(AMAZON[[#This Row],[discounted_price]]&lt;=20000,"$10,000-$20,000",IF(AMAZON[[#This Row],[discounted_price]]&lt;=50000,"$20,001-$50,000","&gt;$50,000")))</f>
        <v>&lt;$10,000</v>
      </c>
      <c r="G666" s="1">
        <v>0.62</v>
      </c>
      <c r="H666" s="1" t="str">
        <f t="shared" si="30"/>
        <v>YES</v>
      </c>
      <c r="I666" s="5">
        <f>AMAZON[[#This Row],[actual_price]]*AMAZON[[#This Row],[rating_count]]</f>
        <v>29370600</v>
      </c>
      <c r="J666">
        <v>4</v>
      </c>
      <c r="K666" s="8" t="str">
        <f t="shared" si="31"/>
        <v/>
      </c>
      <c r="L666" s="4">
        <v>5292</v>
      </c>
      <c r="M666" s="4">
        <f>AMAZON[[#This Row],[rating]]*AMAZON[[#This Row],[rating_count]]</f>
        <v>21168</v>
      </c>
      <c r="N666" s="4" t="str">
        <f>IF(AMAZON[[#This Row],[rating_count]]&lt;1000,"Under 1k","1k or more")</f>
        <v>1k or more</v>
      </c>
      <c r="O666" t="s">
        <v>9826</v>
      </c>
      <c r="P666" t="s">
        <v>9827</v>
      </c>
      <c r="Q666" t="s">
        <v>9828</v>
      </c>
      <c r="R666" t="s">
        <v>9829</v>
      </c>
      <c r="S666" t="s">
        <v>9830</v>
      </c>
      <c r="T666" t="s">
        <v>13066</v>
      </c>
      <c r="U666" s="8" t="b">
        <f t="shared" si="32"/>
        <v>1</v>
      </c>
    </row>
    <row r="667" spans="1:21" hidden="1">
      <c r="A667" t="s">
        <v>4794</v>
      </c>
      <c r="B667" t="s">
        <v>4795</v>
      </c>
      <c r="C667" t="s">
        <v>3275</v>
      </c>
      <c r="D667" s="5">
        <v>139</v>
      </c>
      <c r="E667" s="5">
        <v>499</v>
      </c>
      <c r="F667" s="5" t="str">
        <f>IF(AMAZON[[#This Row],[discounted_price]]&lt;10000,"&lt;$10,000",IF(AMAZON[[#This Row],[discounted_price]]&lt;=20000,"$10,000-$20,000",IF(AMAZON[[#This Row],[discounted_price]]&lt;=50000,"$20,001-$50,000","&gt;$50,000")))</f>
        <v>&lt;$10,000</v>
      </c>
      <c r="G667" s="1">
        <v>0.72</v>
      </c>
      <c r="H667" s="1" t="str">
        <f t="shared" si="30"/>
        <v>YES</v>
      </c>
      <c r="I667" s="5">
        <f>AMAZON[[#This Row],[actual_price]]*AMAZON[[#This Row],[rating_count]]</f>
        <v>2480529</v>
      </c>
      <c r="J667">
        <v>4.2</v>
      </c>
      <c r="K667" s="8" t="str">
        <f t="shared" si="31"/>
        <v/>
      </c>
      <c r="L667" s="4">
        <v>4971</v>
      </c>
      <c r="M667" s="4">
        <f>AMAZON[[#This Row],[rating]]*AMAZON[[#This Row],[rating_count]]</f>
        <v>20878.2</v>
      </c>
      <c r="N667" s="4" t="str">
        <f>IF(AMAZON[[#This Row],[rating_count]]&lt;1000,"Under 1k","1k or more")</f>
        <v>1k or more</v>
      </c>
      <c r="O667" t="s">
        <v>4796</v>
      </c>
      <c r="P667" t="s">
        <v>4797</v>
      </c>
      <c r="Q667" t="s">
        <v>4798</v>
      </c>
      <c r="R667" t="s">
        <v>4799</v>
      </c>
      <c r="S667" t="s">
        <v>4800</v>
      </c>
      <c r="T667" t="s">
        <v>4801</v>
      </c>
      <c r="U667" s="8" t="b">
        <f t="shared" si="32"/>
        <v>1</v>
      </c>
    </row>
    <row r="668" spans="1:21" hidden="1">
      <c r="A668" t="s">
        <v>12573</v>
      </c>
      <c r="B668" t="s">
        <v>12574</v>
      </c>
      <c r="C668" t="s">
        <v>12122</v>
      </c>
      <c r="D668" s="5">
        <v>184</v>
      </c>
      <c r="E668" s="5">
        <v>450</v>
      </c>
      <c r="F668" s="5" t="str">
        <f>IF(AMAZON[[#This Row],[discounted_price]]&lt;10000,"&lt;$10,000",IF(AMAZON[[#This Row],[discounted_price]]&lt;=20000,"$10,000-$20,000",IF(AMAZON[[#This Row],[discounted_price]]&lt;=50000,"$20,001-$50,000","&gt;$50,000")))</f>
        <v>&lt;$10,000</v>
      </c>
      <c r="G668" s="1">
        <v>0.59</v>
      </c>
      <c r="H668" s="1" t="str">
        <f t="shared" si="30"/>
        <v>YES</v>
      </c>
      <c r="I668" s="5">
        <f>AMAZON[[#This Row],[actual_price]]*AMAZON[[#This Row],[rating_count]]</f>
        <v>2236950</v>
      </c>
      <c r="J668">
        <v>4.2</v>
      </c>
      <c r="K668" s="8" t="str">
        <f t="shared" si="31"/>
        <v/>
      </c>
      <c r="L668" s="4">
        <v>4971</v>
      </c>
      <c r="M668" s="4">
        <f>AMAZON[[#This Row],[rating]]*AMAZON[[#This Row],[rating_count]]</f>
        <v>20878.2</v>
      </c>
      <c r="N668" s="4" t="str">
        <f>IF(AMAZON[[#This Row],[rating_count]]&lt;1000,"Under 1k","1k or more")</f>
        <v>1k or more</v>
      </c>
      <c r="O668" t="s">
        <v>12575</v>
      </c>
      <c r="P668" t="s">
        <v>12576</v>
      </c>
      <c r="Q668" t="s">
        <v>12577</v>
      </c>
      <c r="R668" t="s">
        <v>12578</v>
      </c>
      <c r="S668" t="s">
        <v>12579</v>
      </c>
      <c r="T668" t="s">
        <v>12580</v>
      </c>
      <c r="U668" s="8" t="b">
        <f t="shared" si="32"/>
        <v>1</v>
      </c>
    </row>
    <row r="669" spans="1:21" hidden="1">
      <c r="A669" t="s">
        <v>3876</v>
      </c>
      <c r="B669" t="s">
        <v>3877</v>
      </c>
      <c r="C669" t="s">
        <v>3107</v>
      </c>
      <c r="D669" s="5">
        <v>337</v>
      </c>
      <c r="E669" s="5">
        <v>699</v>
      </c>
      <c r="F669" s="5" t="str">
        <f>IF(AMAZON[[#This Row],[discounted_price]]&lt;10000,"&lt;$10,000",IF(AMAZON[[#This Row],[discounted_price]]&lt;=20000,"$10,000-$20,000",IF(AMAZON[[#This Row],[discounted_price]]&lt;=50000,"$20,001-$50,000","&gt;$50,000")))</f>
        <v>&lt;$10,000</v>
      </c>
      <c r="G669" s="1">
        <v>0.52</v>
      </c>
      <c r="H669" s="1" t="str">
        <f t="shared" si="30"/>
        <v>YES</v>
      </c>
      <c r="I669" s="5">
        <f>AMAZON[[#This Row],[actual_price]]*AMAZON[[#This Row],[rating_count]]</f>
        <v>3473331</v>
      </c>
      <c r="J669">
        <v>4.2</v>
      </c>
      <c r="K669" s="8" t="str">
        <f t="shared" si="31"/>
        <v/>
      </c>
      <c r="L669" s="4">
        <v>4969</v>
      </c>
      <c r="M669" s="4">
        <f>AMAZON[[#This Row],[rating]]*AMAZON[[#This Row],[rating_count]]</f>
        <v>20869.8</v>
      </c>
      <c r="N669" s="4" t="str">
        <f>IF(AMAZON[[#This Row],[rating_count]]&lt;1000,"Under 1k","1k or more")</f>
        <v>1k or more</v>
      </c>
      <c r="O669" t="s">
        <v>3878</v>
      </c>
      <c r="P669" t="s">
        <v>3879</v>
      </c>
      <c r="Q669" t="s">
        <v>3880</v>
      </c>
      <c r="R669" t="s">
        <v>3881</v>
      </c>
      <c r="S669" t="s">
        <v>3882</v>
      </c>
      <c r="T669" t="s">
        <v>3883</v>
      </c>
      <c r="U669" s="8" t="b">
        <f t="shared" si="32"/>
        <v>1</v>
      </c>
    </row>
    <row r="670" spans="1:21" hidden="1">
      <c r="A670" t="s">
        <v>6555</v>
      </c>
      <c r="B670" t="s">
        <v>6556</v>
      </c>
      <c r="C670" t="s">
        <v>4901</v>
      </c>
      <c r="D670" s="5">
        <v>599</v>
      </c>
      <c r="E670" s="5">
        <v>1999</v>
      </c>
      <c r="F670" s="5" t="str">
        <f>IF(AMAZON[[#This Row],[discounted_price]]&lt;10000,"&lt;$10,000",IF(AMAZON[[#This Row],[discounted_price]]&lt;=20000,"$10,000-$20,000",IF(AMAZON[[#This Row],[discounted_price]]&lt;=50000,"$20,001-$50,000","&gt;$50,000")))</f>
        <v>&lt;$10,000</v>
      </c>
      <c r="G670" s="1">
        <v>0.7</v>
      </c>
      <c r="H670" s="1" t="str">
        <f t="shared" si="30"/>
        <v>YES</v>
      </c>
      <c r="I670" s="5">
        <f>AMAZON[[#This Row],[actual_price]]*AMAZON[[#This Row],[rating_count]]</f>
        <v>9467264</v>
      </c>
      <c r="J670">
        <v>4.4000000000000004</v>
      </c>
      <c r="K670" s="8" t="str">
        <f t="shared" si="31"/>
        <v/>
      </c>
      <c r="L670" s="4">
        <v>4736</v>
      </c>
      <c r="M670" s="4">
        <f>AMAZON[[#This Row],[rating]]*AMAZON[[#This Row],[rating_count]]</f>
        <v>20838.400000000001</v>
      </c>
      <c r="N670" s="4" t="str">
        <f>IF(AMAZON[[#This Row],[rating_count]]&lt;1000,"Under 1k","1k or more")</f>
        <v>1k or more</v>
      </c>
      <c r="O670" t="s">
        <v>6557</v>
      </c>
      <c r="P670" t="s">
        <v>6558</v>
      </c>
      <c r="Q670" t="s">
        <v>6559</v>
      </c>
      <c r="R670" t="s">
        <v>6560</v>
      </c>
      <c r="S670" t="s">
        <v>6561</v>
      </c>
      <c r="T670" t="s">
        <v>6562</v>
      </c>
      <c r="U670" s="8" t="b">
        <f t="shared" si="32"/>
        <v>1</v>
      </c>
    </row>
    <row r="671" spans="1:21" hidden="1">
      <c r="A671" t="s">
        <v>8453</v>
      </c>
      <c r="B671" t="s">
        <v>8454</v>
      </c>
      <c r="C671" t="s">
        <v>4834</v>
      </c>
      <c r="D671" s="5">
        <v>449</v>
      </c>
      <c r="E671" s="5">
        <v>1300</v>
      </c>
      <c r="F671" s="5" t="str">
        <f>IF(AMAZON[[#This Row],[discounted_price]]&lt;10000,"&lt;$10,000",IF(AMAZON[[#This Row],[discounted_price]]&lt;=20000,"$10,000-$20,000",IF(AMAZON[[#This Row],[discounted_price]]&lt;=50000,"$20,001-$50,000","&gt;$50,000")))</f>
        <v>&lt;$10,000</v>
      </c>
      <c r="G671" s="1">
        <v>0.65</v>
      </c>
      <c r="H671" s="1" t="str">
        <f t="shared" si="30"/>
        <v>YES</v>
      </c>
      <c r="I671" s="5">
        <f>AMAZON[[#This Row],[actual_price]]*AMAZON[[#This Row],[rating_count]]</f>
        <v>6446700</v>
      </c>
      <c r="J671">
        <v>4.2</v>
      </c>
      <c r="K671" s="8" t="str">
        <f t="shared" si="31"/>
        <v/>
      </c>
      <c r="L671" s="4">
        <v>4959</v>
      </c>
      <c r="M671" s="4">
        <f>AMAZON[[#This Row],[rating]]*AMAZON[[#This Row],[rating_count]]</f>
        <v>20827.8</v>
      </c>
      <c r="N671" s="4" t="str">
        <f>IF(AMAZON[[#This Row],[rating_count]]&lt;1000,"Under 1k","1k or more")</f>
        <v>1k or more</v>
      </c>
      <c r="O671" t="s">
        <v>8455</v>
      </c>
      <c r="P671" t="s">
        <v>8456</v>
      </c>
      <c r="Q671" t="s">
        <v>8457</v>
      </c>
      <c r="R671" t="s">
        <v>8458</v>
      </c>
      <c r="S671" t="s">
        <v>8459</v>
      </c>
      <c r="T671" t="s">
        <v>8460</v>
      </c>
      <c r="U671" s="8" t="b">
        <f t="shared" si="32"/>
        <v>1</v>
      </c>
    </row>
    <row r="672" spans="1:21" hidden="1">
      <c r="A672" t="s">
        <v>11467</v>
      </c>
      <c r="B672" t="s">
        <v>11468</v>
      </c>
      <c r="C672" t="s">
        <v>8710</v>
      </c>
      <c r="D672" s="5">
        <v>2449</v>
      </c>
      <c r="E672" s="5">
        <v>3390</v>
      </c>
      <c r="F672" s="5" t="str">
        <f>IF(AMAZON[[#This Row],[discounted_price]]&lt;10000,"&lt;$10,000",IF(AMAZON[[#This Row],[discounted_price]]&lt;=20000,"$10,000-$20,000",IF(AMAZON[[#This Row],[discounted_price]]&lt;=50000,"$20,001-$50,000","&gt;$50,000")))</f>
        <v>&lt;$10,000</v>
      </c>
      <c r="G672" s="1">
        <v>0.28000000000000003</v>
      </c>
      <c r="H672" s="1" t="str">
        <f t="shared" si="30"/>
        <v>NO</v>
      </c>
      <c r="I672" s="5">
        <f>AMAZON[[#This Row],[actual_price]]*AMAZON[[#This Row],[rating_count]]</f>
        <v>17648340</v>
      </c>
      <c r="J672">
        <v>4</v>
      </c>
      <c r="K672" s="8" t="str">
        <f t="shared" si="31"/>
        <v/>
      </c>
      <c r="L672" s="4">
        <v>5206</v>
      </c>
      <c r="M672" s="4">
        <f>AMAZON[[#This Row],[rating]]*AMAZON[[#This Row],[rating_count]]</f>
        <v>20824</v>
      </c>
      <c r="N672" s="4" t="str">
        <f>IF(AMAZON[[#This Row],[rating_count]]&lt;1000,"Under 1k","1k or more")</f>
        <v>1k or more</v>
      </c>
      <c r="O672" t="s">
        <v>11469</v>
      </c>
      <c r="P672" t="s">
        <v>11470</v>
      </c>
      <c r="Q672" t="s">
        <v>11471</v>
      </c>
      <c r="R672" t="s">
        <v>11472</v>
      </c>
      <c r="S672" t="s">
        <v>11473</v>
      </c>
      <c r="T672" t="s">
        <v>11474</v>
      </c>
      <c r="U672" s="8" t="b">
        <f t="shared" si="32"/>
        <v>1</v>
      </c>
    </row>
    <row r="673" spans="1:21" hidden="1">
      <c r="A673" t="s">
        <v>11756</v>
      </c>
      <c r="B673" t="s">
        <v>11757</v>
      </c>
      <c r="C673" t="s">
        <v>8844</v>
      </c>
      <c r="D673" s="5">
        <v>640</v>
      </c>
      <c r="E673" s="5">
        <v>1020</v>
      </c>
      <c r="F673" s="5" t="str">
        <f>IF(AMAZON[[#This Row],[discounted_price]]&lt;10000,"&lt;$10,000",IF(AMAZON[[#This Row],[discounted_price]]&lt;=20000,"$10,000-$20,000",IF(AMAZON[[#This Row],[discounted_price]]&lt;=50000,"$20,001-$50,000","&gt;$50,000")))</f>
        <v>&lt;$10,000</v>
      </c>
      <c r="G673" s="1">
        <v>0.37</v>
      </c>
      <c r="H673" s="1" t="str">
        <f t="shared" si="30"/>
        <v>NO</v>
      </c>
      <c r="I673" s="5">
        <f>AMAZON[[#This Row],[actual_price]]*AMAZON[[#This Row],[rating_count]]</f>
        <v>5160180</v>
      </c>
      <c r="J673">
        <v>4.0999999999999996</v>
      </c>
      <c r="K673" s="8" t="str">
        <f t="shared" si="31"/>
        <v/>
      </c>
      <c r="L673" s="4">
        <v>5059</v>
      </c>
      <c r="M673" s="4">
        <f>AMAZON[[#This Row],[rating]]*AMAZON[[#This Row],[rating_count]]</f>
        <v>20741.899999999998</v>
      </c>
      <c r="N673" s="4" t="str">
        <f>IF(AMAZON[[#This Row],[rating_count]]&lt;1000,"Under 1k","1k or more")</f>
        <v>1k or more</v>
      </c>
      <c r="O673" t="s">
        <v>11758</v>
      </c>
      <c r="P673" t="s">
        <v>11759</v>
      </c>
      <c r="Q673" t="s">
        <v>11760</v>
      </c>
      <c r="R673" t="s">
        <v>11761</v>
      </c>
      <c r="S673" t="s">
        <v>11762</v>
      </c>
      <c r="T673" t="s">
        <v>11763</v>
      </c>
      <c r="U673" s="8" t="b">
        <f t="shared" si="32"/>
        <v>1</v>
      </c>
    </row>
    <row r="674" spans="1:21" hidden="1">
      <c r="A674" t="s">
        <v>11846</v>
      </c>
      <c r="B674" t="s">
        <v>11847</v>
      </c>
      <c r="C674" t="s">
        <v>8773</v>
      </c>
      <c r="D674" s="5">
        <v>7799</v>
      </c>
      <c r="E674" s="5">
        <v>12500</v>
      </c>
      <c r="F674" s="5" t="str">
        <f>IF(AMAZON[[#This Row],[discounted_price]]&lt;10000,"&lt;$10,000",IF(AMAZON[[#This Row],[discounted_price]]&lt;=20000,"$10,000-$20,000",IF(AMAZON[[#This Row],[discounted_price]]&lt;=50000,"$20,001-$50,000","&gt;$50,000")))</f>
        <v>&lt;$10,000</v>
      </c>
      <c r="G674" s="1">
        <v>0.38</v>
      </c>
      <c r="H674" s="1" t="str">
        <f t="shared" si="30"/>
        <v>NO</v>
      </c>
      <c r="I674" s="5">
        <f>AMAZON[[#This Row],[actual_price]]*AMAZON[[#This Row],[rating_count]]</f>
        <v>64500000</v>
      </c>
      <c r="J674">
        <v>4</v>
      </c>
      <c r="K674" s="8" t="str">
        <f t="shared" si="31"/>
        <v/>
      </c>
      <c r="L674" s="4">
        <v>5160</v>
      </c>
      <c r="M674" s="4">
        <f>AMAZON[[#This Row],[rating]]*AMAZON[[#This Row],[rating_count]]</f>
        <v>20640</v>
      </c>
      <c r="N674" s="4" t="str">
        <f>IF(AMAZON[[#This Row],[rating_count]]&lt;1000,"Under 1k","1k or more")</f>
        <v>1k or more</v>
      </c>
      <c r="O674" t="s">
        <v>11848</v>
      </c>
      <c r="P674" t="s">
        <v>11849</v>
      </c>
      <c r="Q674" t="s">
        <v>11850</v>
      </c>
      <c r="R674" t="s">
        <v>11851</v>
      </c>
      <c r="S674" t="s">
        <v>11852</v>
      </c>
      <c r="T674" t="s">
        <v>11853</v>
      </c>
      <c r="U674" s="8" t="b">
        <f t="shared" si="32"/>
        <v>1</v>
      </c>
    </row>
    <row r="675" spans="1:21" hidden="1">
      <c r="A675" t="s">
        <v>5777</v>
      </c>
      <c r="B675" t="s">
        <v>5778</v>
      </c>
      <c r="C675" t="s">
        <v>2948</v>
      </c>
      <c r="D675" s="5">
        <v>12000</v>
      </c>
      <c r="E675" s="5">
        <v>29999</v>
      </c>
      <c r="F675" s="5" t="str">
        <f>IF(AMAZON[[#This Row],[discounted_price]]&lt;10000,"&lt;$10,000",IF(AMAZON[[#This Row],[discounted_price]]&lt;=20000,"$10,000-$20,000",IF(AMAZON[[#This Row],[discounted_price]]&lt;=50000,"$20,001-$50,000","&gt;$50,000")))</f>
        <v>$10,000-$20,000</v>
      </c>
      <c r="G675" s="1">
        <v>0.6</v>
      </c>
      <c r="H675" s="1" t="str">
        <f t="shared" si="30"/>
        <v>YES</v>
      </c>
      <c r="I675" s="5">
        <f>AMAZON[[#This Row],[actual_price]]*AMAZON[[#This Row],[rating_count]]</f>
        <v>142315256</v>
      </c>
      <c r="J675">
        <v>4.3</v>
      </c>
      <c r="K675" s="8" t="str">
        <f t="shared" si="31"/>
        <v/>
      </c>
      <c r="L675" s="4">
        <v>4744</v>
      </c>
      <c r="M675" s="4">
        <f>AMAZON[[#This Row],[rating]]*AMAZON[[#This Row],[rating_count]]</f>
        <v>20399.2</v>
      </c>
      <c r="N675" s="4" t="str">
        <f>IF(AMAZON[[#This Row],[rating_count]]&lt;1000,"Under 1k","1k or more")</f>
        <v>1k or more</v>
      </c>
      <c r="O675" t="s">
        <v>5779</v>
      </c>
      <c r="P675" t="s">
        <v>5780</v>
      </c>
      <c r="Q675" t="s">
        <v>5781</v>
      </c>
      <c r="R675" t="s">
        <v>5782</v>
      </c>
      <c r="S675" t="s">
        <v>5783</v>
      </c>
      <c r="T675" t="s">
        <v>5784</v>
      </c>
      <c r="U675" s="8" t="b">
        <f t="shared" si="32"/>
        <v>1</v>
      </c>
    </row>
    <row r="676" spans="1:21" hidden="1">
      <c r="A676" t="s">
        <v>8317</v>
      </c>
      <c r="B676" t="s">
        <v>8318</v>
      </c>
      <c r="C676" t="s">
        <v>7582</v>
      </c>
      <c r="D676" s="5">
        <v>1149</v>
      </c>
      <c r="E676" s="5">
        <v>1800</v>
      </c>
      <c r="F676" s="5" t="str">
        <f>IF(AMAZON[[#This Row],[discounted_price]]&lt;10000,"&lt;$10,000",IF(AMAZON[[#This Row],[discounted_price]]&lt;=20000,"$10,000-$20,000",IF(AMAZON[[#This Row],[discounted_price]]&lt;=50000,"$20,001-$50,000","&gt;$50,000")))</f>
        <v>&lt;$10,000</v>
      </c>
      <c r="G676" s="1">
        <v>0.36</v>
      </c>
      <c r="H676" s="1" t="str">
        <f t="shared" si="30"/>
        <v>NO</v>
      </c>
      <c r="I676" s="5">
        <f>AMAZON[[#This Row],[actual_price]]*AMAZON[[#This Row],[rating_count]]</f>
        <v>8501400</v>
      </c>
      <c r="J676">
        <v>4.3</v>
      </c>
      <c r="K676" s="8" t="str">
        <f t="shared" si="31"/>
        <v/>
      </c>
      <c r="L676" s="4">
        <v>4723</v>
      </c>
      <c r="M676" s="4">
        <f>AMAZON[[#This Row],[rating]]*AMAZON[[#This Row],[rating_count]]</f>
        <v>20308.899999999998</v>
      </c>
      <c r="N676" s="4" t="str">
        <f>IF(AMAZON[[#This Row],[rating_count]]&lt;1000,"Under 1k","1k or more")</f>
        <v>1k or more</v>
      </c>
      <c r="O676" t="s">
        <v>8319</v>
      </c>
      <c r="P676" t="s">
        <v>8320</v>
      </c>
      <c r="Q676" t="s">
        <v>8321</v>
      </c>
      <c r="R676" t="s">
        <v>8322</v>
      </c>
      <c r="S676" t="s">
        <v>8323</v>
      </c>
      <c r="T676" t="s">
        <v>8324</v>
      </c>
      <c r="U676" s="8" t="b">
        <f t="shared" si="32"/>
        <v>1</v>
      </c>
    </row>
    <row r="677" spans="1:21" hidden="1">
      <c r="A677" t="s">
        <v>8207</v>
      </c>
      <c r="B677" t="s">
        <v>8208</v>
      </c>
      <c r="C677" t="s">
        <v>3495</v>
      </c>
      <c r="D677" s="5">
        <v>279</v>
      </c>
      <c r="E677" s="5">
        <v>1299</v>
      </c>
      <c r="F677" s="5" t="str">
        <f>IF(AMAZON[[#This Row],[discounted_price]]&lt;10000,"&lt;$10,000",IF(AMAZON[[#This Row],[discounted_price]]&lt;=20000,"$10,000-$20,000",IF(AMAZON[[#This Row],[discounted_price]]&lt;=50000,"$20,001-$50,000","&gt;$50,000")))</f>
        <v>&lt;$10,000</v>
      </c>
      <c r="G677" s="1">
        <v>0.79</v>
      </c>
      <c r="H677" s="1" t="str">
        <f t="shared" si="30"/>
        <v>YES</v>
      </c>
      <c r="I677" s="5">
        <f>AMAZON[[#This Row],[actual_price]]*AMAZON[[#This Row],[rating_count]]</f>
        <v>6588528</v>
      </c>
      <c r="J677">
        <v>4</v>
      </c>
      <c r="K677" s="8" t="str">
        <f t="shared" si="31"/>
        <v/>
      </c>
      <c r="L677" s="4">
        <v>5072</v>
      </c>
      <c r="M677" s="4">
        <f>AMAZON[[#This Row],[rating]]*AMAZON[[#This Row],[rating_count]]</f>
        <v>20288</v>
      </c>
      <c r="N677" s="4" t="str">
        <f>IF(AMAZON[[#This Row],[rating_count]]&lt;1000,"Under 1k","1k or more")</f>
        <v>1k or more</v>
      </c>
      <c r="O677" t="s">
        <v>8209</v>
      </c>
      <c r="P677" t="s">
        <v>8210</v>
      </c>
      <c r="Q677" t="s">
        <v>8211</v>
      </c>
      <c r="R677" t="s">
        <v>8212</v>
      </c>
      <c r="S677" t="s">
        <v>8213</v>
      </c>
      <c r="T677" t="s">
        <v>8214</v>
      </c>
      <c r="U677" s="8" t="b">
        <f t="shared" si="32"/>
        <v>1</v>
      </c>
    </row>
    <row r="678" spans="1:21" hidden="1">
      <c r="A678" t="s">
        <v>7559</v>
      </c>
      <c r="B678" t="s">
        <v>7560</v>
      </c>
      <c r="C678" t="s">
        <v>6908</v>
      </c>
      <c r="D678" s="5">
        <v>1249</v>
      </c>
      <c r="E678" s="5">
        <v>2796</v>
      </c>
      <c r="F678" s="5" t="str">
        <f>IF(AMAZON[[#This Row],[discounted_price]]&lt;10000,"&lt;$10,000",IF(AMAZON[[#This Row],[discounted_price]]&lt;=20000,"$10,000-$20,000",IF(AMAZON[[#This Row],[discounted_price]]&lt;=50000,"$20,001-$50,000","&gt;$50,000")))</f>
        <v>&lt;$10,000</v>
      </c>
      <c r="G678" s="1">
        <v>0.55000000000000004</v>
      </c>
      <c r="H678" s="1" t="str">
        <f t="shared" si="30"/>
        <v>YES</v>
      </c>
      <c r="I678" s="5">
        <f>AMAZON[[#This Row],[actual_price]]*AMAZON[[#This Row],[rating_count]]</f>
        <v>12856008</v>
      </c>
      <c r="J678">
        <v>4.4000000000000004</v>
      </c>
      <c r="K678" s="8" t="str">
        <f t="shared" si="31"/>
        <v/>
      </c>
      <c r="L678" s="4">
        <v>4598</v>
      </c>
      <c r="M678" s="4">
        <f>AMAZON[[#This Row],[rating]]*AMAZON[[#This Row],[rating_count]]</f>
        <v>20231.2</v>
      </c>
      <c r="N678" s="4" t="str">
        <f>IF(AMAZON[[#This Row],[rating_count]]&lt;1000,"Under 1k","1k or more")</f>
        <v>1k or more</v>
      </c>
      <c r="O678" t="s">
        <v>7561</v>
      </c>
      <c r="P678" t="s">
        <v>7562</v>
      </c>
      <c r="Q678" t="s">
        <v>7563</v>
      </c>
      <c r="R678" t="s">
        <v>7564</v>
      </c>
      <c r="S678" t="s">
        <v>7565</v>
      </c>
      <c r="T678" t="s">
        <v>7566</v>
      </c>
      <c r="U678" s="8" t="b">
        <f t="shared" si="32"/>
        <v>1</v>
      </c>
    </row>
    <row r="679" spans="1:21" hidden="1">
      <c r="A679" t="s">
        <v>7122</v>
      </c>
      <c r="B679" t="s">
        <v>7123</v>
      </c>
      <c r="C679" t="s">
        <v>4845</v>
      </c>
      <c r="D679" s="5">
        <v>149</v>
      </c>
      <c r="E679" s="5">
        <v>249</v>
      </c>
      <c r="F679" s="5" t="str">
        <f>IF(AMAZON[[#This Row],[discounted_price]]&lt;10000,"&lt;$10,000",IF(AMAZON[[#This Row],[discounted_price]]&lt;=20000,"$10,000-$20,000",IF(AMAZON[[#This Row],[discounted_price]]&lt;=50000,"$20,001-$50,000","&gt;$50,000")))</f>
        <v>&lt;$10,000</v>
      </c>
      <c r="G679" s="1">
        <v>0.4</v>
      </c>
      <c r="H679" s="1" t="str">
        <f t="shared" si="30"/>
        <v>NO</v>
      </c>
      <c r="I679" s="5">
        <f>AMAZON[[#This Row],[actual_price]]*AMAZON[[#This Row],[rating_count]]</f>
        <v>1259193</v>
      </c>
      <c r="J679">
        <v>4</v>
      </c>
      <c r="K679" s="8" t="str">
        <f t="shared" si="31"/>
        <v/>
      </c>
      <c r="L679" s="4">
        <v>5057</v>
      </c>
      <c r="M679" s="4">
        <f>AMAZON[[#This Row],[rating]]*AMAZON[[#This Row],[rating_count]]</f>
        <v>20228</v>
      </c>
      <c r="N679" s="4" t="str">
        <f>IF(AMAZON[[#This Row],[rating_count]]&lt;1000,"Under 1k","1k or more")</f>
        <v>1k or more</v>
      </c>
      <c r="O679" t="s">
        <v>7124</v>
      </c>
      <c r="P679" t="s">
        <v>7125</v>
      </c>
      <c r="Q679" t="s">
        <v>7126</v>
      </c>
      <c r="R679" t="s">
        <v>7127</v>
      </c>
      <c r="S679" t="s">
        <v>7128</v>
      </c>
      <c r="T679" t="s">
        <v>7129</v>
      </c>
      <c r="U679" s="8" t="b">
        <f t="shared" si="32"/>
        <v>1</v>
      </c>
    </row>
    <row r="680" spans="1:21" hidden="1">
      <c r="A680" t="s">
        <v>243</v>
      </c>
      <c r="B680" t="s">
        <v>244</v>
      </c>
      <c r="C680" t="s">
        <v>169</v>
      </c>
      <c r="D680" s="5">
        <v>11499</v>
      </c>
      <c r="E680" s="5">
        <v>19990</v>
      </c>
      <c r="F680" s="5" t="str">
        <f>IF(AMAZON[[#This Row],[discounted_price]]&lt;10000,"&lt;$10,000",IF(AMAZON[[#This Row],[discounted_price]]&lt;=20000,"$10,000-$20,000",IF(AMAZON[[#This Row],[discounted_price]]&lt;=50000,"$20,001-$50,000","&gt;$50,000")))</f>
        <v>$10,000-$20,000</v>
      </c>
      <c r="G680" s="1">
        <v>0.42</v>
      </c>
      <c r="H680" s="1" t="str">
        <f t="shared" si="30"/>
        <v>NO</v>
      </c>
      <c r="I680" s="5">
        <f>AMAZON[[#This Row],[actual_price]]*AMAZON[[#This Row],[rating_count]]</f>
        <v>94012970</v>
      </c>
      <c r="J680">
        <v>4.3</v>
      </c>
      <c r="K680" s="8" t="str">
        <f t="shared" si="31"/>
        <v/>
      </c>
      <c r="L680" s="4">
        <v>4703</v>
      </c>
      <c r="M680" s="4">
        <f>AMAZON[[#This Row],[rating]]*AMAZON[[#This Row],[rating_count]]</f>
        <v>20222.899999999998</v>
      </c>
      <c r="N680" s="4" t="str">
        <f>IF(AMAZON[[#This Row],[rating_count]]&lt;1000,"Under 1k","1k or more")</f>
        <v>1k or more</v>
      </c>
      <c r="O680" t="s">
        <v>245</v>
      </c>
      <c r="P680" t="s">
        <v>246</v>
      </c>
      <c r="Q680" t="s">
        <v>247</v>
      </c>
      <c r="R680" t="s">
        <v>248</v>
      </c>
      <c r="S680" t="s">
        <v>249</v>
      </c>
      <c r="T680" t="s">
        <v>13024</v>
      </c>
      <c r="U680" s="8" t="b">
        <f t="shared" si="32"/>
        <v>1</v>
      </c>
    </row>
    <row r="681" spans="1:21" hidden="1">
      <c r="A681" t="s">
        <v>1182</v>
      </c>
      <c r="B681" t="s">
        <v>1183</v>
      </c>
      <c r="C681" t="s">
        <v>169</v>
      </c>
      <c r="D681" s="5">
        <v>23999</v>
      </c>
      <c r="E681" s="5">
        <v>34990</v>
      </c>
      <c r="F681" s="5" t="str">
        <f>IF(AMAZON[[#This Row],[discounted_price]]&lt;10000,"&lt;$10,000",IF(AMAZON[[#This Row],[discounted_price]]&lt;=20000,"$10,000-$20,000",IF(AMAZON[[#This Row],[discounted_price]]&lt;=50000,"$20,001-$50,000","&gt;$50,000")))</f>
        <v>$20,001-$50,000</v>
      </c>
      <c r="G681" s="1">
        <v>0.31</v>
      </c>
      <c r="H681" s="1" t="str">
        <f t="shared" si="30"/>
        <v>NO</v>
      </c>
      <c r="I681" s="5">
        <f>AMAZON[[#This Row],[actual_price]]*AMAZON[[#This Row],[rating_count]]</f>
        <v>164557970</v>
      </c>
      <c r="J681">
        <v>4.3</v>
      </c>
      <c r="K681" s="8" t="str">
        <f t="shared" si="31"/>
        <v/>
      </c>
      <c r="L681" s="4">
        <v>4703</v>
      </c>
      <c r="M681" s="4">
        <f>AMAZON[[#This Row],[rating]]*AMAZON[[#This Row],[rating_count]]</f>
        <v>20222.899999999998</v>
      </c>
      <c r="N681" s="4" t="str">
        <f>IF(AMAZON[[#This Row],[rating_count]]&lt;1000,"Under 1k","1k or more")</f>
        <v>1k or more</v>
      </c>
      <c r="O681" t="s">
        <v>805</v>
      </c>
      <c r="P681" t="s">
        <v>246</v>
      </c>
      <c r="Q681" t="s">
        <v>247</v>
      </c>
      <c r="R681" t="s">
        <v>248</v>
      </c>
      <c r="S681" t="s">
        <v>249</v>
      </c>
      <c r="T681" t="s">
        <v>13024</v>
      </c>
      <c r="U681" s="8" t="b">
        <f t="shared" si="32"/>
        <v>1</v>
      </c>
    </row>
    <row r="682" spans="1:21" hidden="1">
      <c r="A682" t="s">
        <v>803</v>
      </c>
      <c r="B682" t="s">
        <v>804</v>
      </c>
      <c r="C682" t="s">
        <v>169</v>
      </c>
      <c r="D682" s="5">
        <v>27999</v>
      </c>
      <c r="E682" s="5">
        <v>40990</v>
      </c>
      <c r="F682" s="5" t="str">
        <f>IF(AMAZON[[#This Row],[discounted_price]]&lt;10000,"&lt;$10,000",IF(AMAZON[[#This Row],[discounted_price]]&lt;=20000,"$10,000-$20,000",IF(AMAZON[[#This Row],[discounted_price]]&lt;=50000,"$20,001-$50,000","&gt;$50,000")))</f>
        <v>$20,001-$50,000</v>
      </c>
      <c r="G682" s="1">
        <v>0.32</v>
      </c>
      <c r="H682" s="1" t="str">
        <f t="shared" si="30"/>
        <v>NO</v>
      </c>
      <c r="I682" s="5">
        <f>AMAZON[[#This Row],[actual_price]]*AMAZON[[#This Row],[rating_count]]</f>
        <v>192775970</v>
      </c>
      <c r="J682">
        <v>4.3</v>
      </c>
      <c r="K682" s="8" t="str">
        <f t="shared" si="31"/>
        <v/>
      </c>
      <c r="L682" s="4">
        <v>4703</v>
      </c>
      <c r="M682" s="4">
        <f>AMAZON[[#This Row],[rating]]*AMAZON[[#This Row],[rating_count]]</f>
        <v>20222.899999999998</v>
      </c>
      <c r="N682" s="4" t="str">
        <f>IF(AMAZON[[#This Row],[rating_count]]&lt;1000,"Under 1k","1k or more")</f>
        <v>1k or more</v>
      </c>
      <c r="O682" t="s">
        <v>805</v>
      </c>
      <c r="P682" t="s">
        <v>246</v>
      </c>
      <c r="Q682" t="s">
        <v>247</v>
      </c>
      <c r="R682" t="s">
        <v>248</v>
      </c>
      <c r="S682" t="s">
        <v>249</v>
      </c>
      <c r="T682" t="s">
        <v>13024</v>
      </c>
      <c r="U682" s="8" t="b">
        <f t="shared" si="32"/>
        <v>1</v>
      </c>
    </row>
    <row r="683" spans="1:21" hidden="1">
      <c r="A683" t="s">
        <v>1531</v>
      </c>
      <c r="B683" t="s">
        <v>1532</v>
      </c>
      <c r="C683" t="s">
        <v>169</v>
      </c>
      <c r="D683" s="5">
        <v>32999</v>
      </c>
      <c r="E683" s="5">
        <v>47990</v>
      </c>
      <c r="F683" s="5" t="str">
        <f>IF(AMAZON[[#This Row],[discounted_price]]&lt;10000,"&lt;$10,000",IF(AMAZON[[#This Row],[discounted_price]]&lt;=20000,"$10,000-$20,000",IF(AMAZON[[#This Row],[discounted_price]]&lt;=50000,"$20,001-$50,000","&gt;$50,000")))</f>
        <v>$20,001-$50,000</v>
      </c>
      <c r="G683" s="1">
        <v>0.31</v>
      </c>
      <c r="H683" s="1" t="str">
        <f t="shared" si="30"/>
        <v>NO</v>
      </c>
      <c r="I683" s="5">
        <f>AMAZON[[#This Row],[actual_price]]*AMAZON[[#This Row],[rating_count]]</f>
        <v>225696970</v>
      </c>
      <c r="J683">
        <v>4.3</v>
      </c>
      <c r="K683" s="8" t="str">
        <f t="shared" si="31"/>
        <v/>
      </c>
      <c r="L683" s="4">
        <v>4703</v>
      </c>
      <c r="M683" s="4">
        <f>AMAZON[[#This Row],[rating]]*AMAZON[[#This Row],[rating_count]]</f>
        <v>20222.899999999998</v>
      </c>
      <c r="N683" s="4" t="str">
        <f>IF(AMAZON[[#This Row],[rating_count]]&lt;1000,"Under 1k","1k or more")</f>
        <v>1k or more</v>
      </c>
      <c r="O683" t="s">
        <v>805</v>
      </c>
      <c r="P683" t="s">
        <v>246</v>
      </c>
      <c r="Q683" t="s">
        <v>247</v>
      </c>
      <c r="R683" t="s">
        <v>248</v>
      </c>
      <c r="S683" t="s">
        <v>249</v>
      </c>
      <c r="T683" t="s">
        <v>13024</v>
      </c>
      <c r="U683" s="8" t="b">
        <f t="shared" si="32"/>
        <v>1</v>
      </c>
    </row>
    <row r="684" spans="1:21" hidden="1">
      <c r="A684" t="s">
        <v>2330</v>
      </c>
      <c r="B684" t="s">
        <v>2331</v>
      </c>
      <c r="C684" t="s">
        <v>169</v>
      </c>
      <c r="D684" s="5">
        <v>18999</v>
      </c>
      <c r="E684" s="5">
        <v>24990</v>
      </c>
      <c r="F684" s="5" t="str">
        <f>IF(AMAZON[[#This Row],[discounted_price]]&lt;10000,"&lt;$10,000",IF(AMAZON[[#This Row],[discounted_price]]&lt;=20000,"$10,000-$20,000",IF(AMAZON[[#This Row],[discounted_price]]&lt;=50000,"$20,001-$50,000","&gt;$50,000")))</f>
        <v>$10,000-$20,000</v>
      </c>
      <c r="G684" s="1">
        <v>0.24</v>
      </c>
      <c r="H684" s="1" t="str">
        <f t="shared" si="30"/>
        <v>NO</v>
      </c>
      <c r="I684" s="5">
        <f>AMAZON[[#This Row],[actual_price]]*AMAZON[[#This Row],[rating_count]]</f>
        <v>117502980</v>
      </c>
      <c r="J684">
        <v>4.3</v>
      </c>
      <c r="K684" s="8" t="str">
        <f t="shared" si="31"/>
        <v/>
      </c>
      <c r="L684" s="4">
        <v>4702</v>
      </c>
      <c r="M684" s="4">
        <f>AMAZON[[#This Row],[rating]]*AMAZON[[#This Row],[rating_count]]</f>
        <v>20218.599999999999</v>
      </c>
      <c r="N684" s="4" t="str">
        <f>IF(AMAZON[[#This Row],[rating_count]]&lt;1000,"Under 1k","1k or more")</f>
        <v>1k or more</v>
      </c>
      <c r="O684" t="s">
        <v>2332</v>
      </c>
      <c r="P684" t="s">
        <v>246</v>
      </c>
      <c r="Q684" t="s">
        <v>247</v>
      </c>
      <c r="R684" t="s">
        <v>248</v>
      </c>
      <c r="S684" t="s">
        <v>249</v>
      </c>
      <c r="T684" t="s">
        <v>13024</v>
      </c>
      <c r="U684" s="8" t="b">
        <f t="shared" si="32"/>
        <v>1</v>
      </c>
    </row>
    <row r="685" spans="1:21" hidden="1">
      <c r="A685" t="s">
        <v>8936</v>
      </c>
      <c r="B685" t="s">
        <v>8937</v>
      </c>
      <c r="C685" t="s">
        <v>8938</v>
      </c>
      <c r="D685" s="5">
        <v>1969</v>
      </c>
      <c r="E685" s="5">
        <v>5000</v>
      </c>
      <c r="F685" s="5" t="str">
        <f>IF(AMAZON[[#This Row],[discounted_price]]&lt;10000,"&lt;$10,000",IF(AMAZON[[#This Row],[discounted_price]]&lt;=20000,"$10,000-$20,000",IF(AMAZON[[#This Row],[discounted_price]]&lt;=50000,"$20,001-$50,000","&gt;$50,000")))</f>
        <v>&lt;$10,000</v>
      </c>
      <c r="G685" s="1">
        <v>0.61</v>
      </c>
      <c r="H685" s="1" t="str">
        <f t="shared" si="30"/>
        <v>YES</v>
      </c>
      <c r="I685" s="5">
        <f>AMAZON[[#This Row],[actual_price]]*AMAZON[[#This Row],[rating_count]]</f>
        <v>24635000</v>
      </c>
      <c r="J685">
        <v>4.0999999999999996</v>
      </c>
      <c r="K685" s="8" t="str">
        <f t="shared" si="31"/>
        <v/>
      </c>
      <c r="L685" s="4">
        <v>4927</v>
      </c>
      <c r="M685" s="4">
        <f>AMAZON[[#This Row],[rating]]*AMAZON[[#This Row],[rating_count]]</f>
        <v>20200.699999999997</v>
      </c>
      <c r="N685" s="4" t="str">
        <f>IF(AMAZON[[#This Row],[rating_count]]&lt;1000,"Under 1k","1k or more")</f>
        <v>1k or more</v>
      </c>
      <c r="O685" t="s">
        <v>8939</v>
      </c>
      <c r="P685" t="s">
        <v>8940</v>
      </c>
      <c r="Q685" t="s">
        <v>8941</v>
      </c>
      <c r="R685" t="s">
        <v>8942</v>
      </c>
      <c r="S685" t="s">
        <v>8943</v>
      </c>
      <c r="T685" t="s">
        <v>8944</v>
      </c>
      <c r="U685" s="8" t="b">
        <f t="shared" si="32"/>
        <v>1</v>
      </c>
    </row>
    <row r="686" spans="1:21" hidden="1">
      <c r="A686" t="s">
        <v>4531</v>
      </c>
      <c r="B686" t="s">
        <v>4532</v>
      </c>
      <c r="C686" t="s">
        <v>3777</v>
      </c>
      <c r="D686" s="5">
        <v>299</v>
      </c>
      <c r="E686" s="5">
        <v>599</v>
      </c>
      <c r="F686" s="5" t="str">
        <f>IF(AMAZON[[#This Row],[discounted_price]]&lt;10000,"&lt;$10,000",IF(AMAZON[[#This Row],[discounted_price]]&lt;=20000,"$10,000-$20,000",IF(AMAZON[[#This Row],[discounted_price]]&lt;=50000,"$20,001-$50,000","&gt;$50,000")))</f>
        <v>&lt;$10,000</v>
      </c>
      <c r="G686" s="1">
        <v>0.5</v>
      </c>
      <c r="H686" s="1" t="str">
        <f t="shared" si="30"/>
        <v>YES</v>
      </c>
      <c r="I686" s="5">
        <f>AMAZON[[#This Row],[actual_price]]*AMAZON[[#This Row],[rating_count]]</f>
        <v>2799726</v>
      </c>
      <c r="J686">
        <v>4.3</v>
      </c>
      <c r="K686" s="8" t="str">
        <f t="shared" si="31"/>
        <v/>
      </c>
      <c r="L686" s="4">
        <v>4674</v>
      </c>
      <c r="M686" s="4">
        <f>AMAZON[[#This Row],[rating]]*AMAZON[[#This Row],[rating_count]]</f>
        <v>20098.2</v>
      </c>
      <c r="N686" s="4" t="str">
        <f>IF(AMAZON[[#This Row],[rating_count]]&lt;1000,"Under 1k","1k or more")</f>
        <v>1k or more</v>
      </c>
      <c r="O686" t="s">
        <v>4533</v>
      </c>
      <c r="P686" t="s">
        <v>4534</v>
      </c>
      <c r="Q686" t="s">
        <v>4535</v>
      </c>
      <c r="R686" t="s">
        <v>4536</v>
      </c>
      <c r="S686" t="s">
        <v>4537</v>
      </c>
      <c r="T686" t="s">
        <v>4538</v>
      </c>
      <c r="U686" s="8" t="b">
        <f t="shared" si="32"/>
        <v>1</v>
      </c>
    </row>
    <row r="687" spans="1:21">
      <c r="A687" t="s">
        <v>7242</v>
      </c>
      <c r="B687" t="s">
        <v>7243</v>
      </c>
      <c r="C687" t="s">
        <v>5623</v>
      </c>
      <c r="D687" s="5">
        <v>157</v>
      </c>
      <c r="E687" s="5">
        <v>160</v>
      </c>
      <c r="F687" s="5" t="str">
        <f>IF(AMAZON[[#This Row],[discounted_price]]&lt;10000,"&lt;$10,000",IF(AMAZON[[#This Row],[discounted_price]]&lt;=20000,"$10,000-$20,000",IF(AMAZON[[#This Row],[discounted_price]]&lt;=50000,"$20,001-$50,000","&gt;$50,000")))</f>
        <v>&lt;$10,000</v>
      </c>
      <c r="G687" s="1">
        <v>0.02</v>
      </c>
      <c r="H687" s="1" t="str">
        <f t="shared" si="30"/>
        <v>NO</v>
      </c>
      <c r="I687" s="5">
        <f>AMAZON[[#This Row],[actual_price]]*AMAZON[[#This Row],[rating_count]]</f>
        <v>708480</v>
      </c>
      <c r="J687">
        <v>4.5</v>
      </c>
      <c r="K687" s="8" t="str">
        <f t="shared" si="31"/>
        <v/>
      </c>
      <c r="L687" s="4">
        <v>4428</v>
      </c>
      <c r="M687" s="4">
        <f>AMAZON[[#This Row],[rating]]*AMAZON[[#This Row],[rating_count]]</f>
        <v>19926</v>
      </c>
      <c r="N687" s="4" t="str">
        <f>IF(AMAZON[[#This Row],[rating_count]]&lt;1000,"Under 1k","1k or more")</f>
        <v>1k or more</v>
      </c>
      <c r="O687" t="s">
        <v>7244</v>
      </c>
      <c r="P687" t="s">
        <v>7245</v>
      </c>
      <c r="Q687" t="s">
        <v>7246</v>
      </c>
      <c r="R687" t="s">
        <v>7247</v>
      </c>
      <c r="S687" t="s">
        <v>7248</v>
      </c>
      <c r="T687" t="s">
        <v>7249</v>
      </c>
      <c r="U687" s="8" t="b">
        <f t="shared" si="32"/>
        <v>1</v>
      </c>
    </row>
    <row r="688" spans="1:21" hidden="1">
      <c r="A688" t="s">
        <v>8666</v>
      </c>
      <c r="B688" t="s">
        <v>8667</v>
      </c>
      <c r="C688" t="s">
        <v>8574</v>
      </c>
      <c r="D688" s="5">
        <v>499</v>
      </c>
      <c r="E688" s="5">
        <v>999</v>
      </c>
      <c r="F688" s="5" t="str">
        <f>IF(AMAZON[[#This Row],[discounted_price]]&lt;10000,"&lt;$10,000",IF(AMAZON[[#This Row],[discounted_price]]&lt;=20000,"$10,000-$20,000",IF(AMAZON[[#This Row],[discounted_price]]&lt;=50000,"$20,001-$50,000","&gt;$50,000")))</f>
        <v>&lt;$10,000</v>
      </c>
      <c r="G688" s="1">
        <v>0.5</v>
      </c>
      <c r="H688" s="1" t="str">
        <f t="shared" si="30"/>
        <v>YES</v>
      </c>
      <c r="I688" s="5">
        <f>AMAZON[[#This Row],[actual_price]]*AMAZON[[#This Row],[rating_count]]</f>
        <v>4854141</v>
      </c>
      <c r="J688">
        <v>4.0999999999999996</v>
      </c>
      <c r="K688" s="8" t="str">
        <f t="shared" si="31"/>
        <v/>
      </c>
      <c r="L688" s="4">
        <v>4859</v>
      </c>
      <c r="M688" s="4">
        <f>AMAZON[[#This Row],[rating]]*AMAZON[[#This Row],[rating_count]]</f>
        <v>19921.899999999998</v>
      </c>
      <c r="N688" s="4" t="str">
        <f>IF(AMAZON[[#This Row],[rating_count]]&lt;1000,"Under 1k","1k or more")</f>
        <v>1k or more</v>
      </c>
      <c r="O688" t="s">
        <v>8668</v>
      </c>
      <c r="P688" t="s">
        <v>8669</v>
      </c>
      <c r="Q688" t="s">
        <v>8670</v>
      </c>
      <c r="R688" t="s">
        <v>8671</v>
      </c>
      <c r="S688" t="s">
        <v>8672</v>
      </c>
      <c r="T688" t="s">
        <v>8673</v>
      </c>
      <c r="U688" s="8" t="b">
        <f t="shared" si="32"/>
        <v>1</v>
      </c>
    </row>
    <row r="689" spans="1:21" hidden="1">
      <c r="A689" t="s">
        <v>10204</v>
      </c>
      <c r="B689" t="s">
        <v>10205</v>
      </c>
      <c r="C689" t="s">
        <v>8710</v>
      </c>
      <c r="D689" s="5">
        <v>3249</v>
      </c>
      <c r="E689" s="5">
        <v>6375</v>
      </c>
      <c r="F689" s="5" t="str">
        <f>IF(AMAZON[[#This Row],[discounted_price]]&lt;10000,"&lt;$10,000",IF(AMAZON[[#This Row],[discounted_price]]&lt;=20000,"$10,000-$20,000",IF(AMAZON[[#This Row],[discounted_price]]&lt;=50000,"$20,001-$50,000","&gt;$50,000")))</f>
        <v>&lt;$10,000</v>
      </c>
      <c r="G689" s="1">
        <v>0.49</v>
      </c>
      <c r="H689" s="1" t="str">
        <f t="shared" si="30"/>
        <v>NO</v>
      </c>
      <c r="I689" s="5">
        <f>AMAZON[[#This Row],[actual_price]]*AMAZON[[#This Row],[rating_count]]</f>
        <v>31734750</v>
      </c>
      <c r="J689">
        <v>4</v>
      </c>
      <c r="K689" s="8" t="str">
        <f t="shared" si="31"/>
        <v/>
      </c>
      <c r="L689" s="4">
        <v>4978</v>
      </c>
      <c r="M689" s="4">
        <f>AMAZON[[#This Row],[rating]]*AMAZON[[#This Row],[rating_count]]</f>
        <v>19912</v>
      </c>
      <c r="N689" s="4" t="str">
        <f>IF(AMAZON[[#This Row],[rating_count]]&lt;1000,"Under 1k","1k or more")</f>
        <v>1k or more</v>
      </c>
      <c r="O689" t="s">
        <v>10206</v>
      </c>
      <c r="P689" t="s">
        <v>10207</v>
      </c>
      <c r="Q689" t="s">
        <v>10208</v>
      </c>
      <c r="R689" t="s">
        <v>10209</v>
      </c>
      <c r="S689" t="s">
        <v>10210</v>
      </c>
      <c r="T689" t="s">
        <v>10211</v>
      </c>
      <c r="U689" s="8" t="b">
        <f t="shared" si="32"/>
        <v>1</v>
      </c>
    </row>
    <row r="690" spans="1:21" hidden="1">
      <c r="A690" t="s">
        <v>11042</v>
      </c>
      <c r="B690" t="s">
        <v>11043</v>
      </c>
      <c r="C690" t="s">
        <v>9633</v>
      </c>
      <c r="D690" s="5">
        <v>980</v>
      </c>
      <c r="E690" s="5">
        <v>980</v>
      </c>
      <c r="F690" s="5" t="str">
        <f>IF(AMAZON[[#This Row],[discounted_price]]&lt;10000,"&lt;$10,000",IF(AMAZON[[#This Row],[discounted_price]]&lt;=20000,"$10,000-$20,000",IF(AMAZON[[#This Row],[discounted_price]]&lt;=50000,"$20,001-$50,000","&gt;$50,000")))</f>
        <v>&lt;$10,000</v>
      </c>
      <c r="G690" s="1">
        <v>0</v>
      </c>
      <c r="H690" s="1" t="str">
        <f t="shared" si="30"/>
        <v>NO</v>
      </c>
      <c r="I690" s="5">
        <f>AMAZON[[#This Row],[actual_price]]*AMAZON[[#This Row],[rating_count]]</f>
        <v>4645200</v>
      </c>
      <c r="J690">
        <v>4.2</v>
      </c>
      <c r="K690" s="8" t="str">
        <f t="shared" si="31"/>
        <v/>
      </c>
      <c r="L690" s="4">
        <v>4740</v>
      </c>
      <c r="M690" s="4">
        <f>AMAZON[[#This Row],[rating]]*AMAZON[[#This Row],[rating_count]]</f>
        <v>19908</v>
      </c>
      <c r="N690" s="4" t="str">
        <f>IF(AMAZON[[#This Row],[rating_count]]&lt;1000,"Under 1k","1k or more")</f>
        <v>1k or more</v>
      </c>
      <c r="O690" t="s">
        <v>11044</v>
      </c>
      <c r="P690" t="s">
        <v>11045</v>
      </c>
      <c r="Q690" t="s">
        <v>11046</v>
      </c>
      <c r="R690" t="s">
        <v>11047</v>
      </c>
      <c r="S690" t="s">
        <v>11048</v>
      </c>
      <c r="T690" t="s">
        <v>11049</v>
      </c>
      <c r="U690" s="8" t="b">
        <f t="shared" si="32"/>
        <v>1</v>
      </c>
    </row>
    <row r="691" spans="1:21" hidden="1">
      <c r="A691" t="s">
        <v>8407</v>
      </c>
      <c r="B691" t="s">
        <v>8408</v>
      </c>
      <c r="C691" t="s">
        <v>8409</v>
      </c>
      <c r="D691" s="5">
        <v>225</v>
      </c>
      <c r="E691" s="5">
        <v>225</v>
      </c>
      <c r="F691" s="5" t="str">
        <f>IF(AMAZON[[#This Row],[discounted_price]]&lt;10000,"&lt;$10,000",IF(AMAZON[[#This Row],[discounted_price]]&lt;=20000,"$10,000-$20,000",IF(AMAZON[[#This Row],[discounted_price]]&lt;=50000,"$20,001-$50,000","&gt;$50,000")))</f>
        <v>&lt;$10,000</v>
      </c>
      <c r="G691" s="1">
        <v>0</v>
      </c>
      <c r="H691" s="1" t="str">
        <f t="shared" si="30"/>
        <v>NO</v>
      </c>
      <c r="I691" s="5">
        <f>AMAZON[[#This Row],[actual_price]]*AMAZON[[#This Row],[rating_count]]</f>
        <v>1079550</v>
      </c>
      <c r="J691">
        <v>4.0999999999999996</v>
      </c>
      <c r="K691" s="8" t="str">
        <f t="shared" si="31"/>
        <v/>
      </c>
      <c r="L691" s="4">
        <v>4798</v>
      </c>
      <c r="M691" s="4">
        <f>AMAZON[[#This Row],[rating]]*AMAZON[[#This Row],[rating_count]]</f>
        <v>19671.8</v>
      </c>
      <c r="N691" s="4" t="str">
        <f>IF(AMAZON[[#This Row],[rating_count]]&lt;1000,"Under 1k","1k or more")</f>
        <v>1k or more</v>
      </c>
      <c r="O691" t="s">
        <v>8410</v>
      </c>
      <c r="P691" t="s">
        <v>8411</v>
      </c>
      <c r="Q691" t="s">
        <v>8412</v>
      </c>
      <c r="R691" t="s">
        <v>8413</v>
      </c>
      <c r="S691" t="s">
        <v>8414</v>
      </c>
      <c r="T691" t="s">
        <v>8415</v>
      </c>
      <c r="U691" s="8" t="b">
        <f t="shared" si="32"/>
        <v>1</v>
      </c>
    </row>
    <row r="692" spans="1:21" hidden="1">
      <c r="A692" t="s">
        <v>11405</v>
      </c>
      <c r="B692" t="s">
        <v>11406</v>
      </c>
      <c r="C692" t="s">
        <v>11407</v>
      </c>
      <c r="D692" s="5">
        <v>635</v>
      </c>
      <c r="E692" s="5">
        <v>635</v>
      </c>
      <c r="F692" s="5" t="str">
        <f>IF(AMAZON[[#This Row],[discounted_price]]&lt;10000,"&lt;$10,000",IF(AMAZON[[#This Row],[discounted_price]]&lt;=20000,"$10,000-$20,000",IF(AMAZON[[#This Row],[discounted_price]]&lt;=50000,"$20,001-$50,000","&gt;$50,000")))</f>
        <v>&lt;$10,000</v>
      </c>
      <c r="G692" s="1">
        <v>0</v>
      </c>
      <c r="H692" s="1" t="str">
        <f t="shared" si="30"/>
        <v>NO</v>
      </c>
      <c r="I692" s="5">
        <f>AMAZON[[#This Row],[actual_price]]*AMAZON[[#This Row],[rating_count]]</f>
        <v>2901950</v>
      </c>
      <c r="J692">
        <v>4.3</v>
      </c>
      <c r="K692" s="8" t="str">
        <f t="shared" si="31"/>
        <v/>
      </c>
      <c r="L692" s="4">
        <v>4570</v>
      </c>
      <c r="M692" s="4">
        <f>AMAZON[[#This Row],[rating]]*AMAZON[[#This Row],[rating_count]]</f>
        <v>19651</v>
      </c>
      <c r="N692" s="4" t="str">
        <f>IF(AMAZON[[#This Row],[rating_count]]&lt;1000,"Under 1k","1k or more")</f>
        <v>1k or more</v>
      </c>
      <c r="O692" t="s">
        <v>11408</v>
      </c>
      <c r="P692" t="s">
        <v>11409</v>
      </c>
      <c r="Q692" t="s">
        <v>11410</v>
      </c>
      <c r="R692" t="s">
        <v>11411</v>
      </c>
      <c r="S692" t="s">
        <v>11412</v>
      </c>
      <c r="T692" t="s">
        <v>11413</v>
      </c>
      <c r="U692" s="8" t="b">
        <f t="shared" si="32"/>
        <v>1</v>
      </c>
    </row>
    <row r="693" spans="1:21" hidden="1">
      <c r="A693" t="s">
        <v>10305</v>
      </c>
      <c r="B693" t="s">
        <v>10306</v>
      </c>
      <c r="C693" t="s">
        <v>8710</v>
      </c>
      <c r="D693" s="5">
        <v>3249</v>
      </c>
      <c r="E693" s="5">
        <v>7795</v>
      </c>
      <c r="F693" s="5" t="str">
        <f>IF(AMAZON[[#This Row],[discounted_price]]&lt;10000,"&lt;$10,000",IF(AMAZON[[#This Row],[discounted_price]]&lt;=20000,"$10,000-$20,000",IF(AMAZON[[#This Row],[discounted_price]]&lt;=50000,"$20,001-$50,000","&gt;$50,000")))</f>
        <v>&lt;$10,000</v>
      </c>
      <c r="G693" s="1">
        <v>0.57999999999999996</v>
      </c>
      <c r="H693" s="1" t="str">
        <f t="shared" si="30"/>
        <v>YES</v>
      </c>
      <c r="I693" s="5">
        <f>AMAZON[[#This Row],[actual_price]]*AMAZON[[#This Row],[rating_count]]</f>
        <v>36355880</v>
      </c>
      <c r="J693">
        <v>4.2</v>
      </c>
      <c r="K693" s="8" t="str">
        <f t="shared" si="31"/>
        <v/>
      </c>
      <c r="L693" s="4">
        <v>4664</v>
      </c>
      <c r="M693" s="4">
        <f>AMAZON[[#This Row],[rating]]*AMAZON[[#This Row],[rating_count]]</f>
        <v>19588.8</v>
      </c>
      <c r="N693" s="4" t="str">
        <f>IF(AMAZON[[#This Row],[rating_count]]&lt;1000,"Under 1k","1k or more")</f>
        <v>1k or more</v>
      </c>
      <c r="O693" t="s">
        <v>10307</v>
      </c>
      <c r="P693" t="s">
        <v>10308</v>
      </c>
      <c r="Q693" t="s">
        <v>10309</v>
      </c>
      <c r="R693" t="s">
        <v>10310</v>
      </c>
      <c r="S693" t="s">
        <v>10311</v>
      </c>
      <c r="T693" t="s">
        <v>10312</v>
      </c>
      <c r="U693" s="8" t="b">
        <f t="shared" si="32"/>
        <v>1</v>
      </c>
    </row>
    <row r="694" spans="1:21" hidden="1">
      <c r="A694" t="s">
        <v>148</v>
      </c>
      <c r="B694" t="s">
        <v>149</v>
      </c>
      <c r="C694" t="s">
        <v>18</v>
      </c>
      <c r="D694" s="5">
        <v>159</v>
      </c>
      <c r="E694" s="5">
        <v>399</v>
      </c>
      <c r="F694" s="5" t="str">
        <f>IF(AMAZON[[#This Row],[discounted_price]]&lt;10000,"&lt;$10,000",IF(AMAZON[[#This Row],[discounted_price]]&lt;=20000,"$10,000-$20,000",IF(AMAZON[[#This Row],[discounted_price]]&lt;=50000,"$20,001-$50,000","&gt;$50,000")))</f>
        <v>&lt;$10,000</v>
      </c>
      <c r="G694" s="1">
        <v>0.6</v>
      </c>
      <c r="H694" s="1" t="str">
        <f t="shared" si="30"/>
        <v>YES</v>
      </c>
      <c r="I694" s="5">
        <f>AMAZON[[#This Row],[actual_price]]*AMAZON[[#This Row],[rating_count]]</f>
        <v>1902432</v>
      </c>
      <c r="J694">
        <v>4.0999999999999996</v>
      </c>
      <c r="K694" s="8" t="str">
        <f t="shared" si="31"/>
        <v/>
      </c>
      <c r="L694" s="4">
        <v>4768</v>
      </c>
      <c r="M694" s="4">
        <f>AMAZON[[#This Row],[rating]]*AMAZON[[#This Row],[rating_count]]</f>
        <v>19548.8</v>
      </c>
      <c r="N694" s="4" t="str">
        <f>IF(AMAZON[[#This Row],[rating_count]]&lt;1000,"Under 1k","1k or more")</f>
        <v>1k or more</v>
      </c>
      <c r="O694" t="s">
        <v>59</v>
      </c>
      <c r="P694" t="s">
        <v>150</v>
      </c>
      <c r="Q694" t="s">
        <v>151</v>
      </c>
      <c r="R694" t="s">
        <v>152</v>
      </c>
      <c r="S694" t="s">
        <v>153</v>
      </c>
      <c r="T694" t="s">
        <v>154</v>
      </c>
      <c r="U694" s="8" t="b">
        <f t="shared" si="32"/>
        <v>1</v>
      </c>
    </row>
    <row r="695" spans="1:21" hidden="1">
      <c r="A695" t="s">
        <v>7972</v>
      </c>
      <c r="B695" t="s">
        <v>7973</v>
      </c>
      <c r="C695" t="s">
        <v>7974</v>
      </c>
      <c r="D695" s="5">
        <v>535</v>
      </c>
      <c r="E695" s="5">
        <v>535</v>
      </c>
      <c r="F695" s="5" t="str">
        <f>IF(AMAZON[[#This Row],[discounted_price]]&lt;10000,"&lt;$10,000",IF(AMAZON[[#This Row],[discounted_price]]&lt;=20000,"$10,000-$20,000",IF(AMAZON[[#This Row],[discounted_price]]&lt;=50000,"$20,001-$50,000","&gt;$50,000")))</f>
        <v>&lt;$10,000</v>
      </c>
      <c r="G695" s="1">
        <v>0</v>
      </c>
      <c r="H695" s="1" t="str">
        <f t="shared" si="30"/>
        <v>NO</v>
      </c>
      <c r="I695" s="5">
        <f>AMAZON[[#This Row],[actual_price]]*AMAZON[[#This Row],[rating_count]]</f>
        <v>2367910</v>
      </c>
      <c r="J695">
        <v>4.4000000000000004</v>
      </c>
      <c r="K695" s="8" t="str">
        <f t="shared" si="31"/>
        <v/>
      </c>
      <c r="L695" s="4">
        <v>4426</v>
      </c>
      <c r="M695" s="4">
        <f>AMAZON[[#This Row],[rating]]*AMAZON[[#This Row],[rating_count]]</f>
        <v>19474.400000000001</v>
      </c>
      <c r="N695" s="4" t="str">
        <f>IF(AMAZON[[#This Row],[rating_count]]&lt;1000,"Under 1k","1k or more")</f>
        <v>1k or more</v>
      </c>
      <c r="O695" t="s">
        <v>7975</v>
      </c>
      <c r="P695" t="s">
        <v>7976</v>
      </c>
      <c r="Q695" t="s">
        <v>7977</v>
      </c>
      <c r="R695" t="s">
        <v>7978</v>
      </c>
      <c r="S695" t="s">
        <v>7979</v>
      </c>
      <c r="T695" t="s">
        <v>7980</v>
      </c>
      <c r="U695" s="8" t="b">
        <f t="shared" si="32"/>
        <v>1</v>
      </c>
    </row>
    <row r="696" spans="1:21" hidden="1">
      <c r="A696" t="s">
        <v>11416</v>
      </c>
      <c r="B696" t="s">
        <v>11417</v>
      </c>
      <c r="C696" t="s">
        <v>8699</v>
      </c>
      <c r="D696" s="5">
        <v>717</v>
      </c>
      <c r="E696" s="5">
        <v>1390</v>
      </c>
      <c r="F696" s="5" t="str">
        <f>IF(AMAZON[[#This Row],[discounted_price]]&lt;10000,"&lt;$10,000",IF(AMAZON[[#This Row],[discounted_price]]&lt;=20000,"$10,000-$20,000",IF(AMAZON[[#This Row],[discounted_price]]&lt;=50000,"$20,001-$50,000","&gt;$50,000")))</f>
        <v>&lt;$10,000</v>
      </c>
      <c r="G696" s="1">
        <v>0.48</v>
      </c>
      <c r="H696" s="1" t="str">
        <f t="shared" si="30"/>
        <v>NO</v>
      </c>
      <c r="I696" s="5">
        <f>AMAZON[[#This Row],[actual_price]]*AMAZON[[#This Row],[rating_count]]</f>
        <v>6765130</v>
      </c>
      <c r="J696">
        <v>4</v>
      </c>
      <c r="K696" s="8" t="str">
        <f t="shared" si="31"/>
        <v/>
      </c>
      <c r="L696" s="4">
        <v>4867</v>
      </c>
      <c r="M696" s="4">
        <f>AMAZON[[#This Row],[rating]]*AMAZON[[#This Row],[rating_count]]</f>
        <v>19468</v>
      </c>
      <c r="N696" s="4" t="str">
        <f>IF(AMAZON[[#This Row],[rating_count]]&lt;1000,"Under 1k","1k or more")</f>
        <v>1k or more</v>
      </c>
      <c r="O696" t="s">
        <v>11418</v>
      </c>
      <c r="P696" t="s">
        <v>11419</v>
      </c>
      <c r="Q696" t="s">
        <v>11420</v>
      </c>
      <c r="R696" t="s">
        <v>11421</v>
      </c>
      <c r="S696" t="s">
        <v>11422</v>
      </c>
      <c r="T696" t="s">
        <v>11423</v>
      </c>
      <c r="U696" s="8" t="b">
        <f t="shared" si="32"/>
        <v>1</v>
      </c>
    </row>
    <row r="697" spans="1:21" hidden="1">
      <c r="A697" t="s">
        <v>11165</v>
      </c>
      <c r="B697" t="s">
        <v>11166</v>
      </c>
      <c r="C697" t="s">
        <v>9061</v>
      </c>
      <c r="D697" s="5">
        <v>1699</v>
      </c>
      <c r="E697" s="5">
        <v>1975</v>
      </c>
      <c r="F697" s="5" t="str">
        <f>IF(AMAZON[[#This Row],[discounted_price]]&lt;10000,"&lt;$10,000",IF(AMAZON[[#This Row],[discounted_price]]&lt;=20000,"$10,000-$20,000",IF(AMAZON[[#This Row],[discounted_price]]&lt;=50000,"$20,001-$50,000","&gt;$50,000")))</f>
        <v>&lt;$10,000</v>
      </c>
      <c r="G697" s="1">
        <v>0.14000000000000001</v>
      </c>
      <c r="H697" s="1" t="str">
        <f t="shared" si="30"/>
        <v>NO</v>
      </c>
      <c r="I697" s="5">
        <f>AMAZON[[#This Row],[actual_price]]*AMAZON[[#This Row],[rating_count]]</f>
        <v>9314100</v>
      </c>
      <c r="J697">
        <v>4.0999999999999996</v>
      </c>
      <c r="K697" s="8" t="str">
        <f t="shared" si="31"/>
        <v/>
      </c>
      <c r="L697" s="4">
        <v>4716</v>
      </c>
      <c r="M697" s="4">
        <f>AMAZON[[#This Row],[rating]]*AMAZON[[#This Row],[rating_count]]</f>
        <v>19335.599999999999</v>
      </c>
      <c r="N697" s="4" t="str">
        <f>IF(AMAZON[[#This Row],[rating_count]]&lt;1000,"Under 1k","1k or more")</f>
        <v>1k or more</v>
      </c>
      <c r="O697" t="s">
        <v>11167</v>
      </c>
      <c r="P697" t="s">
        <v>11168</v>
      </c>
      <c r="Q697" t="s">
        <v>11169</v>
      </c>
      <c r="R697" t="s">
        <v>11170</v>
      </c>
      <c r="S697" t="s">
        <v>11171</v>
      </c>
      <c r="T697" t="s">
        <v>11172</v>
      </c>
      <c r="U697" s="8" t="b">
        <f t="shared" si="32"/>
        <v>1</v>
      </c>
    </row>
    <row r="698" spans="1:21" hidden="1">
      <c r="A698" t="s">
        <v>10549</v>
      </c>
      <c r="B698" t="s">
        <v>10550</v>
      </c>
      <c r="C698" t="s">
        <v>8699</v>
      </c>
      <c r="D698" s="5">
        <v>1199</v>
      </c>
      <c r="E698" s="5">
        <v>1690</v>
      </c>
      <c r="F698" s="5" t="str">
        <f>IF(AMAZON[[#This Row],[discounted_price]]&lt;10000,"&lt;$10,000",IF(AMAZON[[#This Row],[discounted_price]]&lt;=20000,"$10,000-$20,000",IF(AMAZON[[#This Row],[discounted_price]]&lt;=50000,"$20,001-$50,000","&gt;$50,000")))</f>
        <v>&lt;$10,000</v>
      </c>
      <c r="G698" s="1">
        <v>0.28999999999999998</v>
      </c>
      <c r="H698" s="1" t="str">
        <f t="shared" si="30"/>
        <v>NO</v>
      </c>
      <c r="I698" s="5">
        <f>AMAZON[[#This Row],[actual_price]]*AMAZON[[#This Row],[rating_count]]</f>
        <v>7740200</v>
      </c>
      <c r="J698">
        <v>4.2</v>
      </c>
      <c r="K698" s="8" t="str">
        <f t="shared" si="31"/>
        <v/>
      </c>
      <c r="L698" s="4">
        <v>4580</v>
      </c>
      <c r="M698" s="4">
        <f>AMAZON[[#This Row],[rating]]*AMAZON[[#This Row],[rating_count]]</f>
        <v>19236</v>
      </c>
      <c r="N698" s="4" t="str">
        <f>IF(AMAZON[[#This Row],[rating_count]]&lt;1000,"Under 1k","1k or more")</f>
        <v>1k or more</v>
      </c>
      <c r="O698" t="s">
        <v>10551</v>
      </c>
      <c r="P698" t="s">
        <v>10552</v>
      </c>
      <c r="Q698" t="s">
        <v>10553</v>
      </c>
      <c r="R698" t="s">
        <v>10554</v>
      </c>
      <c r="S698" t="s">
        <v>10555</v>
      </c>
      <c r="T698" t="s">
        <v>10556</v>
      </c>
      <c r="U698" s="8" t="b">
        <f t="shared" si="32"/>
        <v>1</v>
      </c>
    </row>
    <row r="699" spans="1:21" hidden="1">
      <c r="A699" t="s">
        <v>5707</v>
      </c>
      <c r="B699" t="s">
        <v>5708</v>
      </c>
      <c r="C699" t="s">
        <v>5262</v>
      </c>
      <c r="D699" s="5">
        <v>828</v>
      </c>
      <c r="E699" s="5">
        <v>861</v>
      </c>
      <c r="F699" s="5" t="str">
        <f>IF(AMAZON[[#This Row],[discounted_price]]&lt;10000,"&lt;$10,000",IF(AMAZON[[#This Row],[discounted_price]]&lt;=20000,"$10,000-$20,000",IF(AMAZON[[#This Row],[discounted_price]]&lt;=50000,"$20,001-$50,000","&gt;$50,000")))</f>
        <v>&lt;$10,000</v>
      </c>
      <c r="G699" s="1">
        <v>0.04</v>
      </c>
      <c r="H699" s="1" t="str">
        <f t="shared" si="30"/>
        <v>NO</v>
      </c>
      <c r="I699" s="5">
        <f>AMAZON[[#This Row],[actual_price]]*AMAZON[[#This Row],[rating_count]]</f>
        <v>3932187</v>
      </c>
      <c r="J699">
        <v>4.2</v>
      </c>
      <c r="K699" s="8" t="str">
        <f t="shared" si="31"/>
        <v/>
      </c>
      <c r="L699" s="4">
        <v>4567</v>
      </c>
      <c r="M699" s="4">
        <f>AMAZON[[#This Row],[rating]]*AMAZON[[#This Row],[rating_count]]</f>
        <v>19181.400000000001</v>
      </c>
      <c r="N699" s="4" t="str">
        <f>IF(AMAZON[[#This Row],[rating_count]]&lt;1000,"Under 1k","1k or more")</f>
        <v>1k or more</v>
      </c>
      <c r="O699" t="s">
        <v>5709</v>
      </c>
      <c r="P699" t="s">
        <v>5710</v>
      </c>
      <c r="Q699" t="s">
        <v>5711</v>
      </c>
      <c r="R699" t="s">
        <v>5712</v>
      </c>
      <c r="S699" t="s">
        <v>5713</v>
      </c>
      <c r="T699" t="s">
        <v>5714</v>
      </c>
      <c r="U699" s="8" t="b">
        <f t="shared" si="32"/>
        <v>1</v>
      </c>
    </row>
    <row r="700" spans="1:21" hidden="1">
      <c r="A700" t="s">
        <v>7608</v>
      </c>
      <c r="B700" t="s">
        <v>7609</v>
      </c>
      <c r="C700" t="s">
        <v>7610</v>
      </c>
      <c r="D700" s="5">
        <v>4999</v>
      </c>
      <c r="E700" s="5">
        <v>12499</v>
      </c>
      <c r="F700" s="5" t="str">
        <f>IF(AMAZON[[#This Row],[discounted_price]]&lt;10000,"&lt;$10,000",IF(AMAZON[[#This Row],[discounted_price]]&lt;=20000,"$10,000-$20,000",IF(AMAZON[[#This Row],[discounted_price]]&lt;=50000,"$20,001-$50,000","&gt;$50,000")))</f>
        <v>&lt;$10,000</v>
      </c>
      <c r="G700" s="1">
        <v>0.6</v>
      </c>
      <c r="H700" s="1" t="str">
        <f t="shared" si="30"/>
        <v>YES</v>
      </c>
      <c r="I700" s="5">
        <f>AMAZON[[#This Row],[actual_price]]*AMAZON[[#This Row],[rating_count]]</f>
        <v>56757959</v>
      </c>
      <c r="J700">
        <v>4.2</v>
      </c>
      <c r="K700" s="8" t="str">
        <f t="shared" si="31"/>
        <v/>
      </c>
      <c r="L700" s="4">
        <v>4541</v>
      </c>
      <c r="M700" s="4">
        <f>AMAZON[[#This Row],[rating]]*AMAZON[[#This Row],[rating_count]]</f>
        <v>19072.2</v>
      </c>
      <c r="N700" s="4" t="str">
        <f>IF(AMAZON[[#This Row],[rating_count]]&lt;1000,"Under 1k","1k or more")</f>
        <v>1k or more</v>
      </c>
      <c r="O700" t="s">
        <v>7611</v>
      </c>
      <c r="P700" t="s">
        <v>7612</v>
      </c>
      <c r="Q700" t="s">
        <v>7613</v>
      </c>
      <c r="R700" t="s">
        <v>7614</v>
      </c>
      <c r="S700" t="s">
        <v>7615</v>
      </c>
      <c r="T700" t="s">
        <v>7616</v>
      </c>
      <c r="U700" s="8" t="b">
        <f t="shared" si="32"/>
        <v>1</v>
      </c>
    </row>
    <row r="701" spans="1:21" hidden="1">
      <c r="A701" t="s">
        <v>5696</v>
      </c>
      <c r="B701" t="s">
        <v>5697</v>
      </c>
      <c r="C701" t="s">
        <v>5698</v>
      </c>
      <c r="D701" s="5">
        <v>294</v>
      </c>
      <c r="E701" s="5">
        <v>4999</v>
      </c>
      <c r="F701" s="5" t="str">
        <f>IF(AMAZON[[#This Row],[discounted_price]]&lt;10000,"&lt;$10,000",IF(AMAZON[[#This Row],[discounted_price]]&lt;=20000,"$10,000-$20,000",IF(AMAZON[[#This Row],[discounted_price]]&lt;=50000,"$20,001-$50,000","&gt;$50,000")))</f>
        <v>&lt;$10,000</v>
      </c>
      <c r="G701" s="1">
        <v>0.94</v>
      </c>
      <c r="H701" s="1" t="str">
        <f t="shared" si="30"/>
        <v>YES</v>
      </c>
      <c r="I701" s="5">
        <f>AMAZON[[#This Row],[actual_price]]*AMAZON[[#This Row],[rating_count]]</f>
        <v>22125574</v>
      </c>
      <c r="J701">
        <v>4.3</v>
      </c>
      <c r="K701" s="8" t="str">
        <f t="shared" si="31"/>
        <v/>
      </c>
      <c r="L701" s="4">
        <v>4426</v>
      </c>
      <c r="M701" s="4">
        <f>AMAZON[[#This Row],[rating]]*AMAZON[[#This Row],[rating_count]]</f>
        <v>19031.8</v>
      </c>
      <c r="N701" s="4" t="str">
        <f>IF(AMAZON[[#This Row],[rating_count]]&lt;1000,"Under 1k","1k or more")</f>
        <v>1k or more</v>
      </c>
      <c r="O701" t="s">
        <v>5699</v>
      </c>
      <c r="P701" t="s">
        <v>5700</v>
      </c>
      <c r="Q701" t="s">
        <v>5701</v>
      </c>
      <c r="R701" t="s">
        <v>5702</v>
      </c>
      <c r="S701" t="s">
        <v>5703</v>
      </c>
      <c r="T701" t="s">
        <v>5704</v>
      </c>
      <c r="U701" s="8" t="b">
        <f t="shared" si="32"/>
        <v>1</v>
      </c>
    </row>
    <row r="702" spans="1:21">
      <c r="A702" t="s">
        <v>11355</v>
      </c>
      <c r="B702" t="s">
        <v>11356</v>
      </c>
      <c r="C702" t="s">
        <v>8875</v>
      </c>
      <c r="D702" s="5">
        <v>4995</v>
      </c>
      <c r="E702" s="5">
        <v>20049</v>
      </c>
      <c r="F702" s="5" t="str">
        <f>IF(AMAZON[[#This Row],[discounted_price]]&lt;10000,"&lt;$10,000",IF(AMAZON[[#This Row],[discounted_price]]&lt;=20000,"$10,000-$20,000",IF(AMAZON[[#This Row],[discounted_price]]&lt;=50000,"$20,001-$50,000","&gt;$50,000")))</f>
        <v>&lt;$10,000</v>
      </c>
      <c r="G702" s="1">
        <v>0.75</v>
      </c>
      <c r="H702" s="1" t="str">
        <f t="shared" si="30"/>
        <v>YES</v>
      </c>
      <c r="I702" s="5">
        <f>AMAZON[[#This Row],[actual_price]]*AMAZON[[#This Row],[rating_count]]</f>
        <v>79474236</v>
      </c>
      <c r="J702">
        <v>4.8</v>
      </c>
      <c r="K702" s="8" t="str">
        <f t="shared" si="31"/>
        <v/>
      </c>
      <c r="L702" s="4">
        <v>3964</v>
      </c>
      <c r="M702" s="4">
        <f>AMAZON[[#This Row],[rating]]*AMAZON[[#This Row],[rating_count]]</f>
        <v>19027.2</v>
      </c>
      <c r="N702" s="4" t="str">
        <f>IF(AMAZON[[#This Row],[rating_count]]&lt;1000,"Under 1k","1k or more")</f>
        <v>1k or more</v>
      </c>
      <c r="O702" t="s">
        <v>11357</v>
      </c>
      <c r="P702" t="s">
        <v>11358</v>
      </c>
      <c r="Q702" t="s">
        <v>11359</v>
      </c>
      <c r="R702" t="s">
        <v>11360</v>
      </c>
      <c r="S702" t="s">
        <v>11361</v>
      </c>
      <c r="T702" t="s">
        <v>11362</v>
      </c>
      <c r="U702" s="8" t="b">
        <f t="shared" si="32"/>
        <v>1</v>
      </c>
    </row>
    <row r="703" spans="1:21">
      <c r="A703" t="s">
        <v>7367</v>
      </c>
      <c r="B703" t="s">
        <v>7368</v>
      </c>
      <c r="C703" t="s">
        <v>5358</v>
      </c>
      <c r="D703" s="5">
        <v>425</v>
      </c>
      <c r="E703" s="5">
        <v>899</v>
      </c>
      <c r="F703" s="5" t="str">
        <f>IF(AMAZON[[#This Row],[discounted_price]]&lt;10000,"&lt;$10,000",IF(AMAZON[[#This Row],[discounted_price]]&lt;=20000,"$10,000-$20,000",IF(AMAZON[[#This Row],[discounted_price]]&lt;=50000,"$20,001-$50,000","&gt;$50,000")))</f>
        <v>&lt;$10,000</v>
      </c>
      <c r="G703" s="1">
        <v>0.53</v>
      </c>
      <c r="H703" s="1" t="str">
        <f t="shared" si="30"/>
        <v>YES</v>
      </c>
      <c r="I703" s="5">
        <f>AMAZON[[#This Row],[actual_price]]*AMAZON[[#This Row],[rating_count]]</f>
        <v>3792881</v>
      </c>
      <c r="J703">
        <v>4.5</v>
      </c>
      <c r="K703" s="8" t="str">
        <f t="shared" si="31"/>
        <v/>
      </c>
      <c r="L703" s="4">
        <v>4219</v>
      </c>
      <c r="M703" s="4">
        <f>AMAZON[[#This Row],[rating]]*AMAZON[[#This Row],[rating_count]]</f>
        <v>18985.5</v>
      </c>
      <c r="N703" s="4" t="str">
        <f>IF(AMAZON[[#This Row],[rating_count]]&lt;1000,"Under 1k","1k or more")</f>
        <v>1k or more</v>
      </c>
      <c r="O703" t="s">
        <v>7369</v>
      </c>
      <c r="P703" t="s">
        <v>7370</v>
      </c>
      <c r="Q703" t="s">
        <v>7371</v>
      </c>
      <c r="R703" t="s">
        <v>7372</v>
      </c>
      <c r="S703" t="s">
        <v>7373</v>
      </c>
      <c r="T703" t="s">
        <v>7374</v>
      </c>
      <c r="U703" s="8" t="b">
        <f t="shared" si="32"/>
        <v>1</v>
      </c>
    </row>
    <row r="704" spans="1:21" hidden="1">
      <c r="A704" t="s">
        <v>4471</v>
      </c>
      <c r="B704" t="s">
        <v>4472</v>
      </c>
      <c r="C704" t="s">
        <v>3973</v>
      </c>
      <c r="D704" s="5">
        <v>199</v>
      </c>
      <c r="E704" s="5">
        <v>1899</v>
      </c>
      <c r="F704" s="5" t="str">
        <f>IF(AMAZON[[#This Row],[discounted_price]]&lt;10000,"&lt;$10,000",IF(AMAZON[[#This Row],[discounted_price]]&lt;=20000,"$10,000-$20,000",IF(AMAZON[[#This Row],[discounted_price]]&lt;=50000,"$20,001-$50,000","&gt;$50,000")))</f>
        <v>&lt;$10,000</v>
      </c>
      <c r="G704" s="1">
        <v>0.9</v>
      </c>
      <c r="H704" s="1" t="str">
        <f t="shared" si="30"/>
        <v>YES</v>
      </c>
      <c r="I704" s="5">
        <f>AMAZON[[#This Row],[actual_price]]*AMAZON[[#This Row],[rating_count]]</f>
        <v>9001260</v>
      </c>
      <c r="J704">
        <v>4</v>
      </c>
      <c r="K704" s="8" t="str">
        <f t="shared" si="31"/>
        <v/>
      </c>
      <c r="L704" s="4">
        <v>4740</v>
      </c>
      <c r="M704" s="4">
        <f>AMAZON[[#This Row],[rating]]*AMAZON[[#This Row],[rating_count]]</f>
        <v>18960</v>
      </c>
      <c r="N704" s="4" t="str">
        <f>IF(AMAZON[[#This Row],[rating_count]]&lt;1000,"Under 1k","1k or more")</f>
        <v>1k or more</v>
      </c>
      <c r="O704" t="s">
        <v>4473</v>
      </c>
      <c r="P704" t="s">
        <v>4474</v>
      </c>
      <c r="Q704" t="s">
        <v>4475</v>
      </c>
      <c r="R704" t="s">
        <v>4476</v>
      </c>
      <c r="S704" t="s">
        <v>4477</v>
      </c>
      <c r="T704" t="s">
        <v>4478</v>
      </c>
      <c r="U704" s="8" t="b">
        <f t="shared" si="32"/>
        <v>1</v>
      </c>
    </row>
    <row r="705" spans="1:21" hidden="1">
      <c r="A705" t="s">
        <v>7254</v>
      </c>
      <c r="B705" t="s">
        <v>7255</v>
      </c>
      <c r="C705" t="s">
        <v>5275</v>
      </c>
      <c r="D705" s="5">
        <v>115</v>
      </c>
      <c r="E705" s="5">
        <v>999</v>
      </c>
      <c r="F705" s="5" t="str">
        <f>IF(AMAZON[[#This Row],[discounted_price]]&lt;10000,"&lt;$10,000",IF(AMAZON[[#This Row],[discounted_price]]&lt;=20000,"$10,000-$20,000",IF(AMAZON[[#This Row],[discounted_price]]&lt;=50000,"$20,001-$50,000","&gt;$50,000")))</f>
        <v>&lt;$10,000</v>
      </c>
      <c r="G705" s="1">
        <v>0.88</v>
      </c>
      <c r="H705" s="1" t="str">
        <f t="shared" si="30"/>
        <v>YES</v>
      </c>
      <c r="I705" s="5">
        <f>AMAZON[[#This Row],[actual_price]]*AMAZON[[#This Row],[rating_count]]</f>
        <v>5686308</v>
      </c>
      <c r="J705">
        <v>3.3</v>
      </c>
      <c r="K705" s="8" t="str">
        <f t="shared" si="31"/>
        <v xml:space="preserve"> Flag</v>
      </c>
      <c r="L705" s="4">
        <v>5692</v>
      </c>
      <c r="M705" s="4">
        <f>AMAZON[[#This Row],[rating]]*AMAZON[[#This Row],[rating_count]]</f>
        <v>18783.599999999999</v>
      </c>
      <c r="N705" s="4" t="str">
        <f>IF(AMAZON[[#This Row],[rating_count]]&lt;1000,"Under 1k","1k or more")</f>
        <v>1k or more</v>
      </c>
      <c r="O705" t="s">
        <v>7256</v>
      </c>
      <c r="P705" t="s">
        <v>7257</v>
      </c>
      <c r="Q705" t="s">
        <v>7258</v>
      </c>
      <c r="R705" t="s">
        <v>7259</v>
      </c>
      <c r="S705" t="s">
        <v>7260</v>
      </c>
      <c r="T705" t="s">
        <v>7261</v>
      </c>
      <c r="U705" s="8" t="b">
        <f t="shared" si="32"/>
        <v>1</v>
      </c>
    </row>
    <row r="706" spans="1:21">
      <c r="A706" t="s">
        <v>7223</v>
      </c>
      <c r="B706" t="s">
        <v>7224</v>
      </c>
      <c r="C706" t="s">
        <v>4845</v>
      </c>
      <c r="D706" s="5">
        <v>1439</v>
      </c>
      <c r="E706" s="5">
        <v>2890</v>
      </c>
      <c r="F706" s="5" t="str">
        <f>IF(AMAZON[[#This Row],[discounted_price]]&lt;10000,"&lt;$10,000",IF(AMAZON[[#This Row],[discounted_price]]&lt;=20000,"$10,000-$20,000",IF(AMAZON[[#This Row],[discounted_price]]&lt;=50000,"$20,001-$50,000","&gt;$50,000")))</f>
        <v>&lt;$10,000</v>
      </c>
      <c r="G706" s="1">
        <v>0.5</v>
      </c>
      <c r="H706" s="1" t="str">
        <f t="shared" ref="H706:H769" si="33">IF(G706&gt;=0.5, "YES", "NO")</f>
        <v>YES</v>
      </c>
      <c r="I706" s="5">
        <f>AMAZON[[#This Row],[actual_price]]*AMAZON[[#This Row],[rating_count]]</f>
        <v>11846110</v>
      </c>
      <c r="J706">
        <v>4.5</v>
      </c>
      <c r="K706" s="8" t="str">
        <f t="shared" ref="K706:K769" si="34">IF(AND(G706&gt;50%, J706&lt;3.5), " Flag", "")</f>
        <v/>
      </c>
      <c r="L706" s="4">
        <v>4099</v>
      </c>
      <c r="M706" s="4">
        <f>AMAZON[[#This Row],[rating]]*AMAZON[[#This Row],[rating_count]]</f>
        <v>18445.5</v>
      </c>
      <c r="N706" s="4" t="str">
        <f>IF(AMAZON[[#This Row],[rating_count]]&lt;1000,"Under 1k","1k or more")</f>
        <v>1k or more</v>
      </c>
      <c r="O706" t="s">
        <v>7225</v>
      </c>
      <c r="P706" t="s">
        <v>7226</v>
      </c>
      <c r="Q706" t="s">
        <v>7227</v>
      </c>
      <c r="R706" t="s">
        <v>7228</v>
      </c>
      <c r="S706" t="s">
        <v>7229</v>
      </c>
      <c r="T706" t="s">
        <v>7230</v>
      </c>
      <c r="U706" s="8" t="b">
        <f t="shared" ref="U706:U769" si="35">ISNUMBER(G707)</f>
        <v>1</v>
      </c>
    </row>
    <row r="707" spans="1:21" hidden="1">
      <c r="A707" t="s">
        <v>11656</v>
      </c>
      <c r="B707" t="s">
        <v>11657</v>
      </c>
      <c r="C707" t="s">
        <v>11064</v>
      </c>
      <c r="D707" s="5">
        <v>1099</v>
      </c>
      <c r="E707" s="5">
        <v>1499</v>
      </c>
      <c r="F707" s="5" t="str">
        <f>IF(AMAZON[[#This Row],[discounted_price]]&lt;10000,"&lt;$10,000",IF(AMAZON[[#This Row],[discounted_price]]&lt;=20000,"$10,000-$20,000",IF(AMAZON[[#This Row],[discounted_price]]&lt;=50000,"$20,001-$50,000","&gt;$50,000")))</f>
        <v>&lt;$10,000</v>
      </c>
      <c r="G707" s="1">
        <v>0.27</v>
      </c>
      <c r="H707" s="1" t="str">
        <f t="shared" si="33"/>
        <v>NO</v>
      </c>
      <c r="I707" s="5">
        <f>AMAZON[[#This Row],[actual_price]]*AMAZON[[#This Row],[rating_count]]</f>
        <v>6597099</v>
      </c>
      <c r="J707">
        <v>4.0999999999999996</v>
      </c>
      <c r="K707" s="8" t="str">
        <f t="shared" si="34"/>
        <v/>
      </c>
      <c r="L707" s="4">
        <v>4401</v>
      </c>
      <c r="M707" s="4">
        <f>AMAZON[[#This Row],[rating]]*AMAZON[[#This Row],[rating_count]]</f>
        <v>18044.099999999999</v>
      </c>
      <c r="N707" s="4" t="str">
        <f>IF(AMAZON[[#This Row],[rating_count]]&lt;1000,"Under 1k","1k or more")</f>
        <v>1k or more</v>
      </c>
      <c r="O707" t="s">
        <v>11658</v>
      </c>
      <c r="P707" t="s">
        <v>11659</v>
      </c>
      <c r="Q707" t="s">
        <v>11660</v>
      </c>
      <c r="R707" t="s">
        <v>11661</v>
      </c>
      <c r="S707" t="s">
        <v>11662</v>
      </c>
      <c r="T707" t="s">
        <v>11663</v>
      </c>
      <c r="U707" s="8" t="b">
        <f t="shared" si="35"/>
        <v>1</v>
      </c>
    </row>
    <row r="708" spans="1:21" hidden="1">
      <c r="A708" t="s">
        <v>2260</v>
      </c>
      <c r="B708" t="s">
        <v>2261</v>
      </c>
      <c r="C708" t="s">
        <v>1173</v>
      </c>
      <c r="D708" s="5">
        <v>439</v>
      </c>
      <c r="E708" s="5">
        <v>758</v>
      </c>
      <c r="F708" s="5" t="str">
        <f>IF(AMAZON[[#This Row],[discounted_price]]&lt;10000,"&lt;$10,000",IF(AMAZON[[#This Row],[discounted_price]]&lt;=20000,"$10,000-$20,000",IF(AMAZON[[#This Row],[discounted_price]]&lt;=50000,"$20,001-$50,000","&gt;$50,000")))</f>
        <v>&lt;$10,000</v>
      </c>
      <c r="G708" s="1">
        <v>0.42</v>
      </c>
      <c r="H708" s="1" t="str">
        <f t="shared" si="33"/>
        <v>NO</v>
      </c>
      <c r="I708" s="5">
        <f>AMAZON[[#This Row],[actual_price]]*AMAZON[[#This Row],[rating_count]]</f>
        <v>3256368</v>
      </c>
      <c r="J708">
        <v>4.2</v>
      </c>
      <c r="K708" s="8" t="str">
        <f t="shared" si="34"/>
        <v/>
      </c>
      <c r="L708" s="4">
        <v>4296</v>
      </c>
      <c r="M708" s="4">
        <f>AMAZON[[#This Row],[rating]]*AMAZON[[#This Row],[rating_count]]</f>
        <v>18043.2</v>
      </c>
      <c r="N708" s="4" t="str">
        <f>IF(AMAZON[[#This Row],[rating_count]]&lt;1000,"Under 1k","1k or more")</f>
        <v>1k or more</v>
      </c>
      <c r="O708" t="s">
        <v>2262</v>
      </c>
      <c r="P708" t="s">
        <v>2263</v>
      </c>
      <c r="Q708" t="s">
        <v>2264</v>
      </c>
      <c r="R708" t="s">
        <v>2265</v>
      </c>
      <c r="S708" t="s">
        <v>2266</v>
      </c>
      <c r="T708" t="s">
        <v>2267</v>
      </c>
      <c r="U708" s="8" t="b">
        <f t="shared" si="35"/>
        <v>1</v>
      </c>
    </row>
    <row r="709" spans="1:21" hidden="1">
      <c r="A709" t="s">
        <v>10991</v>
      </c>
      <c r="B709" t="s">
        <v>10992</v>
      </c>
      <c r="C709" t="s">
        <v>10993</v>
      </c>
      <c r="D709" s="5">
        <v>948</v>
      </c>
      <c r="E709" s="5">
        <v>1620</v>
      </c>
      <c r="F709" s="5" t="str">
        <f>IF(AMAZON[[#This Row],[discounted_price]]&lt;10000,"&lt;$10,000",IF(AMAZON[[#This Row],[discounted_price]]&lt;=20000,"$10,000-$20,000",IF(AMAZON[[#This Row],[discounted_price]]&lt;=50000,"$20,001-$50,000","&gt;$50,000")))</f>
        <v>&lt;$10,000</v>
      </c>
      <c r="G709" s="1">
        <v>0.41</v>
      </c>
      <c r="H709" s="1" t="str">
        <f t="shared" si="33"/>
        <v>NO</v>
      </c>
      <c r="I709" s="5">
        <f>AMAZON[[#This Row],[actual_price]]*AMAZON[[#This Row],[rating_count]]</f>
        <v>7079400</v>
      </c>
      <c r="J709">
        <v>4.0999999999999996</v>
      </c>
      <c r="K709" s="8" t="str">
        <f t="shared" si="34"/>
        <v/>
      </c>
      <c r="L709" s="4">
        <v>4370</v>
      </c>
      <c r="M709" s="4">
        <f>AMAZON[[#This Row],[rating]]*AMAZON[[#This Row],[rating_count]]</f>
        <v>17917</v>
      </c>
      <c r="N709" s="4" t="str">
        <f>IF(AMAZON[[#This Row],[rating_count]]&lt;1000,"Under 1k","1k or more")</f>
        <v>1k or more</v>
      </c>
      <c r="O709" t="s">
        <v>10994</v>
      </c>
      <c r="P709" t="s">
        <v>10995</v>
      </c>
      <c r="Q709" t="s">
        <v>10996</v>
      </c>
      <c r="R709" t="s">
        <v>10997</v>
      </c>
      <c r="S709" t="s">
        <v>10998</v>
      </c>
      <c r="T709" t="s">
        <v>10999</v>
      </c>
      <c r="U709" s="8" t="b">
        <f t="shared" si="35"/>
        <v>1</v>
      </c>
    </row>
    <row r="710" spans="1:21" hidden="1">
      <c r="A710" t="s">
        <v>9843</v>
      </c>
      <c r="B710" t="s">
        <v>9844</v>
      </c>
      <c r="C710" t="s">
        <v>8585</v>
      </c>
      <c r="D710" s="5">
        <v>308</v>
      </c>
      <c r="E710" s="5">
        <v>499</v>
      </c>
      <c r="F710" s="5" t="str">
        <f>IF(AMAZON[[#This Row],[discounted_price]]&lt;10000,"&lt;$10,000",IF(AMAZON[[#This Row],[discounted_price]]&lt;=20000,"$10,000-$20,000",IF(AMAZON[[#This Row],[discounted_price]]&lt;=50000,"$20,001-$50,000","&gt;$50,000")))</f>
        <v>&lt;$10,000</v>
      </c>
      <c r="G710" s="1">
        <v>0.38</v>
      </c>
      <c r="H710" s="1" t="str">
        <f t="shared" si="33"/>
        <v>NO</v>
      </c>
      <c r="I710" s="5">
        <f>AMAZON[[#This Row],[actual_price]]*AMAZON[[#This Row],[rating_count]]</f>
        <v>2287416</v>
      </c>
      <c r="J710">
        <v>3.9</v>
      </c>
      <c r="K710" s="8" t="str">
        <f t="shared" si="34"/>
        <v/>
      </c>
      <c r="L710" s="4">
        <v>4584</v>
      </c>
      <c r="M710" s="4">
        <f>AMAZON[[#This Row],[rating]]*AMAZON[[#This Row],[rating_count]]</f>
        <v>17877.599999999999</v>
      </c>
      <c r="N710" s="4" t="str">
        <f>IF(AMAZON[[#This Row],[rating_count]]&lt;1000,"Under 1k","1k or more")</f>
        <v>1k or more</v>
      </c>
      <c r="O710" t="s">
        <v>9845</v>
      </c>
      <c r="P710" t="s">
        <v>9846</v>
      </c>
      <c r="Q710" t="s">
        <v>9847</v>
      </c>
      <c r="R710" t="s">
        <v>9848</v>
      </c>
      <c r="S710" t="s">
        <v>9849</v>
      </c>
      <c r="T710" t="s">
        <v>9850</v>
      </c>
      <c r="U710" s="8" t="b">
        <f t="shared" si="35"/>
        <v>1</v>
      </c>
    </row>
    <row r="711" spans="1:21" hidden="1">
      <c r="A711" t="s">
        <v>9569</v>
      </c>
      <c r="B711" t="s">
        <v>9570</v>
      </c>
      <c r="C711" t="s">
        <v>9458</v>
      </c>
      <c r="D711" s="5">
        <v>1099</v>
      </c>
      <c r="E711" s="5">
        <v>1795</v>
      </c>
      <c r="F711" s="5" t="str">
        <f>IF(AMAZON[[#This Row],[discounted_price]]&lt;10000,"&lt;$10,000",IF(AMAZON[[#This Row],[discounted_price]]&lt;=20000,"$10,000-$20,000",IF(AMAZON[[#This Row],[discounted_price]]&lt;=50000,"$20,001-$50,000","&gt;$50,000")))</f>
        <v>&lt;$10,000</v>
      </c>
      <c r="G711" s="1">
        <v>0.39</v>
      </c>
      <c r="H711" s="1" t="str">
        <f t="shared" si="33"/>
        <v>NO</v>
      </c>
      <c r="I711" s="5">
        <f>AMAZON[[#This Row],[actual_price]]*AMAZON[[#This Row],[rating_count]]</f>
        <v>7617980</v>
      </c>
      <c r="J711">
        <v>4.2</v>
      </c>
      <c r="K711" s="8" t="str">
        <f t="shared" si="34"/>
        <v/>
      </c>
      <c r="L711" s="4">
        <v>4244</v>
      </c>
      <c r="M711" s="4">
        <f>AMAZON[[#This Row],[rating]]*AMAZON[[#This Row],[rating_count]]</f>
        <v>17824.8</v>
      </c>
      <c r="N711" s="4" t="str">
        <f>IF(AMAZON[[#This Row],[rating_count]]&lt;1000,"Under 1k","1k or more")</f>
        <v>1k or more</v>
      </c>
      <c r="O711" t="s">
        <v>9571</v>
      </c>
      <c r="P711" t="s">
        <v>9572</v>
      </c>
      <c r="Q711" t="s">
        <v>9573</v>
      </c>
      <c r="R711" t="s">
        <v>9574</v>
      </c>
      <c r="S711" t="s">
        <v>9575</v>
      </c>
      <c r="T711" t="s">
        <v>9576</v>
      </c>
      <c r="U711" s="8" t="b">
        <f t="shared" si="35"/>
        <v>1</v>
      </c>
    </row>
    <row r="712" spans="1:21" hidden="1">
      <c r="A712" t="s">
        <v>917</v>
      </c>
      <c r="B712" t="s">
        <v>918</v>
      </c>
      <c r="C712" t="s">
        <v>462</v>
      </c>
      <c r="D712" s="5">
        <v>349</v>
      </c>
      <c r="E712" s="5">
        <v>1499</v>
      </c>
      <c r="F712" s="5" t="str">
        <f>IF(AMAZON[[#This Row],[discounted_price]]&lt;10000,"&lt;$10,000",IF(AMAZON[[#This Row],[discounted_price]]&lt;=20000,"$10,000-$20,000",IF(AMAZON[[#This Row],[discounted_price]]&lt;=50000,"$20,001-$50,000","&gt;$50,000")))</f>
        <v>&lt;$10,000</v>
      </c>
      <c r="G712" s="1">
        <v>0.77</v>
      </c>
      <c r="H712" s="1" t="str">
        <f t="shared" si="33"/>
        <v>YES</v>
      </c>
      <c r="I712" s="5">
        <f>AMAZON[[#This Row],[actual_price]]*AMAZON[[#This Row],[rating_count]]</f>
        <v>6213355</v>
      </c>
      <c r="J712">
        <v>4.3</v>
      </c>
      <c r="K712" s="8" t="str">
        <f t="shared" si="34"/>
        <v/>
      </c>
      <c r="L712" s="4">
        <v>4145</v>
      </c>
      <c r="M712" s="4">
        <f>AMAZON[[#This Row],[rating]]*AMAZON[[#This Row],[rating_count]]</f>
        <v>17823.5</v>
      </c>
      <c r="N712" s="4" t="str">
        <f>IF(AMAZON[[#This Row],[rating_count]]&lt;1000,"Under 1k","1k or more")</f>
        <v>1k or more</v>
      </c>
      <c r="O712" t="s">
        <v>919</v>
      </c>
      <c r="P712" t="s">
        <v>920</v>
      </c>
      <c r="Q712" t="s">
        <v>921</v>
      </c>
      <c r="R712" t="s">
        <v>922</v>
      </c>
      <c r="S712" t="s">
        <v>923</v>
      </c>
      <c r="T712" t="s">
        <v>924</v>
      </c>
      <c r="U712" s="8" t="b">
        <f t="shared" si="35"/>
        <v>1</v>
      </c>
    </row>
    <row r="713" spans="1:21" hidden="1">
      <c r="A713" t="s">
        <v>7087</v>
      </c>
      <c r="B713" t="s">
        <v>7088</v>
      </c>
      <c r="C713" t="s">
        <v>7089</v>
      </c>
      <c r="D713" s="5">
        <v>120</v>
      </c>
      <c r="E713" s="5">
        <v>120</v>
      </c>
      <c r="F713" s="5" t="str">
        <f>IF(AMAZON[[#This Row],[discounted_price]]&lt;10000,"&lt;$10,000",IF(AMAZON[[#This Row],[discounted_price]]&lt;=20000,"$10,000-$20,000",IF(AMAZON[[#This Row],[discounted_price]]&lt;=50000,"$20,001-$50,000","&gt;$50,000")))</f>
        <v>&lt;$10,000</v>
      </c>
      <c r="G713" s="1">
        <v>0</v>
      </c>
      <c r="H713" s="1" t="str">
        <f t="shared" si="33"/>
        <v>NO</v>
      </c>
      <c r="I713" s="5">
        <f>AMAZON[[#This Row],[actual_price]]*AMAZON[[#This Row],[rating_count]]</f>
        <v>516960</v>
      </c>
      <c r="J713">
        <v>4.0999999999999996</v>
      </c>
      <c r="K713" s="8" t="str">
        <f t="shared" si="34"/>
        <v/>
      </c>
      <c r="L713" s="4">
        <v>4308</v>
      </c>
      <c r="M713" s="4">
        <f>AMAZON[[#This Row],[rating]]*AMAZON[[#This Row],[rating_count]]</f>
        <v>17662.8</v>
      </c>
      <c r="N713" s="4" t="str">
        <f>IF(AMAZON[[#This Row],[rating_count]]&lt;1000,"Under 1k","1k or more")</f>
        <v>1k or more</v>
      </c>
      <c r="O713" t="s">
        <v>7090</v>
      </c>
      <c r="P713" t="s">
        <v>7091</v>
      </c>
      <c r="Q713" t="s">
        <v>7092</v>
      </c>
      <c r="R713" t="s">
        <v>7093</v>
      </c>
      <c r="S713" t="s">
        <v>7094</v>
      </c>
      <c r="T713" t="s">
        <v>7095</v>
      </c>
      <c r="U713" s="8" t="b">
        <f t="shared" si="35"/>
        <v>1</v>
      </c>
    </row>
    <row r="714" spans="1:21" hidden="1">
      <c r="A714" t="s">
        <v>12080</v>
      </c>
      <c r="B714" t="s">
        <v>12081</v>
      </c>
      <c r="C714" t="s">
        <v>8699</v>
      </c>
      <c r="D714" s="5">
        <v>849</v>
      </c>
      <c r="E714" s="5">
        <v>1190</v>
      </c>
      <c r="F714" s="5" t="str">
        <f>IF(AMAZON[[#This Row],[discounted_price]]&lt;10000,"&lt;$10,000",IF(AMAZON[[#This Row],[discounted_price]]&lt;=20000,"$10,000-$20,000",IF(AMAZON[[#This Row],[discounted_price]]&lt;=50000,"$20,001-$50,000","&gt;$50,000")))</f>
        <v>&lt;$10,000</v>
      </c>
      <c r="G714" s="1">
        <v>0.28999999999999998</v>
      </c>
      <c r="H714" s="1" t="str">
        <f t="shared" si="33"/>
        <v>NO</v>
      </c>
      <c r="I714" s="5">
        <f>AMAZON[[#This Row],[actual_price]]*AMAZON[[#This Row],[rating_count]]</f>
        <v>4978960</v>
      </c>
      <c r="J714">
        <v>4.2</v>
      </c>
      <c r="K714" s="8" t="str">
        <f t="shared" si="34"/>
        <v/>
      </c>
      <c r="L714" s="4">
        <v>4184</v>
      </c>
      <c r="M714" s="4">
        <f>AMAZON[[#This Row],[rating]]*AMAZON[[#This Row],[rating_count]]</f>
        <v>17572.8</v>
      </c>
      <c r="N714" s="4" t="str">
        <f>IF(AMAZON[[#This Row],[rating_count]]&lt;1000,"Under 1k","1k or more")</f>
        <v>1k or more</v>
      </c>
      <c r="O714" t="s">
        <v>12082</v>
      </c>
      <c r="P714" t="s">
        <v>12083</v>
      </c>
      <c r="Q714" t="s">
        <v>12084</v>
      </c>
      <c r="R714" t="s">
        <v>12085</v>
      </c>
      <c r="S714" t="s">
        <v>12086</v>
      </c>
      <c r="T714" t="s">
        <v>12087</v>
      </c>
      <c r="U714" s="8" t="b">
        <f t="shared" si="35"/>
        <v>1</v>
      </c>
    </row>
    <row r="715" spans="1:21" hidden="1">
      <c r="A715" t="s">
        <v>10275</v>
      </c>
      <c r="B715" t="s">
        <v>10276</v>
      </c>
      <c r="C715" t="s">
        <v>8897</v>
      </c>
      <c r="D715" s="5">
        <v>999</v>
      </c>
      <c r="E715" s="5">
        <v>1560</v>
      </c>
      <c r="F715" s="5" t="str">
        <f>IF(AMAZON[[#This Row],[discounted_price]]&lt;10000,"&lt;$10,000",IF(AMAZON[[#This Row],[discounted_price]]&lt;=20000,"$10,000-$20,000",IF(AMAZON[[#This Row],[discounted_price]]&lt;=50000,"$20,001-$50,000","&gt;$50,000")))</f>
        <v>&lt;$10,000</v>
      </c>
      <c r="G715" s="1">
        <v>0.36</v>
      </c>
      <c r="H715" s="1" t="str">
        <f t="shared" si="33"/>
        <v>NO</v>
      </c>
      <c r="I715" s="5">
        <f>AMAZON[[#This Row],[actual_price]]*AMAZON[[#This Row],[rating_count]]</f>
        <v>7614360</v>
      </c>
      <c r="J715">
        <v>3.6</v>
      </c>
      <c r="K715" s="8" t="str">
        <f t="shared" si="34"/>
        <v/>
      </c>
      <c r="L715" s="4">
        <v>4881</v>
      </c>
      <c r="M715" s="4">
        <f>AMAZON[[#This Row],[rating]]*AMAZON[[#This Row],[rating_count]]</f>
        <v>17571.600000000002</v>
      </c>
      <c r="N715" s="4" t="str">
        <f>IF(AMAZON[[#This Row],[rating_count]]&lt;1000,"Under 1k","1k or more")</f>
        <v>1k or more</v>
      </c>
      <c r="O715" t="s">
        <v>10277</v>
      </c>
      <c r="P715" t="s">
        <v>10278</v>
      </c>
      <c r="Q715" t="s">
        <v>10279</v>
      </c>
      <c r="R715" t="s">
        <v>10280</v>
      </c>
      <c r="S715" t="s">
        <v>10281</v>
      </c>
      <c r="T715" t="s">
        <v>10282</v>
      </c>
      <c r="U715" s="8" t="b">
        <f t="shared" si="35"/>
        <v>1</v>
      </c>
    </row>
    <row r="716" spans="1:21" hidden="1">
      <c r="A716" t="s">
        <v>3503</v>
      </c>
      <c r="B716" t="s">
        <v>3504</v>
      </c>
      <c r="C716" t="s">
        <v>3066</v>
      </c>
      <c r="D716" s="5">
        <v>4790</v>
      </c>
      <c r="E716" s="5">
        <v>15990</v>
      </c>
      <c r="F716" s="5" t="str">
        <f>IF(AMAZON[[#This Row],[discounted_price]]&lt;10000,"&lt;$10,000",IF(AMAZON[[#This Row],[discounted_price]]&lt;=20000,"$10,000-$20,000",IF(AMAZON[[#This Row],[discounted_price]]&lt;=50000,"$20,001-$50,000","&gt;$50,000")))</f>
        <v>&lt;$10,000</v>
      </c>
      <c r="G716" s="1">
        <v>0.7</v>
      </c>
      <c r="H716" s="1" t="str">
        <f t="shared" si="33"/>
        <v>YES</v>
      </c>
      <c r="I716" s="5">
        <f>AMAZON[[#This Row],[actual_price]]*AMAZON[[#This Row],[rating_count]]</f>
        <v>70196100</v>
      </c>
      <c r="J716">
        <v>4</v>
      </c>
      <c r="K716" s="8" t="str">
        <f t="shared" si="34"/>
        <v/>
      </c>
      <c r="L716" s="4">
        <v>4390</v>
      </c>
      <c r="M716" s="4">
        <f>AMAZON[[#This Row],[rating]]*AMAZON[[#This Row],[rating_count]]</f>
        <v>17560</v>
      </c>
      <c r="N716" s="4" t="str">
        <f>IF(AMAZON[[#This Row],[rating_count]]&lt;1000,"Under 1k","1k or more")</f>
        <v>1k or more</v>
      </c>
      <c r="O716" t="s">
        <v>3505</v>
      </c>
      <c r="P716" t="s">
        <v>3506</v>
      </c>
      <c r="Q716" t="s">
        <v>3507</v>
      </c>
      <c r="R716" t="s">
        <v>3508</v>
      </c>
      <c r="S716" t="s">
        <v>3509</v>
      </c>
      <c r="T716" t="s">
        <v>3510</v>
      </c>
      <c r="U716" s="8" t="b">
        <f t="shared" si="35"/>
        <v>1</v>
      </c>
    </row>
    <row r="717" spans="1:21" hidden="1">
      <c r="A717" t="s">
        <v>7805</v>
      </c>
      <c r="B717" t="s">
        <v>7806</v>
      </c>
      <c r="C717" t="s">
        <v>5996</v>
      </c>
      <c r="D717" s="5">
        <v>379</v>
      </c>
      <c r="E717" s="5">
        <v>1499</v>
      </c>
      <c r="F717" s="5" t="str">
        <f>IF(AMAZON[[#This Row],[discounted_price]]&lt;10000,"&lt;$10,000",IF(AMAZON[[#This Row],[discounted_price]]&lt;=20000,"$10,000-$20,000",IF(AMAZON[[#This Row],[discounted_price]]&lt;=50000,"$20,001-$50,000","&gt;$50,000")))</f>
        <v>&lt;$10,000</v>
      </c>
      <c r="G717" s="1">
        <v>0.75</v>
      </c>
      <c r="H717" s="1" t="str">
        <f t="shared" si="33"/>
        <v>YES</v>
      </c>
      <c r="I717" s="5">
        <f>AMAZON[[#This Row],[actual_price]]*AMAZON[[#This Row],[rating_count]]</f>
        <v>6219351</v>
      </c>
      <c r="J717">
        <v>4.2</v>
      </c>
      <c r="K717" s="8" t="str">
        <f t="shared" si="34"/>
        <v/>
      </c>
      <c r="L717" s="4">
        <v>4149</v>
      </c>
      <c r="M717" s="4">
        <f>AMAZON[[#This Row],[rating]]*AMAZON[[#This Row],[rating_count]]</f>
        <v>17425.8</v>
      </c>
      <c r="N717" s="4" t="str">
        <f>IF(AMAZON[[#This Row],[rating_count]]&lt;1000,"Under 1k","1k or more")</f>
        <v>1k or more</v>
      </c>
      <c r="O717" t="s">
        <v>7807</v>
      </c>
      <c r="P717" t="s">
        <v>7808</v>
      </c>
      <c r="Q717" t="s">
        <v>7809</v>
      </c>
      <c r="R717" t="s">
        <v>7810</v>
      </c>
      <c r="S717" t="s">
        <v>7811</v>
      </c>
      <c r="T717" t="s">
        <v>7812</v>
      </c>
      <c r="U717" s="8" t="b">
        <f t="shared" si="35"/>
        <v>1</v>
      </c>
    </row>
    <row r="718" spans="1:21" hidden="1">
      <c r="A718" t="s">
        <v>10081</v>
      </c>
      <c r="B718" t="s">
        <v>10082</v>
      </c>
      <c r="C718" t="s">
        <v>10083</v>
      </c>
      <c r="D718" s="5">
        <v>9970</v>
      </c>
      <c r="E718" s="5">
        <v>12999</v>
      </c>
      <c r="F718" s="5" t="str">
        <f>IF(AMAZON[[#This Row],[discounted_price]]&lt;10000,"&lt;$10,000",IF(AMAZON[[#This Row],[discounted_price]]&lt;=20000,"$10,000-$20,000",IF(AMAZON[[#This Row],[discounted_price]]&lt;=50000,"$20,001-$50,000","&gt;$50,000")))</f>
        <v>&lt;$10,000</v>
      </c>
      <c r="G718" s="1">
        <v>0.23</v>
      </c>
      <c r="H718" s="1" t="str">
        <f t="shared" si="33"/>
        <v>NO</v>
      </c>
      <c r="I718" s="5">
        <f>AMAZON[[#This Row],[actual_price]]*AMAZON[[#This Row],[rating_count]]</f>
        <v>52632951</v>
      </c>
      <c r="J718">
        <v>4.3</v>
      </c>
      <c r="K718" s="8" t="str">
        <f t="shared" si="34"/>
        <v/>
      </c>
      <c r="L718" s="4">
        <v>4049</v>
      </c>
      <c r="M718" s="4">
        <f>AMAZON[[#This Row],[rating]]*AMAZON[[#This Row],[rating_count]]</f>
        <v>17410.7</v>
      </c>
      <c r="N718" s="4" t="str">
        <f>IF(AMAZON[[#This Row],[rating_count]]&lt;1000,"Under 1k","1k or more")</f>
        <v>1k or more</v>
      </c>
      <c r="O718" t="s">
        <v>10084</v>
      </c>
      <c r="P718" t="s">
        <v>10085</v>
      </c>
      <c r="Q718" t="s">
        <v>10086</v>
      </c>
      <c r="R718" t="s">
        <v>10087</v>
      </c>
      <c r="S718" t="s">
        <v>10088</v>
      </c>
      <c r="T718" t="s">
        <v>10089</v>
      </c>
      <c r="U718" s="8" t="b">
        <f t="shared" si="35"/>
        <v>1</v>
      </c>
    </row>
    <row r="719" spans="1:21" hidden="1">
      <c r="A719" t="s">
        <v>9610</v>
      </c>
      <c r="B719" t="s">
        <v>9611</v>
      </c>
      <c r="C719" t="s">
        <v>9612</v>
      </c>
      <c r="D719" s="5">
        <v>292</v>
      </c>
      <c r="E719" s="5">
        <v>499</v>
      </c>
      <c r="F719" s="5" t="str">
        <f>IF(AMAZON[[#This Row],[discounted_price]]&lt;10000,"&lt;$10,000",IF(AMAZON[[#This Row],[discounted_price]]&lt;=20000,"$10,000-$20,000",IF(AMAZON[[#This Row],[discounted_price]]&lt;=50000,"$20,001-$50,000","&gt;$50,000")))</f>
        <v>&lt;$10,000</v>
      </c>
      <c r="G719" s="1">
        <v>0.41</v>
      </c>
      <c r="H719" s="1" t="str">
        <f t="shared" si="33"/>
        <v>NO</v>
      </c>
      <c r="I719" s="5">
        <f>AMAZON[[#This Row],[actual_price]]*AMAZON[[#This Row],[rating_count]]</f>
        <v>2114762</v>
      </c>
      <c r="J719">
        <v>4.0999999999999996</v>
      </c>
      <c r="K719" s="8" t="str">
        <f t="shared" si="34"/>
        <v/>
      </c>
      <c r="L719" s="4">
        <v>4238</v>
      </c>
      <c r="M719" s="4">
        <f>AMAZON[[#This Row],[rating]]*AMAZON[[#This Row],[rating_count]]</f>
        <v>17375.8</v>
      </c>
      <c r="N719" s="4" t="str">
        <f>IF(AMAZON[[#This Row],[rating_count]]&lt;1000,"Under 1k","1k or more")</f>
        <v>1k or more</v>
      </c>
      <c r="O719" t="s">
        <v>9613</v>
      </c>
      <c r="P719" t="s">
        <v>9614</v>
      </c>
      <c r="Q719" t="s">
        <v>9615</v>
      </c>
      <c r="R719" t="s">
        <v>9616</v>
      </c>
      <c r="S719" t="s">
        <v>9617</v>
      </c>
      <c r="T719" t="s">
        <v>9618</v>
      </c>
      <c r="U719" s="8" t="b">
        <f t="shared" si="35"/>
        <v>1</v>
      </c>
    </row>
    <row r="720" spans="1:21" hidden="1">
      <c r="A720" t="s">
        <v>12241</v>
      </c>
      <c r="B720" t="s">
        <v>12242</v>
      </c>
      <c r="C720" t="s">
        <v>8699</v>
      </c>
      <c r="D720" s="5">
        <v>1110</v>
      </c>
      <c r="E720" s="5">
        <v>1599</v>
      </c>
      <c r="F720" s="5" t="str">
        <f>IF(AMAZON[[#This Row],[discounted_price]]&lt;10000,"&lt;$10,000",IF(AMAZON[[#This Row],[discounted_price]]&lt;=20000,"$10,000-$20,000",IF(AMAZON[[#This Row],[discounted_price]]&lt;=50000,"$20,001-$50,000","&gt;$50,000")))</f>
        <v>&lt;$10,000</v>
      </c>
      <c r="G720" s="1">
        <v>0.31</v>
      </c>
      <c r="H720" s="1" t="str">
        <f t="shared" si="33"/>
        <v>NO</v>
      </c>
      <c r="I720" s="5">
        <f>AMAZON[[#This Row],[actual_price]]*AMAZON[[#This Row],[rating_count]]</f>
        <v>6431178</v>
      </c>
      <c r="J720">
        <v>4.3</v>
      </c>
      <c r="K720" s="8" t="str">
        <f t="shared" si="34"/>
        <v/>
      </c>
      <c r="L720" s="4">
        <v>4022</v>
      </c>
      <c r="M720" s="4">
        <f>AMAZON[[#This Row],[rating]]*AMAZON[[#This Row],[rating_count]]</f>
        <v>17294.599999999999</v>
      </c>
      <c r="N720" s="4" t="str">
        <f>IF(AMAZON[[#This Row],[rating_count]]&lt;1000,"Under 1k","1k or more")</f>
        <v>1k or more</v>
      </c>
      <c r="O720" t="s">
        <v>12243</v>
      </c>
      <c r="P720" t="s">
        <v>12244</v>
      </c>
      <c r="Q720" t="s">
        <v>12245</v>
      </c>
      <c r="R720" t="s">
        <v>12246</v>
      </c>
      <c r="S720" t="s">
        <v>12247</v>
      </c>
      <c r="T720" t="s">
        <v>12248</v>
      </c>
      <c r="U720" s="8" t="b">
        <f t="shared" si="35"/>
        <v>1</v>
      </c>
    </row>
    <row r="721" spans="1:21" hidden="1">
      <c r="A721" t="s">
        <v>10529</v>
      </c>
      <c r="B721" t="s">
        <v>10530</v>
      </c>
      <c r="C721" t="s">
        <v>10083</v>
      </c>
      <c r="D721" s="5">
        <v>8799</v>
      </c>
      <c r="E721" s="5">
        <v>11995</v>
      </c>
      <c r="F721" s="5" t="str">
        <f>IF(AMAZON[[#This Row],[discounted_price]]&lt;10000,"&lt;$10,000",IF(AMAZON[[#This Row],[discounted_price]]&lt;=20000,"$10,000-$20,000",IF(AMAZON[[#This Row],[discounted_price]]&lt;=50000,"$20,001-$50,000","&gt;$50,000")))</f>
        <v>&lt;$10,000</v>
      </c>
      <c r="G721" s="1">
        <v>0.27</v>
      </c>
      <c r="H721" s="1" t="str">
        <f t="shared" si="33"/>
        <v>NO</v>
      </c>
      <c r="I721" s="5">
        <f>AMAZON[[#This Row],[actual_price]]*AMAZON[[#This Row],[rating_count]]</f>
        <v>49863215</v>
      </c>
      <c r="J721">
        <v>4.0999999999999996</v>
      </c>
      <c r="K721" s="8" t="str">
        <f t="shared" si="34"/>
        <v/>
      </c>
      <c r="L721" s="4">
        <v>4157</v>
      </c>
      <c r="M721" s="4">
        <f>AMAZON[[#This Row],[rating]]*AMAZON[[#This Row],[rating_count]]</f>
        <v>17043.699999999997</v>
      </c>
      <c r="N721" s="4" t="str">
        <f>IF(AMAZON[[#This Row],[rating_count]]&lt;1000,"Under 1k","1k or more")</f>
        <v>1k or more</v>
      </c>
      <c r="O721" t="s">
        <v>10531</v>
      </c>
      <c r="P721" t="s">
        <v>10532</v>
      </c>
      <c r="Q721" t="s">
        <v>10533</v>
      </c>
      <c r="R721" t="s">
        <v>10534</v>
      </c>
      <c r="S721" t="s">
        <v>10535</v>
      </c>
      <c r="T721" t="s">
        <v>10536</v>
      </c>
      <c r="U721" s="8" t="b">
        <f t="shared" si="35"/>
        <v>1</v>
      </c>
    </row>
    <row r="722" spans="1:21">
      <c r="A722" t="s">
        <v>6271</v>
      </c>
      <c r="B722" t="s">
        <v>6272</v>
      </c>
      <c r="C722" t="s">
        <v>6273</v>
      </c>
      <c r="D722" s="5">
        <v>252</v>
      </c>
      <c r="E722" s="5">
        <v>315</v>
      </c>
      <c r="F722" s="5" t="str">
        <f>IF(AMAZON[[#This Row],[discounted_price]]&lt;10000,"&lt;$10,000",IF(AMAZON[[#This Row],[discounted_price]]&lt;=20000,"$10,000-$20,000",IF(AMAZON[[#This Row],[discounted_price]]&lt;=50000,"$20,001-$50,000","&gt;$50,000")))</f>
        <v>&lt;$10,000</v>
      </c>
      <c r="G722" s="1">
        <v>0.2</v>
      </c>
      <c r="H722" s="1" t="str">
        <f t="shared" si="33"/>
        <v>NO</v>
      </c>
      <c r="I722" s="5">
        <f>AMAZON[[#This Row],[actual_price]]*AMAZON[[#This Row],[rating_count]]</f>
        <v>1192275</v>
      </c>
      <c r="J722">
        <v>4.5</v>
      </c>
      <c r="K722" s="8" t="str">
        <f t="shared" si="34"/>
        <v/>
      </c>
      <c r="L722" s="4">
        <v>3785</v>
      </c>
      <c r="M722" s="4">
        <f>AMAZON[[#This Row],[rating]]*AMAZON[[#This Row],[rating_count]]</f>
        <v>17032.5</v>
      </c>
      <c r="N722" s="4" t="str">
        <f>IF(AMAZON[[#This Row],[rating_count]]&lt;1000,"Under 1k","1k or more")</f>
        <v>1k or more</v>
      </c>
      <c r="O722" t="s">
        <v>6274</v>
      </c>
      <c r="P722" t="s">
        <v>6275</v>
      </c>
      <c r="Q722" t="s">
        <v>6276</v>
      </c>
      <c r="R722" t="s">
        <v>6277</v>
      </c>
      <c r="S722" t="s">
        <v>6278</v>
      </c>
      <c r="T722" t="s">
        <v>6279</v>
      </c>
      <c r="U722" s="8" t="b">
        <f t="shared" si="35"/>
        <v>1</v>
      </c>
    </row>
    <row r="723" spans="1:21" hidden="1">
      <c r="A723" t="s">
        <v>12984</v>
      </c>
      <c r="B723" t="s">
        <v>12985</v>
      </c>
      <c r="C723" t="s">
        <v>9695</v>
      </c>
      <c r="D723" s="5">
        <v>2280</v>
      </c>
      <c r="E723" s="5">
        <v>3045</v>
      </c>
      <c r="F723" s="5" t="str">
        <f>IF(AMAZON[[#This Row],[discounted_price]]&lt;10000,"&lt;$10,000",IF(AMAZON[[#This Row],[discounted_price]]&lt;=20000,"$10,000-$20,000",IF(AMAZON[[#This Row],[discounted_price]]&lt;=50000,"$20,001-$50,000","&gt;$50,000")))</f>
        <v>&lt;$10,000</v>
      </c>
      <c r="G723" s="1">
        <v>0.25</v>
      </c>
      <c r="H723" s="1" t="str">
        <f t="shared" si="33"/>
        <v>NO</v>
      </c>
      <c r="I723" s="5">
        <f>AMAZON[[#This Row],[actual_price]]*AMAZON[[#This Row],[rating_count]]</f>
        <v>12539310</v>
      </c>
      <c r="J723">
        <v>4.0999999999999996</v>
      </c>
      <c r="K723" s="8" t="str">
        <f t="shared" si="34"/>
        <v/>
      </c>
      <c r="L723" s="4">
        <v>4118</v>
      </c>
      <c r="M723" s="4">
        <f>AMAZON[[#This Row],[rating]]*AMAZON[[#This Row],[rating_count]]</f>
        <v>16883.8</v>
      </c>
      <c r="N723" s="4" t="str">
        <f>IF(AMAZON[[#This Row],[rating_count]]&lt;1000,"Under 1k","1k or more")</f>
        <v>1k or more</v>
      </c>
      <c r="O723" t="s">
        <v>12986</v>
      </c>
      <c r="P723" t="s">
        <v>12987</v>
      </c>
      <c r="Q723" t="s">
        <v>12988</v>
      </c>
      <c r="R723" t="s">
        <v>12989</v>
      </c>
      <c r="S723" t="s">
        <v>12990</v>
      </c>
      <c r="T723" t="s">
        <v>12991</v>
      </c>
      <c r="U723" s="8" t="b">
        <f t="shared" si="35"/>
        <v>1</v>
      </c>
    </row>
    <row r="724" spans="1:21" hidden="1">
      <c r="A724" t="s">
        <v>10174</v>
      </c>
      <c r="B724" t="s">
        <v>10175</v>
      </c>
      <c r="C724" t="s">
        <v>10083</v>
      </c>
      <c r="D724" s="5">
        <v>14400</v>
      </c>
      <c r="E724" s="5">
        <v>59900</v>
      </c>
      <c r="F724" s="5" t="str">
        <f>IF(AMAZON[[#This Row],[discounted_price]]&lt;10000,"&lt;$10,000",IF(AMAZON[[#This Row],[discounted_price]]&lt;=20000,"$10,000-$20,000",IF(AMAZON[[#This Row],[discounted_price]]&lt;=50000,"$20,001-$50,000","&gt;$50,000")))</f>
        <v>$10,000-$20,000</v>
      </c>
      <c r="G724" s="1">
        <v>0.76</v>
      </c>
      <c r="H724" s="1" t="str">
        <f t="shared" si="33"/>
        <v>YES</v>
      </c>
      <c r="I724" s="5">
        <f>AMAZON[[#This Row],[actual_price]]*AMAZON[[#This Row],[rating_count]]</f>
        <v>229836300</v>
      </c>
      <c r="J724">
        <v>4.4000000000000004</v>
      </c>
      <c r="K724" s="8" t="str">
        <f t="shared" si="34"/>
        <v/>
      </c>
      <c r="L724" s="4">
        <v>3837</v>
      </c>
      <c r="M724" s="4">
        <f>AMAZON[[#This Row],[rating]]*AMAZON[[#This Row],[rating_count]]</f>
        <v>16882.800000000003</v>
      </c>
      <c r="N724" s="4" t="str">
        <f>IF(AMAZON[[#This Row],[rating_count]]&lt;1000,"Under 1k","1k or more")</f>
        <v>1k or more</v>
      </c>
      <c r="O724" t="s">
        <v>10176</v>
      </c>
      <c r="P724" t="s">
        <v>10177</v>
      </c>
      <c r="Q724" t="s">
        <v>10178</v>
      </c>
      <c r="R724" t="s">
        <v>10179</v>
      </c>
      <c r="S724" t="s">
        <v>10180</v>
      </c>
      <c r="T724" t="s">
        <v>10181</v>
      </c>
      <c r="U724" s="8" t="b">
        <f t="shared" si="35"/>
        <v>1</v>
      </c>
    </row>
    <row r="725" spans="1:21">
      <c r="A725" t="s">
        <v>1237</v>
      </c>
      <c r="B725" t="s">
        <v>1238</v>
      </c>
      <c r="C725" t="s">
        <v>129</v>
      </c>
      <c r="D725" s="5">
        <v>999</v>
      </c>
      <c r="E725" s="5">
        <v>2399</v>
      </c>
      <c r="F725" s="5" t="str">
        <f>IF(AMAZON[[#This Row],[discounted_price]]&lt;10000,"&lt;$10,000",IF(AMAZON[[#This Row],[discounted_price]]&lt;=20000,"$10,000-$20,000",IF(AMAZON[[#This Row],[discounted_price]]&lt;=50000,"$20,001-$50,000","&gt;$50,000")))</f>
        <v>&lt;$10,000</v>
      </c>
      <c r="G725" s="1">
        <v>0.57999999999999996</v>
      </c>
      <c r="H725" s="1" t="str">
        <f t="shared" si="33"/>
        <v>YES</v>
      </c>
      <c r="I725" s="5">
        <f>AMAZON[[#This Row],[actual_price]]*AMAZON[[#This Row],[rating_count]]</f>
        <v>8789936</v>
      </c>
      <c r="J725">
        <v>4.5999999999999996</v>
      </c>
      <c r="K725" s="8" t="str">
        <f t="shared" si="34"/>
        <v/>
      </c>
      <c r="L725" s="4">
        <v>3664</v>
      </c>
      <c r="M725" s="4">
        <f>AMAZON[[#This Row],[rating]]*AMAZON[[#This Row],[rating_count]]</f>
        <v>16854.399999999998</v>
      </c>
      <c r="N725" s="4" t="str">
        <f>IF(AMAZON[[#This Row],[rating_count]]&lt;1000,"Under 1k","1k or more")</f>
        <v>1k or more</v>
      </c>
      <c r="O725" t="s">
        <v>1239</v>
      </c>
      <c r="P725" t="s">
        <v>1240</v>
      </c>
      <c r="Q725" t="s">
        <v>1241</v>
      </c>
      <c r="R725" t="s">
        <v>1242</v>
      </c>
      <c r="S725" t="s">
        <v>1243</v>
      </c>
      <c r="T725" t="s">
        <v>1244</v>
      </c>
      <c r="U725" s="8" t="b">
        <f t="shared" si="35"/>
        <v>1</v>
      </c>
    </row>
    <row r="726" spans="1:21" hidden="1">
      <c r="A726" t="s">
        <v>1676</v>
      </c>
      <c r="B726" t="s">
        <v>1677</v>
      </c>
      <c r="C726" t="s">
        <v>508</v>
      </c>
      <c r="D726" s="5">
        <v>5699</v>
      </c>
      <c r="E726" s="5">
        <v>11000</v>
      </c>
      <c r="F726" s="5" t="str">
        <f>IF(AMAZON[[#This Row],[discounted_price]]&lt;10000,"&lt;$10,000",IF(AMAZON[[#This Row],[discounted_price]]&lt;=20000,"$10,000-$20,000",IF(AMAZON[[#This Row],[discounted_price]]&lt;=50000,"$20,001-$50,000","&gt;$50,000")))</f>
        <v>&lt;$10,000</v>
      </c>
      <c r="G726" s="1">
        <v>0.48</v>
      </c>
      <c r="H726" s="1" t="str">
        <f t="shared" si="33"/>
        <v>NO</v>
      </c>
      <c r="I726" s="5">
        <f>AMAZON[[#This Row],[actual_price]]*AMAZON[[#This Row],[rating_count]]</f>
        <v>44033000</v>
      </c>
      <c r="J726">
        <v>4.2</v>
      </c>
      <c r="K726" s="8" t="str">
        <f t="shared" si="34"/>
        <v/>
      </c>
      <c r="L726" s="4">
        <v>4003</v>
      </c>
      <c r="M726" s="4">
        <f>AMAZON[[#This Row],[rating]]*AMAZON[[#This Row],[rating_count]]</f>
        <v>16812.600000000002</v>
      </c>
      <c r="N726" s="4" t="str">
        <f>IF(AMAZON[[#This Row],[rating_count]]&lt;1000,"Under 1k","1k or more")</f>
        <v>1k or more</v>
      </c>
      <c r="O726" t="s">
        <v>1678</v>
      </c>
      <c r="P726" t="s">
        <v>510</v>
      </c>
      <c r="Q726" t="s">
        <v>511</v>
      </c>
      <c r="R726" t="s">
        <v>512</v>
      </c>
      <c r="S726" t="s">
        <v>513</v>
      </c>
      <c r="T726" t="s">
        <v>13032</v>
      </c>
      <c r="U726" s="8" t="b">
        <f t="shared" si="35"/>
        <v>1</v>
      </c>
    </row>
    <row r="727" spans="1:21" hidden="1">
      <c r="A727" t="s">
        <v>506</v>
      </c>
      <c r="B727" t="s">
        <v>507</v>
      </c>
      <c r="C727" t="s">
        <v>508</v>
      </c>
      <c r="D727" s="5">
        <v>6999</v>
      </c>
      <c r="E727" s="5">
        <v>12999</v>
      </c>
      <c r="F727" s="5" t="str">
        <f>IF(AMAZON[[#This Row],[discounted_price]]&lt;10000,"&lt;$10,000",IF(AMAZON[[#This Row],[discounted_price]]&lt;=20000,"$10,000-$20,000",IF(AMAZON[[#This Row],[discounted_price]]&lt;=50000,"$20,001-$50,000","&gt;$50,000")))</f>
        <v>&lt;$10,000</v>
      </c>
      <c r="G727" s="1">
        <v>0.46</v>
      </c>
      <c r="H727" s="1" t="str">
        <f t="shared" si="33"/>
        <v>NO</v>
      </c>
      <c r="I727" s="5">
        <f>AMAZON[[#This Row],[actual_price]]*AMAZON[[#This Row],[rating_count]]</f>
        <v>52034997</v>
      </c>
      <c r="J727">
        <v>4.2</v>
      </c>
      <c r="K727" s="8" t="str">
        <f t="shared" si="34"/>
        <v/>
      </c>
      <c r="L727" s="4">
        <v>4003</v>
      </c>
      <c r="M727" s="4">
        <f>AMAZON[[#This Row],[rating]]*AMAZON[[#This Row],[rating_count]]</f>
        <v>16812.600000000002</v>
      </c>
      <c r="N727" s="4" t="str">
        <f>IF(AMAZON[[#This Row],[rating_count]]&lt;1000,"Under 1k","1k or more")</f>
        <v>1k or more</v>
      </c>
      <c r="O727" t="s">
        <v>509</v>
      </c>
      <c r="P727" t="s">
        <v>510</v>
      </c>
      <c r="Q727" t="s">
        <v>511</v>
      </c>
      <c r="R727" t="s">
        <v>512</v>
      </c>
      <c r="S727" t="s">
        <v>513</v>
      </c>
      <c r="T727" t="s">
        <v>13028</v>
      </c>
      <c r="U727" s="8" t="b">
        <f t="shared" si="35"/>
        <v>1</v>
      </c>
    </row>
    <row r="728" spans="1:21" hidden="1">
      <c r="A728" t="s">
        <v>12462</v>
      </c>
      <c r="B728" t="s">
        <v>12463</v>
      </c>
      <c r="C728" t="s">
        <v>12122</v>
      </c>
      <c r="D728" s="5">
        <v>149</v>
      </c>
      <c r="E728" s="5">
        <v>300</v>
      </c>
      <c r="F728" s="5" t="str">
        <f>IF(AMAZON[[#This Row],[discounted_price]]&lt;10000,"&lt;$10,000",IF(AMAZON[[#This Row],[discounted_price]]&lt;=20000,"$10,000-$20,000",IF(AMAZON[[#This Row],[discounted_price]]&lt;=50000,"$20,001-$50,000","&gt;$50,000")))</f>
        <v>&lt;$10,000</v>
      </c>
      <c r="G728" s="1">
        <v>0.5</v>
      </c>
      <c r="H728" s="1" t="str">
        <f t="shared" si="33"/>
        <v>YES</v>
      </c>
      <c r="I728" s="5">
        <f>AMAZON[[#This Row],[actual_price]]*AMAZON[[#This Row],[rating_count]]</f>
        <v>1222200</v>
      </c>
      <c r="J728">
        <v>4.0999999999999996</v>
      </c>
      <c r="K728" s="8" t="str">
        <f t="shared" si="34"/>
        <v/>
      </c>
      <c r="L728" s="4">
        <v>4074</v>
      </c>
      <c r="M728" s="4">
        <f>AMAZON[[#This Row],[rating]]*AMAZON[[#This Row],[rating_count]]</f>
        <v>16703.399999999998</v>
      </c>
      <c r="N728" s="4" t="str">
        <f>IF(AMAZON[[#This Row],[rating_count]]&lt;1000,"Under 1k","1k or more")</f>
        <v>1k or more</v>
      </c>
      <c r="O728" t="s">
        <v>12464</v>
      </c>
      <c r="P728" t="s">
        <v>12465</v>
      </c>
      <c r="Q728" t="s">
        <v>12466</v>
      </c>
      <c r="R728" t="s">
        <v>12467</v>
      </c>
      <c r="S728" t="s">
        <v>12468</v>
      </c>
      <c r="T728" t="s">
        <v>12469</v>
      </c>
      <c r="U728" s="8" t="b">
        <f t="shared" si="35"/>
        <v>1</v>
      </c>
    </row>
    <row r="729" spans="1:21" hidden="1">
      <c r="A729" t="s">
        <v>9508</v>
      </c>
      <c r="B729" t="s">
        <v>9509</v>
      </c>
      <c r="C729" t="s">
        <v>8710</v>
      </c>
      <c r="D729" s="5">
        <v>1149</v>
      </c>
      <c r="E729" s="5">
        <v>2499</v>
      </c>
      <c r="F729" s="5" t="str">
        <f>IF(AMAZON[[#This Row],[discounted_price]]&lt;10000,"&lt;$10,000",IF(AMAZON[[#This Row],[discounted_price]]&lt;=20000,"$10,000-$20,000",IF(AMAZON[[#This Row],[discounted_price]]&lt;=50000,"$20,001-$50,000","&gt;$50,000")))</f>
        <v>&lt;$10,000</v>
      </c>
      <c r="G729" s="1">
        <v>0.54</v>
      </c>
      <c r="H729" s="1" t="str">
        <f t="shared" si="33"/>
        <v>YES</v>
      </c>
      <c r="I729" s="5">
        <f>AMAZON[[#This Row],[actual_price]]*AMAZON[[#This Row],[rating_count]]</f>
        <v>10953117</v>
      </c>
      <c r="J729">
        <v>3.8</v>
      </c>
      <c r="K729" s="8" t="str">
        <f t="shared" si="34"/>
        <v/>
      </c>
      <c r="L729" s="4">
        <v>4383</v>
      </c>
      <c r="M729" s="4">
        <f>AMAZON[[#This Row],[rating]]*AMAZON[[#This Row],[rating_count]]</f>
        <v>16655.399999999998</v>
      </c>
      <c r="N729" s="4" t="str">
        <f>IF(AMAZON[[#This Row],[rating_count]]&lt;1000,"Under 1k","1k or more")</f>
        <v>1k or more</v>
      </c>
      <c r="O729" t="s">
        <v>9510</v>
      </c>
      <c r="P729" t="s">
        <v>9511</v>
      </c>
      <c r="Q729" t="s">
        <v>9512</v>
      </c>
      <c r="R729" t="s">
        <v>9513</v>
      </c>
      <c r="S729" t="s">
        <v>9514</v>
      </c>
      <c r="T729" t="s">
        <v>9515</v>
      </c>
      <c r="U729" s="8" t="b">
        <f t="shared" si="35"/>
        <v>1</v>
      </c>
    </row>
    <row r="730" spans="1:21" hidden="1">
      <c r="A730" t="s">
        <v>9942</v>
      </c>
      <c r="B730" t="s">
        <v>9943</v>
      </c>
      <c r="C730" t="s">
        <v>9944</v>
      </c>
      <c r="D730" s="5">
        <v>5499</v>
      </c>
      <c r="E730" s="5">
        <v>9999</v>
      </c>
      <c r="F730" s="5" t="str">
        <f>IF(AMAZON[[#This Row],[discounted_price]]&lt;10000,"&lt;$10,000",IF(AMAZON[[#This Row],[discounted_price]]&lt;=20000,"$10,000-$20,000",IF(AMAZON[[#This Row],[discounted_price]]&lt;=50000,"$20,001-$50,000","&gt;$50,000")))</f>
        <v>&lt;$10,000</v>
      </c>
      <c r="G730" s="1">
        <v>0.45</v>
      </c>
      <c r="H730" s="1" t="str">
        <f t="shared" si="33"/>
        <v>NO</v>
      </c>
      <c r="I730" s="5">
        <f>AMAZON[[#This Row],[actual_price]]*AMAZON[[#This Row],[rating_count]]</f>
        <v>43525647</v>
      </c>
      <c r="J730">
        <v>3.8</v>
      </c>
      <c r="K730" s="8" t="str">
        <f t="shared" si="34"/>
        <v/>
      </c>
      <c r="L730" s="4">
        <v>4353</v>
      </c>
      <c r="M730" s="4">
        <f>AMAZON[[#This Row],[rating]]*AMAZON[[#This Row],[rating_count]]</f>
        <v>16541.399999999998</v>
      </c>
      <c r="N730" s="4" t="str">
        <f>IF(AMAZON[[#This Row],[rating_count]]&lt;1000,"Under 1k","1k or more")</f>
        <v>1k or more</v>
      </c>
      <c r="O730" t="s">
        <v>9945</v>
      </c>
      <c r="P730" t="s">
        <v>9946</v>
      </c>
      <c r="Q730" t="s">
        <v>9947</v>
      </c>
      <c r="R730" t="s">
        <v>9948</v>
      </c>
      <c r="S730" t="s">
        <v>9949</v>
      </c>
      <c r="T730" t="s">
        <v>9950</v>
      </c>
      <c r="U730" s="8" t="b">
        <f t="shared" si="35"/>
        <v>1</v>
      </c>
    </row>
    <row r="731" spans="1:21" hidden="1">
      <c r="A731" t="s">
        <v>12432</v>
      </c>
      <c r="B731" t="s">
        <v>12433</v>
      </c>
      <c r="C731" t="s">
        <v>8762</v>
      </c>
      <c r="D731" s="5">
        <v>1199</v>
      </c>
      <c r="E731" s="5">
        <v>1899</v>
      </c>
      <c r="F731" s="5" t="str">
        <f>IF(AMAZON[[#This Row],[discounted_price]]&lt;10000,"&lt;$10,000",IF(AMAZON[[#This Row],[discounted_price]]&lt;=20000,"$10,000-$20,000",IF(AMAZON[[#This Row],[discounted_price]]&lt;=50000,"$20,001-$50,000","&gt;$50,000")))</f>
        <v>&lt;$10,000</v>
      </c>
      <c r="G731" s="1">
        <v>0.37</v>
      </c>
      <c r="H731" s="1" t="str">
        <f t="shared" si="33"/>
        <v>NO</v>
      </c>
      <c r="I731" s="5">
        <f>AMAZON[[#This Row],[actual_price]]*AMAZON[[#This Row],[rating_count]]</f>
        <v>7326342</v>
      </c>
      <c r="J731">
        <v>4.2</v>
      </c>
      <c r="K731" s="8" t="str">
        <f t="shared" si="34"/>
        <v/>
      </c>
      <c r="L731" s="4">
        <v>3858</v>
      </c>
      <c r="M731" s="4">
        <f>AMAZON[[#This Row],[rating]]*AMAZON[[#This Row],[rating_count]]</f>
        <v>16203.6</v>
      </c>
      <c r="N731" s="4" t="str">
        <f>IF(AMAZON[[#This Row],[rating_count]]&lt;1000,"Under 1k","1k or more")</f>
        <v>1k or more</v>
      </c>
      <c r="O731" t="s">
        <v>12434</v>
      </c>
      <c r="P731" t="s">
        <v>12435</v>
      </c>
      <c r="Q731" t="s">
        <v>12436</v>
      </c>
      <c r="R731" t="s">
        <v>12437</v>
      </c>
      <c r="S731" t="s">
        <v>12438</v>
      </c>
      <c r="T731" t="s">
        <v>12439</v>
      </c>
      <c r="U731" s="8" t="b">
        <f t="shared" si="35"/>
        <v>1</v>
      </c>
    </row>
    <row r="732" spans="1:21" hidden="1">
      <c r="A732" t="s">
        <v>10113</v>
      </c>
      <c r="B732" t="s">
        <v>10114</v>
      </c>
      <c r="C732" t="s">
        <v>10115</v>
      </c>
      <c r="D732" s="5">
        <v>320</v>
      </c>
      <c r="E732" s="5">
        <v>799</v>
      </c>
      <c r="F732" s="5" t="str">
        <f>IF(AMAZON[[#This Row],[discounted_price]]&lt;10000,"&lt;$10,000",IF(AMAZON[[#This Row],[discounted_price]]&lt;=20000,"$10,000-$20,000",IF(AMAZON[[#This Row],[discounted_price]]&lt;=50000,"$20,001-$50,000","&gt;$50,000")))</f>
        <v>&lt;$10,000</v>
      </c>
      <c r="G732" s="1">
        <v>0.6</v>
      </c>
      <c r="H732" s="1" t="str">
        <f t="shared" si="33"/>
        <v>YES</v>
      </c>
      <c r="I732" s="5">
        <f>AMAZON[[#This Row],[actual_price]]*AMAZON[[#This Row],[rating_count]]</f>
        <v>3072954</v>
      </c>
      <c r="J732">
        <v>4.2</v>
      </c>
      <c r="K732" s="8" t="str">
        <f t="shared" si="34"/>
        <v/>
      </c>
      <c r="L732" s="4">
        <v>3846</v>
      </c>
      <c r="M732" s="4">
        <f>AMAZON[[#This Row],[rating]]*AMAZON[[#This Row],[rating_count]]</f>
        <v>16153.2</v>
      </c>
      <c r="N732" s="4" t="str">
        <f>IF(AMAZON[[#This Row],[rating_count]]&lt;1000,"Under 1k","1k or more")</f>
        <v>1k or more</v>
      </c>
      <c r="O732" t="s">
        <v>10116</v>
      </c>
      <c r="P732" t="s">
        <v>10117</v>
      </c>
      <c r="Q732" t="s">
        <v>10118</v>
      </c>
      <c r="R732" t="s">
        <v>10119</v>
      </c>
      <c r="S732" t="s">
        <v>10120</v>
      </c>
      <c r="T732" t="s">
        <v>10121</v>
      </c>
      <c r="U732" s="8" t="b">
        <f t="shared" si="35"/>
        <v>1</v>
      </c>
    </row>
    <row r="733" spans="1:21" hidden="1">
      <c r="A733" t="s">
        <v>5635</v>
      </c>
      <c r="B733" t="s">
        <v>5636</v>
      </c>
      <c r="C733" t="s">
        <v>4845</v>
      </c>
      <c r="D733" s="5">
        <v>599</v>
      </c>
      <c r="E733" s="5">
        <v>899</v>
      </c>
      <c r="F733" s="5" t="str">
        <f>IF(AMAZON[[#This Row],[discounted_price]]&lt;10000,"&lt;$10,000",IF(AMAZON[[#This Row],[discounted_price]]&lt;=20000,"$10,000-$20,000",IF(AMAZON[[#This Row],[discounted_price]]&lt;=50000,"$20,001-$50,000","&gt;$50,000")))</f>
        <v>&lt;$10,000</v>
      </c>
      <c r="G733" s="1">
        <v>0.33</v>
      </c>
      <c r="H733" s="1" t="str">
        <f t="shared" si="33"/>
        <v>NO</v>
      </c>
      <c r="I733" s="5">
        <f>AMAZON[[#This Row],[actual_price]]*AMAZON[[#This Row],[rating_count]]</f>
        <v>3612182</v>
      </c>
      <c r="J733">
        <v>4</v>
      </c>
      <c r="K733" s="8" t="str">
        <f t="shared" si="34"/>
        <v/>
      </c>
      <c r="L733" s="4">
        <v>4018</v>
      </c>
      <c r="M733" s="4">
        <f>AMAZON[[#This Row],[rating]]*AMAZON[[#This Row],[rating_count]]</f>
        <v>16072</v>
      </c>
      <c r="N733" s="4" t="str">
        <f>IF(AMAZON[[#This Row],[rating_count]]&lt;1000,"Under 1k","1k or more")</f>
        <v>1k or more</v>
      </c>
      <c r="O733" t="s">
        <v>5637</v>
      </c>
      <c r="P733" t="s">
        <v>5638</v>
      </c>
      <c r="Q733" t="s">
        <v>5639</v>
      </c>
      <c r="R733" t="s">
        <v>5640</v>
      </c>
      <c r="S733" t="s">
        <v>5641</v>
      </c>
      <c r="T733" t="s">
        <v>5642</v>
      </c>
      <c r="U733" s="8" t="b">
        <f t="shared" si="35"/>
        <v>1</v>
      </c>
    </row>
    <row r="734" spans="1:21" hidden="1">
      <c r="A734" t="s">
        <v>11103</v>
      </c>
      <c r="B734" t="s">
        <v>11104</v>
      </c>
      <c r="C734" t="s">
        <v>11105</v>
      </c>
      <c r="D734" s="5">
        <v>2249</v>
      </c>
      <c r="E734" s="5">
        <v>3550</v>
      </c>
      <c r="F734" s="5" t="str">
        <f>IF(AMAZON[[#This Row],[discounted_price]]&lt;10000,"&lt;$10,000",IF(AMAZON[[#This Row],[discounted_price]]&lt;=20000,"$10,000-$20,000",IF(AMAZON[[#This Row],[discounted_price]]&lt;=50000,"$20,001-$50,000","&gt;$50,000")))</f>
        <v>&lt;$10,000</v>
      </c>
      <c r="G734" s="1">
        <v>0.37</v>
      </c>
      <c r="H734" s="1" t="str">
        <f t="shared" si="33"/>
        <v>NO</v>
      </c>
      <c r="I734" s="5">
        <f>AMAZON[[#This Row],[actual_price]]*AMAZON[[#This Row],[rating_count]]</f>
        <v>14104150</v>
      </c>
      <c r="J734">
        <v>4</v>
      </c>
      <c r="K734" s="8" t="str">
        <f t="shared" si="34"/>
        <v/>
      </c>
      <c r="L734" s="4">
        <v>3973</v>
      </c>
      <c r="M734" s="4">
        <f>AMAZON[[#This Row],[rating]]*AMAZON[[#This Row],[rating_count]]</f>
        <v>15892</v>
      </c>
      <c r="N734" s="4" t="str">
        <f>IF(AMAZON[[#This Row],[rating_count]]&lt;1000,"Under 1k","1k or more")</f>
        <v>1k or more</v>
      </c>
      <c r="O734" t="s">
        <v>11106</v>
      </c>
      <c r="P734" t="s">
        <v>11107</v>
      </c>
      <c r="Q734" t="s">
        <v>11108</v>
      </c>
      <c r="R734" t="s">
        <v>11109</v>
      </c>
      <c r="S734" t="s">
        <v>11110</v>
      </c>
      <c r="T734" t="s">
        <v>11111</v>
      </c>
      <c r="U734" s="8" t="b">
        <f t="shared" si="35"/>
        <v>1</v>
      </c>
    </row>
    <row r="735" spans="1:21" hidden="1">
      <c r="A735" t="s">
        <v>1377</v>
      </c>
      <c r="B735" t="s">
        <v>1378</v>
      </c>
      <c r="C735" t="s">
        <v>98</v>
      </c>
      <c r="D735" s="5">
        <v>249</v>
      </c>
      <c r="E735" s="5">
        <v>399</v>
      </c>
      <c r="F735" s="5" t="str">
        <f>IF(AMAZON[[#This Row],[discounted_price]]&lt;10000,"&lt;$10,000",IF(AMAZON[[#This Row],[discounted_price]]&lt;=20000,"$10,000-$20,000",IF(AMAZON[[#This Row],[discounted_price]]&lt;=50000,"$20,001-$50,000","&gt;$50,000")))</f>
        <v>&lt;$10,000</v>
      </c>
      <c r="G735" s="1">
        <v>0.38</v>
      </c>
      <c r="H735" s="1" t="str">
        <f t="shared" si="33"/>
        <v>NO</v>
      </c>
      <c r="I735" s="5">
        <f>AMAZON[[#This Row],[actual_price]]*AMAZON[[#This Row],[rating_count]]</f>
        <v>1852158</v>
      </c>
      <c r="J735">
        <v>3.4</v>
      </c>
      <c r="K735" s="8" t="str">
        <f t="shared" si="34"/>
        <v/>
      </c>
      <c r="L735" s="4">
        <v>4642</v>
      </c>
      <c r="M735" s="4">
        <f>AMAZON[[#This Row],[rating]]*AMAZON[[#This Row],[rating_count]]</f>
        <v>15782.8</v>
      </c>
      <c r="N735" s="4" t="str">
        <f>IF(AMAZON[[#This Row],[rating_count]]&lt;1000,"Under 1k","1k or more")</f>
        <v>1k or more</v>
      </c>
      <c r="O735" t="s">
        <v>1379</v>
      </c>
      <c r="P735" t="s">
        <v>1380</v>
      </c>
      <c r="Q735" t="s">
        <v>1381</v>
      </c>
      <c r="R735" t="s">
        <v>1382</v>
      </c>
      <c r="S735" t="s">
        <v>1383</v>
      </c>
      <c r="T735" t="s">
        <v>1384</v>
      </c>
      <c r="U735" s="8" t="b">
        <f t="shared" si="35"/>
        <v>1</v>
      </c>
    </row>
    <row r="736" spans="1:21" hidden="1">
      <c r="A736" t="s">
        <v>11646</v>
      </c>
      <c r="B736" t="s">
        <v>11647</v>
      </c>
      <c r="C736" t="s">
        <v>9695</v>
      </c>
      <c r="D736" s="5">
        <v>2976</v>
      </c>
      <c r="E736" s="5">
        <v>3945</v>
      </c>
      <c r="F736" s="5" t="str">
        <f>IF(AMAZON[[#This Row],[discounted_price]]&lt;10000,"&lt;$10,000",IF(AMAZON[[#This Row],[discounted_price]]&lt;=20000,"$10,000-$20,000",IF(AMAZON[[#This Row],[discounted_price]]&lt;=50000,"$20,001-$50,000","&gt;$50,000")))</f>
        <v>&lt;$10,000</v>
      </c>
      <c r="G736" s="1">
        <v>0.25</v>
      </c>
      <c r="H736" s="1" t="str">
        <f t="shared" si="33"/>
        <v>NO</v>
      </c>
      <c r="I736" s="5">
        <f>AMAZON[[#This Row],[actual_price]]*AMAZON[[#This Row],[rating_count]]</f>
        <v>14754300</v>
      </c>
      <c r="J736">
        <v>4.2</v>
      </c>
      <c r="K736" s="8" t="str">
        <f t="shared" si="34"/>
        <v/>
      </c>
      <c r="L736" s="4">
        <v>3740</v>
      </c>
      <c r="M736" s="4">
        <f>AMAZON[[#This Row],[rating]]*AMAZON[[#This Row],[rating_count]]</f>
        <v>15708</v>
      </c>
      <c r="N736" s="4" t="str">
        <f>IF(AMAZON[[#This Row],[rating_count]]&lt;1000,"Under 1k","1k or more")</f>
        <v>1k or more</v>
      </c>
      <c r="O736" t="s">
        <v>11648</v>
      </c>
      <c r="P736" t="s">
        <v>11649</v>
      </c>
      <c r="Q736" t="s">
        <v>11650</v>
      </c>
      <c r="R736" t="s">
        <v>11651</v>
      </c>
      <c r="S736" t="s">
        <v>11652</v>
      </c>
      <c r="T736" t="s">
        <v>11653</v>
      </c>
      <c r="U736" s="8" t="b">
        <f t="shared" si="35"/>
        <v>1</v>
      </c>
    </row>
    <row r="737" spans="1:21" hidden="1">
      <c r="A737" t="s">
        <v>12482</v>
      </c>
      <c r="B737" t="s">
        <v>12483</v>
      </c>
      <c r="C737" t="s">
        <v>8585</v>
      </c>
      <c r="D737" s="5">
        <v>379</v>
      </c>
      <c r="E737" s="5">
        <v>389</v>
      </c>
      <c r="F737" s="5" t="str">
        <f>IF(AMAZON[[#This Row],[discounted_price]]&lt;10000,"&lt;$10,000",IF(AMAZON[[#This Row],[discounted_price]]&lt;=20000,"$10,000-$20,000",IF(AMAZON[[#This Row],[discounted_price]]&lt;=50000,"$20,001-$50,000","&gt;$50,000")))</f>
        <v>&lt;$10,000</v>
      </c>
      <c r="G737" s="1">
        <v>0.03</v>
      </c>
      <c r="H737" s="1" t="str">
        <f t="shared" si="33"/>
        <v>NO</v>
      </c>
      <c r="I737" s="5">
        <f>AMAZON[[#This Row],[actual_price]]*AMAZON[[#This Row],[rating_count]]</f>
        <v>1454471</v>
      </c>
      <c r="J737">
        <v>4.2</v>
      </c>
      <c r="K737" s="8" t="str">
        <f t="shared" si="34"/>
        <v/>
      </c>
      <c r="L737" s="4">
        <v>3739</v>
      </c>
      <c r="M737" s="4">
        <f>AMAZON[[#This Row],[rating]]*AMAZON[[#This Row],[rating_count]]</f>
        <v>15703.800000000001</v>
      </c>
      <c r="N737" s="4" t="str">
        <f>IF(AMAZON[[#This Row],[rating_count]]&lt;1000,"Under 1k","1k or more")</f>
        <v>1k or more</v>
      </c>
      <c r="O737" t="s">
        <v>12484</v>
      </c>
      <c r="P737" t="s">
        <v>12485</v>
      </c>
      <c r="Q737" t="s">
        <v>12486</v>
      </c>
      <c r="R737" t="s">
        <v>12487</v>
      </c>
      <c r="S737" t="s">
        <v>12488</v>
      </c>
      <c r="T737" t="s">
        <v>12489</v>
      </c>
      <c r="U737" s="8" t="b">
        <f t="shared" si="35"/>
        <v>1</v>
      </c>
    </row>
    <row r="738" spans="1:21" hidden="1">
      <c r="A738" t="s">
        <v>8947</v>
      </c>
      <c r="B738" t="s">
        <v>8948</v>
      </c>
      <c r="C738" t="s">
        <v>8574</v>
      </c>
      <c r="D738" s="5">
        <v>1490</v>
      </c>
      <c r="E738" s="5">
        <v>1695</v>
      </c>
      <c r="F738" s="5" t="str">
        <f>IF(AMAZON[[#This Row],[discounted_price]]&lt;10000,"&lt;$10,000",IF(AMAZON[[#This Row],[discounted_price]]&lt;=20000,"$10,000-$20,000",IF(AMAZON[[#This Row],[discounted_price]]&lt;=50000,"$20,001-$50,000","&gt;$50,000")))</f>
        <v>&lt;$10,000</v>
      </c>
      <c r="G738" s="1">
        <v>0.12</v>
      </c>
      <c r="H738" s="1" t="str">
        <f t="shared" si="33"/>
        <v>NO</v>
      </c>
      <c r="I738" s="5">
        <f>AMAZON[[#This Row],[actual_price]]*AMAZON[[#This Row],[rating_count]]</f>
        <v>6005385</v>
      </c>
      <c r="J738">
        <v>4.4000000000000004</v>
      </c>
      <c r="K738" s="8" t="str">
        <f t="shared" si="34"/>
        <v/>
      </c>
      <c r="L738" s="4">
        <v>3543</v>
      </c>
      <c r="M738" s="4">
        <f>AMAZON[[#This Row],[rating]]*AMAZON[[#This Row],[rating_count]]</f>
        <v>15589.2</v>
      </c>
      <c r="N738" s="4" t="str">
        <f>IF(AMAZON[[#This Row],[rating_count]]&lt;1000,"Under 1k","1k or more")</f>
        <v>1k or more</v>
      </c>
      <c r="O738" t="s">
        <v>8949</v>
      </c>
      <c r="P738" t="s">
        <v>8950</v>
      </c>
      <c r="Q738" t="s">
        <v>8951</v>
      </c>
      <c r="R738" t="s">
        <v>8952</v>
      </c>
      <c r="S738" t="s">
        <v>8953</v>
      </c>
      <c r="T738" t="s">
        <v>8954</v>
      </c>
      <c r="U738" s="8" t="b">
        <f t="shared" si="35"/>
        <v>1</v>
      </c>
    </row>
    <row r="739" spans="1:21" hidden="1">
      <c r="A739" t="s">
        <v>12412</v>
      </c>
      <c r="B739" t="s">
        <v>12413</v>
      </c>
      <c r="C739" t="s">
        <v>8938</v>
      </c>
      <c r="D739" s="5">
        <v>3349</v>
      </c>
      <c r="E739" s="5">
        <v>4799</v>
      </c>
      <c r="F739" s="5" t="str">
        <f>IF(AMAZON[[#This Row],[discounted_price]]&lt;10000,"&lt;$10,000",IF(AMAZON[[#This Row],[discounted_price]]&lt;=20000,"$10,000-$20,000",IF(AMAZON[[#This Row],[discounted_price]]&lt;=50000,"$20,001-$50,000","&gt;$50,000")))</f>
        <v>&lt;$10,000</v>
      </c>
      <c r="G739" s="1">
        <v>0.3</v>
      </c>
      <c r="H739" s="1" t="str">
        <f t="shared" si="33"/>
        <v>NO</v>
      </c>
      <c r="I739" s="5">
        <f>AMAZON[[#This Row],[actual_price]]*AMAZON[[#This Row],[rating_count]]</f>
        <v>20155800</v>
      </c>
      <c r="J739">
        <v>3.7</v>
      </c>
      <c r="K739" s="8" t="str">
        <f t="shared" si="34"/>
        <v/>
      </c>
      <c r="L739" s="4">
        <v>4200</v>
      </c>
      <c r="M739" s="4">
        <f>AMAZON[[#This Row],[rating]]*AMAZON[[#This Row],[rating_count]]</f>
        <v>15540</v>
      </c>
      <c r="N739" s="4" t="str">
        <f>IF(AMAZON[[#This Row],[rating_count]]&lt;1000,"Under 1k","1k or more")</f>
        <v>1k or more</v>
      </c>
      <c r="O739" t="s">
        <v>12414</v>
      </c>
      <c r="P739" t="s">
        <v>12415</v>
      </c>
      <c r="Q739" t="s">
        <v>12416</v>
      </c>
      <c r="R739" t="s">
        <v>12417</v>
      </c>
      <c r="S739" t="s">
        <v>12418</v>
      </c>
      <c r="T739" t="s">
        <v>12419</v>
      </c>
      <c r="U739" s="8" t="b">
        <f t="shared" si="35"/>
        <v>1</v>
      </c>
    </row>
    <row r="740" spans="1:21" hidden="1">
      <c r="A740" t="s">
        <v>985</v>
      </c>
      <c r="B740" t="s">
        <v>986</v>
      </c>
      <c r="C740" t="s">
        <v>169</v>
      </c>
      <c r="D740" s="5">
        <v>37999</v>
      </c>
      <c r="E740" s="5">
        <v>65000</v>
      </c>
      <c r="F740" s="5" t="str">
        <f>IF(AMAZON[[#This Row],[discounted_price]]&lt;10000,"&lt;$10,000",IF(AMAZON[[#This Row],[discounted_price]]&lt;=20000,"$10,000-$20,000",IF(AMAZON[[#This Row],[discounted_price]]&lt;=50000,"$20,001-$50,000","&gt;$50,000")))</f>
        <v>$20,001-$50,000</v>
      </c>
      <c r="G740" s="1">
        <v>0.42</v>
      </c>
      <c r="H740" s="1" t="str">
        <f t="shared" si="33"/>
        <v>NO</v>
      </c>
      <c r="I740" s="5">
        <f>AMAZON[[#This Row],[actual_price]]*AMAZON[[#This Row],[rating_count]]</f>
        <v>233155000</v>
      </c>
      <c r="J740">
        <v>4.3</v>
      </c>
      <c r="K740" s="8" t="str">
        <f t="shared" si="34"/>
        <v/>
      </c>
      <c r="L740" s="4">
        <v>3587</v>
      </c>
      <c r="M740" s="4">
        <f>AMAZON[[#This Row],[rating]]*AMAZON[[#This Row],[rating_count]]</f>
        <v>15424.099999999999</v>
      </c>
      <c r="N740" s="4" t="str">
        <f>IF(AMAZON[[#This Row],[rating_count]]&lt;1000,"Under 1k","1k or more")</f>
        <v>1k or more</v>
      </c>
      <c r="O740" t="s">
        <v>987</v>
      </c>
      <c r="P740" t="s">
        <v>988</v>
      </c>
      <c r="Q740" t="s">
        <v>989</v>
      </c>
      <c r="R740" t="s">
        <v>990</v>
      </c>
      <c r="S740" t="s">
        <v>991</v>
      </c>
      <c r="T740" t="s">
        <v>992</v>
      </c>
      <c r="U740" s="8" t="b">
        <f t="shared" si="35"/>
        <v>1</v>
      </c>
    </row>
    <row r="741" spans="1:21" hidden="1">
      <c r="A741" t="s">
        <v>2256</v>
      </c>
      <c r="B741" t="s">
        <v>2257</v>
      </c>
      <c r="C741" t="s">
        <v>169</v>
      </c>
      <c r="D741" s="5">
        <v>54990</v>
      </c>
      <c r="E741" s="5">
        <v>85000</v>
      </c>
      <c r="F741" s="5" t="str">
        <f>IF(AMAZON[[#This Row],[discounted_price]]&lt;10000,"&lt;$10,000",IF(AMAZON[[#This Row],[discounted_price]]&lt;=20000,"$10,000-$20,000",IF(AMAZON[[#This Row],[discounted_price]]&lt;=50000,"$20,001-$50,000","&gt;$50,000")))</f>
        <v>&gt;$50,000</v>
      </c>
      <c r="G741" s="1">
        <v>0.35</v>
      </c>
      <c r="H741" s="1" t="str">
        <f t="shared" si="33"/>
        <v>NO</v>
      </c>
      <c r="I741" s="5">
        <f>AMAZON[[#This Row],[actual_price]]*AMAZON[[#This Row],[rating_count]]</f>
        <v>304895000</v>
      </c>
      <c r="J741">
        <v>4.3</v>
      </c>
      <c r="K741" s="8" t="str">
        <f t="shared" si="34"/>
        <v/>
      </c>
      <c r="L741" s="4">
        <v>3587</v>
      </c>
      <c r="M741" s="4">
        <f>AMAZON[[#This Row],[rating]]*AMAZON[[#This Row],[rating_count]]</f>
        <v>15424.099999999999</v>
      </c>
      <c r="N741" s="4" t="str">
        <f>IF(AMAZON[[#This Row],[rating_count]]&lt;1000,"Under 1k","1k or more")</f>
        <v>1k or more</v>
      </c>
      <c r="O741" t="s">
        <v>987</v>
      </c>
      <c r="P741" t="s">
        <v>988</v>
      </c>
      <c r="Q741" t="s">
        <v>989</v>
      </c>
      <c r="R741" t="s">
        <v>990</v>
      </c>
      <c r="S741" t="s">
        <v>991</v>
      </c>
      <c r="T741" t="s">
        <v>992</v>
      </c>
      <c r="U741" s="8" t="b">
        <f t="shared" si="35"/>
        <v>1</v>
      </c>
    </row>
    <row r="742" spans="1:21" hidden="1">
      <c r="A742" t="s">
        <v>8284</v>
      </c>
      <c r="B742" t="s">
        <v>8285</v>
      </c>
      <c r="C742" t="s">
        <v>4845</v>
      </c>
      <c r="D742" s="5">
        <v>579</v>
      </c>
      <c r="E742" s="5">
        <v>1090</v>
      </c>
      <c r="F742" s="5" t="str">
        <f>IF(AMAZON[[#This Row],[discounted_price]]&lt;10000,"&lt;$10,000",IF(AMAZON[[#This Row],[discounted_price]]&lt;=20000,"$10,000-$20,000",IF(AMAZON[[#This Row],[discounted_price]]&lt;=50000,"$20,001-$50,000","&gt;$50,000")))</f>
        <v>&lt;$10,000</v>
      </c>
      <c r="G742" s="1">
        <v>0.47</v>
      </c>
      <c r="H742" s="1" t="str">
        <f t="shared" si="33"/>
        <v>NO</v>
      </c>
      <c r="I742" s="5">
        <f>AMAZON[[#This Row],[actual_price]]*AMAZON[[#This Row],[rating_count]]</f>
        <v>3795380</v>
      </c>
      <c r="J742">
        <v>4.4000000000000004</v>
      </c>
      <c r="K742" s="8" t="str">
        <f t="shared" si="34"/>
        <v/>
      </c>
      <c r="L742" s="4">
        <v>3482</v>
      </c>
      <c r="M742" s="4">
        <f>AMAZON[[#This Row],[rating]]*AMAZON[[#This Row],[rating_count]]</f>
        <v>15320.800000000001</v>
      </c>
      <c r="N742" s="4" t="str">
        <f>IF(AMAZON[[#This Row],[rating_count]]&lt;1000,"Under 1k","1k or more")</f>
        <v>1k or more</v>
      </c>
      <c r="O742" t="s">
        <v>8286</v>
      </c>
      <c r="P742" t="s">
        <v>8287</v>
      </c>
      <c r="Q742" t="s">
        <v>8288</v>
      </c>
      <c r="R742" t="s">
        <v>8289</v>
      </c>
      <c r="S742" t="s">
        <v>8290</v>
      </c>
      <c r="T742" t="s">
        <v>8291</v>
      </c>
      <c r="U742" s="8" t="b">
        <f t="shared" si="35"/>
        <v>1</v>
      </c>
    </row>
    <row r="743" spans="1:21" hidden="1">
      <c r="A743" t="s">
        <v>7930</v>
      </c>
      <c r="B743" t="s">
        <v>7931</v>
      </c>
      <c r="C743" t="s">
        <v>7932</v>
      </c>
      <c r="D743" s="5">
        <v>1399</v>
      </c>
      <c r="E743" s="5">
        <v>2999</v>
      </c>
      <c r="F743" s="5" t="str">
        <f>IF(AMAZON[[#This Row],[discounted_price]]&lt;10000,"&lt;$10,000",IF(AMAZON[[#This Row],[discounted_price]]&lt;=20000,"$10,000-$20,000",IF(AMAZON[[#This Row],[discounted_price]]&lt;=50000,"$20,001-$50,000","&gt;$50,000")))</f>
        <v>&lt;$10,000</v>
      </c>
      <c r="G743" s="1">
        <v>0.53</v>
      </c>
      <c r="H743" s="1" t="str">
        <f t="shared" si="33"/>
        <v>YES</v>
      </c>
      <c r="I743" s="5">
        <f>AMAZON[[#This Row],[actual_price]]*AMAZON[[#This Row],[rating_count]]</f>
        <v>10586470</v>
      </c>
      <c r="J743">
        <v>4.3</v>
      </c>
      <c r="K743" s="8" t="str">
        <f t="shared" si="34"/>
        <v/>
      </c>
      <c r="L743" s="4">
        <v>3530</v>
      </c>
      <c r="M743" s="4">
        <f>AMAZON[[#This Row],[rating]]*AMAZON[[#This Row],[rating_count]]</f>
        <v>15179</v>
      </c>
      <c r="N743" s="4" t="str">
        <f>IF(AMAZON[[#This Row],[rating_count]]&lt;1000,"Under 1k","1k or more")</f>
        <v>1k or more</v>
      </c>
      <c r="O743" t="s">
        <v>7933</v>
      </c>
      <c r="P743" t="s">
        <v>7934</v>
      </c>
      <c r="Q743" t="s">
        <v>7935</v>
      </c>
      <c r="R743" t="s">
        <v>7936</v>
      </c>
      <c r="S743" t="s">
        <v>7937</v>
      </c>
      <c r="T743" t="s">
        <v>7938</v>
      </c>
      <c r="U743" s="8" t="b">
        <f t="shared" si="35"/>
        <v>1</v>
      </c>
    </row>
    <row r="744" spans="1:21" hidden="1">
      <c r="A744" t="s">
        <v>9498</v>
      </c>
      <c r="B744" t="s">
        <v>9499</v>
      </c>
      <c r="C744" t="s">
        <v>8886</v>
      </c>
      <c r="D744" s="5">
        <v>177</v>
      </c>
      <c r="E744" s="5">
        <v>199</v>
      </c>
      <c r="F744" s="5" t="str">
        <f>IF(AMAZON[[#This Row],[discounted_price]]&lt;10000,"&lt;$10,000",IF(AMAZON[[#This Row],[discounted_price]]&lt;=20000,"$10,000-$20,000",IF(AMAZON[[#This Row],[discounted_price]]&lt;=50000,"$20,001-$50,000","&gt;$50,000")))</f>
        <v>&lt;$10,000</v>
      </c>
      <c r="G744" s="1">
        <v>0.11</v>
      </c>
      <c r="H744" s="1" t="str">
        <f t="shared" si="33"/>
        <v>NO</v>
      </c>
      <c r="I744" s="5">
        <f>AMAZON[[#This Row],[actual_price]]*AMAZON[[#This Row],[rating_count]]</f>
        <v>733912</v>
      </c>
      <c r="J744">
        <v>4.0999999999999996</v>
      </c>
      <c r="K744" s="8" t="str">
        <f t="shared" si="34"/>
        <v/>
      </c>
      <c r="L744" s="4">
        <v>3688</v>
      </c>
      <c r="M744" s="4">
        <f>AMAZON[[#This Row],[rating]]*AMAZON[[#This Row],[rating_count]]</f>
        <v>15120.8</v>
      </c>
      <c r="N744" s="4" t="str">
        <f>IF(AMAZON[[#This Row],[rating_count]]&lt;1000,"Under 1k","1k or more")</f>
        <v>1k or more</v>
      </c>
      <c r="O744" t="s">
        <v>9500</v>
      </c>
      <c r="P744" t="s">
        <v>9501</v>
      </c>
      <c r="Q744" t="s">
        <v>9502</v>
      </c>
      <c r="R744" t="s">
        <v>9503</v>
      </c>
      <c r="S744" t="s">
        <v>9504</v>
      </c>
      <c r="T744" t="s">
        <v>9505</v>
      </c>
      <c r="U744" s="8" t="b">
        <f t="shared" si="35"/>
        <v>1</v>
      </c>
    </row>
    <row r="745" spans="1:21" hidden="1">
      <c r="A745" t="s">
        <v>8016</v>
      </c>
      <c r="B745" t="s">
        <v>8017</v>
      </c>
      <c r="C745" t="s">
        <v>7286</v>
      </c>
      <c r="D745" s="5">
        <v>5899</v>
      </c>
      <c r="E745" s="5">
        <v>7005</v>
      </c>
      <c r="F745" s="5" t="str">
        <f>IF(AMAZON[[#This Row],[discounted_price]]&lt;10000,"&lt;$10,000",IF(AMAZON[[#This Row],[discounted_price]]&lt;=20000,"$10,000-$20,000",IF(AMAZON[[#This Row],[discounted_price]]&lt;=50000,"$20,001-$50,000","&gt;$50,000")))</f>
        <v>&lt;$10,000</v>
      </c>
      <c r="G745" s="1">
        <v>0.16</v>
      </c>
      <c r="H745" s="1" t="str">
        <f t="shared" si="33"/>
        <v>NO</v>
      </c>
      <c r="I745" s="5">
        <f>AMAZON[[#This Row],[actual_price]]*AMAZON[[#This Row],[rating_count]]</f>
        <v>29413995</v>
      </c>
      <c r="J745">
        <v>3.6</v>
      </c>
      <c r="K745" s="8" t="str">
        <f t="shared" si="34"/>
        <v/>
      </c>
      <c r="L745" s="4">
        <v>4199</v>
      </c>
      <c r="M745" s="4">
        <f>AMAZON[[#This Row],[rating]]*AMAZON[[#This Row],[rating_count]]</f>
        <v>15116.4</v>
      </c>
      <c r="N745" s="4" t="str">
        <f>IF(AMAZON[[#This Row],[rating_count]]&lt;1000,"Under 1k","1k or more")</f>
        <v>1k or more</v>
      </c>
      <c r="O745" t="s">
        <v>8018</v>
      </c>
      <c r="P745" t="s">
        <v>8019</v>
      </c>
      <c r="Q745" t="s">
        <v>8020</v>
      </c>
      <c r="R745" t="s">
        <v>8021</v>
      </c>
      <c r="S745" t="s">
        <v>8022</v>
      </c>
      <c r="T745" t="s">
        <v>8023</v>
      </c>
      <c r="U745" s="8" t="b">
        <f t="shared" si="35"/>
        <v>1</v>
      </c>
    </row>
    <row r="746" spans="1:21" hidden="1">
      <c r="A746" t="s">
        <v>10960</v>
      </c>
      <c r="B746" t="s">
        <v>10961</v>
      </c>
      <c r="C746" t="s">
        <v>10962</v>
      </c>
      <c r="D746" s="5">
        <v>4799</v>
      </c>
      <c r="E746" s="5">
        <v>5795</v>
      </c>
      <c r="F746" s="5" t="str">
        <f>IF(AMAZON[[#This Row],[discounted_price]]&lt;10000,"&lt;$10,000",IF(AMAZON[[#This Row],[discounted_price]]&lt;=20000,"$10,000-$20,000",IF(AMAZON[[#This Row],[discounted_price]]&lt;=50000,"$20,001-$50,000","&gt;$50,000")))</f>
        <v>&lt;$10,000</v>
      </c>
      <c r="G746" s="1">
        <v>0.17</v>
      </c>
      <c r="H746" s="1" t="str">
        <f t="shared" si="33"/>
        <v>NO</v>
      </c>
      <c r="I746" s="5">
        <f>AMAZON[[#This Row],[actual_price]]*AMAZON[[#This Row],[rating_count]]</f>
        <v>22107925</v>
      </c>
      <c r="J746">
        <v>3.9</v>
      </c>
      <c r="K746" s="8" t="str">
        <f t="shared" si="34"/>
        <v/>
      </c>
      <c r="L746" s="4">
        <v>3815</v>
      </c>
      <c r="M746" s="4">
        <f>AMAZON[[#This Row],[rating]]*AMAZON[[#This Row],[rating_count]]</f>
        <v>14878.5</v>
      </c>
      <c r="N746" s="4" t="str">
        <f>IF(AMAZON[[#This Row],[rating_count]]&lt;1000,"Under 1k","1k or more")</f>
        <v>1k or more</v>
      </c>
      <c r="O746" t="s">
        <v>10963</v>
      </c>
      <c r="P746" t="s">
        <v>10964</v>
      </c>
      <c r="Q746" t="s">
        <v>10965</v>
      </c>
      <c r="R746" t="s">
        <v>10966</v>
      </c>
      <c r="S746" t="s">
        <v>10967</v>
      </c>
      <c r="T746" t="s">
        <v>10968</v>
      </c>
      <c r="U746" s="8" t="b">
        <f t="shared" si="35"/>
        <v>1</v>
      </c>
    </row>
    <row r="747" spans="1:21" hidden="1">
      <c r="A747" t="s">
        <v>7529</v>
      </c>
      <c r="B747" t="s">
        <v>7530</v>
      </c>
      <c r="C747" t="s">
        <v>5904</v>
      </c>
      <c r="D747" s="5">
        <v>2490</v>
      </c>
      <c r="E747" s="5">
        <v>3990</v>
      </c>
      <c r="F747" s="5" t="str">
        <f>IF(AMAZON[[#This Row],[discounted_price]]&lt;10000,"&lt;$10,000",IF(AMAZON[[#This Row],[discounted_price]]&lt;=20000,"$10,000-$20,000",IF(AMAZON[[#This Row],[discounted_price]]&lt;=50000,"$20,001-$50,000","&gt;$50,000")))</f>
        <v>&lt;$10,000</v>
      </c>
      <c r="G747" s="1">
        <v>0.38</v>
      </c>
      <c r="H747" s="1" t="str">
        <f t="shared" si="33"/>
        <v>NO</v>
      </c>
      <c r="I747" s="5">
        <f>AMAZON[[#This Row],[actual_price]]*AMAZON[[#This Row],[rating_count]]</f>
        <v>14387940</v>
      </c>
      <c r="J747">
        <v>4.0999999999999996</v>
      </c>
      <c r="K747" s="8" t="str">
        <f t="shared" si="34"/>
        <v/>
      </c>
      <c r="L747" s="4">
        <v>3606</v>
      </c>
      <c r="M747" s="4">
        <f>AMAZON[[#This Row],[rating]]*AMAZON[[#This Row],[rating_count]]</f>
        <v>14784.599999999999</v>
      </c>
      <c r="N747" s="4" t="str">
        <f>IF(AMAZON[[#This Row],[rating_count]]&lt;1000,"Under 1k","1k or more")</f>
        <v>1k or more</v>
      </c>
      <c r="O747" t="s">
        <v>7531</v>
      </c>
      <c r="P747" t="s">
        <v>7532</v>
      </c>
      <c r="Q747" t="s">
        <v>7533</v>
      </c>
      <c r="R747" t="s">
        <v>7534</v>
      </c>
      <c r="S747" t="s">
        <v>7535</v>
      </c>
      <c r="T747" t="s">
        <v>7536</v>
      </c>
      <c r="U747" s="8" t="b">
        <f t="shared" si="35"/>
        <v>1</v>
      </c>
    </row>
    <row r="748" spans="1:21" hidden="1">
      <c r="A748" t="s">
        <v>7680</v>
      </c>
      <c r="B748" t="s">
        <v>7681</v>
      </c>
      <c r="C748" t="s">
        <v>7089</v>
      </c>
      <c r="D748" s="5">
        <v>272</v>
      </c>
      <c r="E748" s="5">
        <v>320</v>
      </c>
      <c r="F748" s="5" t="str">
        <f>IF(AMAZON[[#This Row],[discounted_price]]&lt;10000,"&lt;$10,000",IF(AMAZON[[#This Row],[discounted_price]]&lt;=20000,"$10,000-$20,000",IF(AMAZON[[#This Row],[discounted_price]]&lt;=50000,"$20,001-$50,000","&gt;$50,000")))</f>
        <v>&lt;$10,000</v>
      </c>
      <c r="G748" s="1">
        <v>0.15</v>
      </c>
      <c r="H748" s="1" t="str">
        <f t="shared" si="33"/>
        <v>NO</v>
      </c>
      <c r="I748" s="5">
        <f>AMAZON[[#This Row],[actual_price]]*AMAZON[[#This Row],[rating_count]]</f>
        <v>1179520</v>
      </c>
      <c r="J748">
        <v>4</v>
      </c>
      <c r="K748" s="8" t="str">
        <f t="shared" si="34"/>
        <v/>
      </c>
      <c r="L748" s="4">
        <v>3686</v>
      </c>
      <c r="M748" s="4">
        <f>AMAZON[[#This Row],[rating]]*AMAZON[[#This Row],[rating_count]]</f>
        <v>14744</v>
      </c>
      <c r="N748" s="4" t="str">
        <f>IF(AMAZON[[#This Row],[rating_count]]&lt;1000,"Under 1k","1k or more")</f>
        <v>1k or more</v>
      </c>
      <c r="O748" t="s">
        <v>7682</v>
      </c>
      <c r="P748" t="s">
        <v>7683</v>
      </c>
      <c r="Q748" t="s">
        <v>7684</v>
      </c>
      <c r="R748" t="s">
        <v>7685</v>
      </c>
      <c r="S748" t="s">
        <v>7686</v>
      </c>
      <c r="T748" t="s">
        <v>7687</v>
      </c>
      <c r="U748" s="8" t="b">
        <f t="shared" si="35"/>
        <v>1</v>
      </c>
    </row>
    <row r="749" spans="1:21" hidden="1">
      <c r="A749" t="s">
        <v>8572</v>
      </c>
      <c r="B749" t="s">
        <v>8573</v>
      </c>
      <c r="C749" t="s">
        <v>8574</v>
      </c>
      <c r="D749" s="5">
        <v>455</v>
      </c>
      <c r="E749" s="5">
        <v>999</v>
      </c>
      <c r="F749" s="5" t="str">
        <f>IF(AMAZON[[#This Row],[discounted_price]]&lt;10000,"&lt;$10,000",IF(AMAZON[[#This Row],[discounted_price]]&lt;=20000,"$10,000-$20,000",IF(AMAZON[[#This Row],[discounted_price]]&lt;=50000,"$20,001-$50,000","&gt;$50,000")))</f>
        <v>&lt;$10,000</v>
      </c>
      <c r="G749" s="1">
        <v>0.54</v>
      </c>
      <c r="H749" s="1" t="str">
        <f t="shared" si="33"/>
        <v>YES</v>
      </c>
      <c r="I749" s="5">
        <f>AMAZON[[#This Row],[actual_price]]*AMAZON[[#This Row],[rating_count]]</f>
        <v>3574422</v>
      </c>
      <c r="J749">
        <v>4.0999999999999996</v>
      </c>
      <c r="K749" s="8" t="str">
        <f t="shared" si="34"/>
        <v/>
      </c>
      <c r="L749" s="4">
        <v>3578</v>
      </c>
      <c r="M749" s="4">
        <f>AMAZON[[#This Row],[rating]]*AMAZON[[#This Row],[rating_count]]</f>
        <v>14669.8</v>
      </c>
      <c r="N749" s="4" t="str">
        <f>IF(AMAZON[[#This Row],[rating_count]]&lt;1000,"Under 1k","1k or more")</f>
        <v>1k or more</v>
      </c>
      <c r="O749" t="s">
        <v>8575</v>
      </c>
      <c r="P749" t="s">
        <v>8576</v>
      </c>
      <c r="Q749" t="s">
        <v>8577</v>
      </c>
      <c r="R749" t="s">
        <v>8578</v>
      </c>
      <c r="S749" t="s">
        <v>8579</v>
      </c>
      <c r="T749" t="s">
        <v>8580</v>
      </c>
      <c r="U749" s="8" t="b">
        <f t="shared" si="35"/>
        <v>1</v>
      </c>
    </row>
    <row r="750" spans="1:21" hidden="1">
      <c r="A750" t="s">
        <v>4188</v>
      </c>
      <c r="B750" t="s">
        <v>4189</v>
      </c>
      <c r="C750" t="s">
        <v>3162</v>
      </c>
      <c r="D750" s="5">
        <v>329</v>
      </c>
      <c r="E750" s="5">
        <v>999</v>
      </c>
      <c r="F750" s="5" t="str">
        <f>IF(AMAZON[[#This Row],[discounted_price]]&lt;10000,"&lt;$10,000",IF(AMAZON[[#This Row],[discounted_price]]&lt;=20000,"$10,000-$20,000",IF(AMAZON[[#This Row],[discounted_price]]&lt;=50000,"$20,001-$50,000","&gt;$50,000")))</f>
        <v>&lt;$10,000</v>
      </c>
      <c r="G750" s="1">
        <v>0.67</v>
      </c>
      <c r="H750" s="1" t="str">
        <f t="shared" si="33"/>
        <v>YES</v>
      </c>
      <c r="I750" s="5">
        <f>AMAZON[[#This Row],[actual_price]]*AMAZON[[#This Row],[rating_count]]</f>
        <v>3488508</v>
      </c>
      <c r="J750">
        <v>4.2</v>
      </c>
      <c r="K750" s="8" t="str">
        <f t="shared" si="34"/>
        <v/>
      </c>
      <c r="L750" s="4">
        <v>3492</v>
      </c>
      <c r="M750" s="4">
        <f>AMAZON[[#This Row],[rating]]*AMAZON[[#This Row],[rating_count]]</f>
        <v>14666.400000000001</v>
      </c>
      <c r="N750" s="4" t="str">
        <f>IF(AMAZON[[#This Row],[rating_count]]&lt;1000,"Under 1k","1k or more")</f>
        <v>1k or more</v>
      </c>
      <c r="O750" t="s">
        <v>4190</v>
      </c>
      <c r="P750" t="s">
        <v>4191</v>
      </c>
      <c r="Q750" t="s">
        <v>4192</v>
      </c>
      <c r="R750" t="s">
        <v>4193</v>
      </c>
      <c r="S750" t="s">
        <v>4194</v>
      </c>
      <c r="T750" t="s">
        <v>4195</v>
      </c>
      <c r="U750" s="8" t="b">
        <f t="shared" si="35"/>
        <v>1</v>
      </c>
    </row>
    <row r="751" spans="1:21" hidden="1">
      <c r="A751" t="s">
        <v>10829</v>
      </c>
      <c r="B751" t="s">
        <v>10830</v>
      </c>
      <c r="C751" t="s">
        <v>10831</v>
      </c>
      <c r="D751" s="5">
        <v>899</v>
      </c>
      <c r="E751" s="5">
        <v>1900</v>
      </c>
      <c r="F751" s="5" t="str">
        <f>IF(AMAZON[[#This Row],[discounted_price]]&lt;10000,"&lt;$10,000",IF(AMAZON[[#This Row],[discounted_price]]&lt;=20000,"$10,000-$20,000",IF(AMAZON[[#This Row],[discounted_price]]&lt;=50000,"$20,001-$50,000","&gt;$50,000")))</f>
        <v>&lt;$10,000</v>
      </c>
      <c r="G751" s="1">
        <v>0.53</v>
      </c>
      <c r="H751" s="1" t="str">
        <f t="shared" si="33"/>
        <v>YES</v>
      </c>
      <c r="I751" s="5">
        <f>AMAZON[[#This Row],[actual_price]]*AMAZON[[#This Row],[rating_count]]</f>
        <v>6959700</v>
      </c>
      <c r="J751">
        <v>4</v>
      </c>
      <c r="K751" s="8" t="str">
        <f t="shared" si="34"/>
        <v/>
      </c>
      <c r="L751" s="4">
        <v>3663</v>
      </c>
      <c r="M751" s="4">
        <f>AMAZON[[#This Row],[rating]]*AMAZON[[#This Row],[rating_count]]</f>
        <v>14652</v>
      </c>
      <c r="N751" s="4" t="str">
        <f>IF(AMAZON[[#This Row],[rating_count]]&lt;1000,"Under 1k","1k or more")</f>
        <v>1k or more</v>
      </c>
      <c r="O751" t="s">
        <v>10832</v>
      </c>
      <c r="P751" t="s">
        <v>10833</v>
      </c>
      <c r="Q751" t="s">
        <v>10834</v>
      </c>
      <c r="R751" t="s">
        <v>10835</v>
      </c>
      <c r="S751" t="s">
        <v>10836</v>
      </c>
      <c r="T751" t="s">
        <v>10837</v>
      </c>
      <c r="U751" s="8" t="b">
        <f t="shared" si="35"/>
        <v>1</v>
      </c>
    </row>
    <row r="752" spans="1:21" hidden="1">
      <c r="A752" t="s">
        <v>10641</v>
      </c>
      <c r="B752" t="s">
        <v>10642</v>
      </c>
      <c r="C752" t="s">
        <v>8721</v>
      </c>
      <c r="D752" s="5">
        <v>1899</v>
      </c>
      <c r="E752" s="5">
        <v>3790</v>
      </c>
      <c r="F752" s="5" t="str">
        <f>IF(AMAZON[[#This Row],[discounted_price]]&lt;10000,"&lt;$10,000",IF(AMAZON[[#This Row],[discounted_price]]&lt;=20000,"$10,000-$20,000",IF(AMAZON[[#This Row],[discounted_price]]&lt;=50000,"$20,001-$50,000","&gt;$50,000")))</f>
        <v>&lt;$10,000</v>
      </c>
      <c r="G752" s="1">
        <v>0.5</v>
      </c>
      <c r="H752" s="1" t="str">
        <f t="shared" si="33"/>
        <v>YES</v>
      </c>
      <c r="I752" s="5">
        <f>AMAZON[[#This Row],[actual_price]]*AMAZON[[#This Row],[rating_count]]</f>
        <v>14561180</v>
      </c>
      <c r="J752">
        <v>3.8</v>
      </c>
      <c r="K752" s="8" t="str">
        <f t="shared" si="34"/>
        <v/>
      </c>
      <c r="L752" s="4">
        <v>3842</v>
      </c>
      <c r="M752" s="4">
        <f>AMAZON[[#This Row],[rating]]*AMAZON[[#This Row],[rating_count]]</f>
        <v>14599.599999999999</v>
      </c>
      <c r="N752" s="4" t="str">
        <f>IF(AMAZON[[#This Row],[rating_count]]&lt;1000,"Under 1k","1k or more")</f>
        <v>1k or more</v>
      </c>
      <c r="O752" t="s">
        <v>10643</v>
      </c>
      <c r="P752" t="s">
        <v>10644</v>
      </c>
      <c r="Q752" t="s">
        <v>10645</v>
      </c>
      <c r="R752" t="s">
        <v>10646</v>
      </c>
      <c r="S752" t="s">
        <v>10647</v>
      </c>
      <c r="T752" t="s">
        <v>10648</v>
      </c>
      <c r="U752" s="8" t="b">
        <f t="shared" si="35"/>
        <v>1</v>
      </c>
    </row>
    <row r="753" spans="1:21" hidden="1">
      <c r="A753" t="s">
        <v>3895</v>
      </c>
      <c r="B753" t="s">
        <v>3896</v>
      </c>
      <c r="C753" t="s">
        <v>2948</v>
      </c>
      <c r="D753" s="5">
        <v>1299</v>
      </c>
      <c r="E753" s="5">
        <v>5999</v>
      </c>
      <c r="F753" s="5" t="str">
        <f>IF(AMAZON[[#This Row],[discounted_price]]&lt;10000,"&lt;$10,000",IF(AMAZON[[#This Row],[discounted_price]]&lt;=20000,"$10,000-$20,000",IF(AMAZON[[#This Row],[discounted_price]]&lt;=50000,"$20,001-$50,000","&gt;$50,000")))</f>
        <v>&lt;$10,000</v>
      </c>
      <c r="G753" s="1">
        <v>0.78</v>
      </c>
      <c r="H753" s="1" t="str">
        <f t="shared" si="33"/>
        <v>YES</v>
      </c>
      <c r="I753" s="5">
        <f>AMAZON[[#This Row],[actual_price]]*AMAZON[[#This Row],[rating_count]]</f>
        <v>26485585</v>
      </c>
      <c r="J753">
        <v>3.3</v>
      </c>
      <c r="K753" s="8" t="str">
        <f t="shared" si="34"/>
        <v xml:space="preserve"> Flag</v>
      </c>
      <c r="L753" s="4">
        <v>4415</v>
      </c>
      <c r="M753" s="4">
        <f>AMAZON[[#This Row],[rating]]*AMAZON[[#This Row],[rating_count]]</f>
        <v>14569.5</v>
      </c>
      <c r="N753" s="4" t="str">
        <f>IF(AMAZON[[#This Row],[rating_count]]&lt;1000,"Under 1k","1k or more")</f>
        <v>1k or more</v>
      </c>
      <c r="O753" t="s">
        <v>3897</v>
      </c>
      <c r="P753" t="s">
        <v>3898</v>
      </c>
      <c r="Q753" t="s">
        <v>3899</v>
      </c>
      <c r="R753" t="s">
        <v>3900</v>
      </c>
      <c r="S753" t="s">
        <v>3901</v>
      </c>
      <c r="T753" t="s">
        <v>3902</v>
      </c>
      <c r="U753" s="8" t="b">
        <f t="shared" si="35"/>
        <v>1</v>
      </c>
    </row>
    <row r="754" spans="1:21" hidden="1">
      <c r="A754" t="s">
        <v>4198</v>
      </c>
      <c r="B754" t="s">
        <v>4199</v>
      </c>
      <c r="C754" t="s">
        <v>2948</v>
      </c>
      <c r="D754" s="5">
        <v>1299</v>
      </c>
      <c r="E754" s="5">
        <v>5999</v>
      </c>
      <c r="F754" s="5" t="str">
        <f>IF(AMAZON[[#This Row],[discounted_price]]&lt;10000,"&lt;$10,000",IF(AMAZON[[#This Row],[discounted_price]]&lt;=20000,"$10,000-$20,000",IF(AMAZON[[#This Row],[discounted_price]]&lt;=50000,"$20,001-$50,000","&gt;$50,000")))</f>
        <v>&lt;$10,000</v>
      </c>
      <c r="G754" s="1">
        <v>0.78</v>
      </c>
      <c r="H754" s="1" t="str">
        <f t="shared" si="33"/>
        <v>YES</v>
      </c>
      <c r="I754" s="5">
        <f>AMAZON[[#This Row],[actual_price]]*AMAZON[[#This Row],[rating_count]]</f>
        <v>26485585</v>
      </c>
      <c r="J754">
        <v>3.3</v>
      </c>
      <c r="K754" s="8" t="str">
        <f t="shared" si="34"/>
        <v xml:space="preserve"> Flag</v>
      </c>
      <c r="L754" s="4">
        <v>4415</v>
      </c>
      <c r="M754" s="4">
        <f>AMAZON[[#This Row],[rating]]*AMAZON[[#This Row],[rating_count]]</f>
        <v>14569.5</v>
      </c>
      <c r="N754" s="4" t="str">
        <f>IF(AMAZON[[#This Row],[rating_count]]&lt;1000,"Under 1k","1k or more")</f>
        <v>1k or more</v>
      </c>
      <c r="O754" t="s">
        <v>4200</v>
      </c>
      <c r="P754" t="s">
        <v>3898</v>
      </c>
      <c r="Q754" t="s">
        <v>3899</v>
      </c>
      <c r="R754" t="s">
        <v>3900</v>
      </c>
      <c r="S754" t="s">
        <v>3901</v>
      </c>
      <c r="T754" t="s">
        <v>3902</v>
      </c>
      <c r="U754" s="8" t="b">
        <f t="shared" si="35"/>
        <v>1</v>
      </c>
    </row>
    <row r="755" spans="1:21" hidden="1">
      <c r="A755" t="s">
        <v>4097</v>
      </c>
      <c r="B755" t="s">
        <v>4098</v>
      </c>
      <c r="C755" t="s">
        <v>2948</v>
      </c>
      <c r="D755" s="5">
        <v>1399</v>
      </c>
      <c r="E755" s="5">
        <v>5999</v>
      </c>
      <c r="F755" s="5" t="str">
        <f>IF(AMAZON[[#This Row],[discounted_price]]&lt;10000,"&lt;$10,000",IF(AMAZON[[#This Row],[discounted_price]]&lt;=20000,"$10,000-$20,000",IF(AMAZON[[#This Row],[discounted_price]]&lt;=50000,"$20,001-$50,000","&gt;$50,000")))</f>
        <v>&lt;$10,000</v>
      </c>
      <c r="G755" s="1">
        <v>0.77</v>
      </c>
      <c r="H755" s="1" t="str">
        <f t="shared" si="33"/>
        <v>YES</v>
      </c>
      <c r="I755" s="5">
        <f>AMAZON[[#This Row],[actual_price]]*AMAZON[[#This Row],[rating_count]]</f>
        <v>26485585</v>
      </c>
      <c r="J755">
        <v>3.3</v>
      </c>
      <c r="K755" s="8" t="str">
        <f t="shared" si="34"/>
        <v xml:space="preserve"> Flag</v>
      </c>
      <c r="L755" s="4">
        <v>4415</v>
      </c>
      <c r="M755" s="4">
        <f>AMAZON[[#This Row],[rating]]*AMAZON[[#This Row],[rating_count]]</f>
        <v>14569.5</v>
      </c>
      <c r="N755" s="4" t="str">
        <f>IF(AMAZON[[#This Row],[rating_count]]&lt;1000,"Under 1k","1k or more")</f>
        <v>1k or more</v>
      </c>
      <c r="O755" t="s">
        <v>4099</v>
      </c>
      <c r="P755" t="s">
        <v>3898</v>
      </c>
      <c r="Q755" t="s">
        <v>3899</v>
      </c>
      <c r="R755" t="s">
        <v>3900</v>
      </c>
      <c r="S755" t="s">
        <v>3901</v>
      </c>
      <c r="T755" t="s">
        <v>3902</v>
      </c>
      <c r="U755" s="8" t="b">
        <f t="shared" si="35"/>
        <v>1</v>
      </c>
    </row>
    <row r="756" spans="1:21" hidden="1">
      <c r="A756" t="s">
        <v>10850</v>
      </c>
      <c r="B756" t="s">
        <v>10851</v>
      </c>
      <c r="C756" t="s">
        <v>9944</v>
      </c>
      <c r="D756" s="5">
        <v>6236</v>
      </c>
      <c r="E756" s="5">
        <v>9999</v>
      </c>
      <c r="F756" s="5" t="str">
        <f>IF(AMAZON[[#This Row],[discounted_price]]&lt;10000,"&lt;$10,000",IF(AMAZON[[#This Row],[discounted_price]]&lt;=20000,"$10,000-$20,000",IF(AMAZON[[#This Row],[discounted_price]]&lt;=50000,"$20,001-$50,000","&gt;$50,000")))</f>
        <v>&lt;$10,000</v>
      </c>
      <c r="G756" s="1">
        <v>0.38</v>
      </c>
      <c r="H756" s="1" t="str">
        <f t="shared" si="33"/>
        <v>NO</v>
      </c>
      <c r="I756" s="5">
        <f>AMAZON[[#This Row],[actual_price]]*AMAZON[[#This Row],[rating_count]]</f>
        <v>35516448</v>
      </c>
      <c r="J756">
        <v>4.0999999999999996</v>
      </c>
      <c r="K756" s="8" t="str">
        <f t="shared" si="34"/>
        <v/>
      </c>
      <c r="L756" s="4">
        <v>3552</v>
      </c>
      <c r="M756" s="4">
        <f>AMAZON[[#This Row],[rating]]*AMAZON[[#This Row],[rating_count]]</f>
        <v>14563.199999999999</v>
      </c>
      <c r="N756" s="4" t="str">
        <f>IF(AMAZON[[#This Row],[rating_count]]&lt;1000,"Under 1k","1k or more")</f>
        <v>1k or more</v>
      </c>
      <c r="O756" t="s">
        <v>10852</v>
      </c>
      <c r="P756" t="s">
        <v>10853</v>
      </c>
      <c r="Q756" t="s">
        <v>10854</v>
      </c>
      <c r="R756" t="s">
        <v>10855</v>
      </c>
      <c r="S756" t="s">
        <v>10856</v>
      </c>
      <c r="T756" t="s">
        <v>10857</v>
      </c>
      <c r="U756" s="8" t="b">
        <f t="shared" si="35"/>
        <v>1</v>
      </c>
    </row>
    <row r="757" spans="1:21" hidden="1">
      <c r="A757" t="s">
        <v>3683</v>
      </c>
      <c r="B757" t="s">
        <v>3684</v>
      </c>
      <c r="C757" t="s">
        <v>3151</v>
      </c>
      <c r="D757" s="5">
        <v>489</v>
      </c>
      <c r="E757" s="5">
        <v>1999</v>
      </c>
      <c r="F757" s="5" t="str">
        <f>IF(AMAZON[[#This Row],[discounted_price]]&lt;10000,"&lt;$10,000",IF(AMAZON[[#This Row],[discounted_price]]&lt;=20000,"$10,000-$20,000",IF(AMAZON[[#This Row],[discounted_price]]&lt;=50000,"$20,001-$50,000","&gt;$50,000")))</f>
        <v>&lt;$10,000</v>
      </c>
      <c r="G757" s="1">
        <v>0.76</v>
      </c>
      <c r="H757" s="1" t="str">
        <f t="shared" si="33"/>
        <v>YES</v>
      </c>
      <c r="I757" s="5">
        <f>AMAZON[[#This Row],[actual_price]]*AMAZON[[#This Row],[rating_count]]</f>
        <v>7248374</v>
      </c>
      <c r="J757">
        <v>4</v>
      </c>
      <c r="K757" s="8" t="str">
        <f t="shared" si="34"/>
        <v/>
      </c>
      <c r="L757" s="4">
        <v>3626</v>
      </c>
      <c r="M757" s="4">
        <f>AMAZON[[#This Row],[rating]]*AMAZON[[#This Row],[rating_count]]</f>
        <v>14504</v>
      </c>
      <c r="N757" s="4" t="str">
        <f>IF(AMAZON[[#This Row],[rating_count]]&lt;1000,"Under 1k","1k or more")</f>
        <v>1k or more</v>
      </c>
      <c r="O757" t="s">
        <v>3685</v>
      </c>
      <c r="P757" t="s">
        <v>3686</v>
      </c>
      <c r="Q757" t="s">
        <v>3687</v>
      </c>
      <c r="R757" t="s">
        <v>3688</v>
      </c>
      <c r="S757" t="s">
        <v>3689</v>
      </c>
      <c r="T757" t="s">
        <v>3690</v>
      </c>
      <c r="U757" s="8" t="b">
        <f t="shared" si="35"/>
        <v>1</v>
      </c>
    </row>
    <row r="758" spans="1:21" hidden="1">
      <c r="A758" t="s">
        <v>12593</v>
      </c>
      <c r="B758" t="s">
        <v>12594</v>
      </c>
      <c r="C758" t="s">
        <v>12595</v>
      </c>
      <c r="D758" s="5">
        <v>699</v>
      </c>
      <c r="E758" s="5">
        <v>1690</v>
      </c>
      <c r="F758" s="5" t="str">
        <f>IF(AMAZON[[#This Row],[discounted_price]]&lt;10000,"&lt;$10,000",IF(AMAZON[[#This Row],[discounted_price]]&lt;=20000,"$10,000-$20,000",IF(AMAZON[[#This Row],[discounted_price]]&lt;=50000,"$20,001-$50,000","&gt;$50,000")))</f>
        <v>&lt;$10,000</v>
      </c>
      <c r="G758" s="1">
        <v>0.59</v>
      </c>
      <c r="H758" s="1" t="str">
        <f t="shared" si="33"/>
        <v>YES</v>
      </c>
      <c r="I758" s="5">
        <f>AMAZON[[#This Row],[actual_price]]*AMAZON[[#This Row],[rating_count]]</f>
        <v>5955560</v>
      </c>
      <c r="J758">
        <v>4.0999999999999996</v>
      </c>
      <c r="K758" s="8" t="str">
        <f t="shared" si="34"/>
        <v/>
      </c>
      <c r="L758" s="4">
        <v>3524</v>
      </c>
      <c r="M758" s="4">
        <f>AMAZON[[#This Row],[rating]]*AMAZON[[#This Row],[rating_count]]</f>
        <v>14448.4</v>
      </c>
      <c r="N758" s="4" t="str">
        <f>IF(AMAZON[[#This Row],[rating_count]]&lt;1000,"Under 1k","1k or more")</f>
        <v>1k or more</v>
      </c>
      <c r="O758" t="s">
        <v>12596</v>
      </c>
      <c r="P758" t="s">
        <v>12597</v>
      </c>
      <c r="Q758" t="s">
        <v>12598</v>
      </c>
      <c r="R758" t="s">
        <v>12599</v>
      </c>
      <c r="S758" t="s">
        <v>12600</v>
      </c>
      <c r="T758" t="s">
        <v>12601</v>
      </c>
      <c r="U758" s="8" t="b">
        <f t="shared" si="35"/>
        <v>1</v>
      </c>
    </row>
    <row r="759" spans="1:21">
      <c r="A759" t="s">
        <v>12752</v>
      </c>
      <c r="B759" t="s">
        <v>12753</v>
      </c>
      <c r="C759" t="s">
        <v>8875</v>
      </c>
      <c r="D759" s="5">
        <v>6790</v>
      </c>
      <c r="E759" s="5">
        <v>10995</v>
      </c>
      <c r="F759" s="5" t="str">
        <f>IF(AMAZON[[#This Row],[discounted_price]]&lt;10000,"&lt;$10,000",IF(AMAZON[[#This Row],[discounted_price]]&lt;=20000,"$10,000-$20,000",IF(AMAZON[[#This Row],[discounted_price]]&lt;=50000,"$20,001-$50,000","&gt;$50,000")))</f>
        <v>&lt;$10,000</v>
      </c>
      <c r="G759" s="1">
        <v>0.38</v>
      </c>
      <c r="H759" s="1" t="str">
        <f t="shared" si="33"/>
        <v>NO</v>
      </c>
      <c r="I759" s="5">
        <f>AMAZON[[#This Row],[actual_price]]*AMAZON[[#This Row],[rating_count]]</f>
        <v>35096040</v>
      </c>
      <c r="J759">
        <v>4.5</v>
      </c>
      <c r="K759" s="8" t="str">
        <f t="shared" si="34"/>
        <v/>
      </c>
      <c r="L759" s="4">
        <v>3192</v>
      </c>
      <c r="M759" s="4">
        <f>AMAZON[[#This Row],[rating]]*AMAZON[[#This Row],[rating_count]]</f>
        <v>14364</v>
      </c>
      <c r="N759" s="4" t="str">
        <f>IF(AMAZON[[#This Row],[rating_count]]&lt;1000,"Under 1k","1k or more")</f>
        <v>1k or more</v>
      </c>
      <c r="O759" t="s">
        <v>12754</v>
      </c>
      <c r="P759" t="s">
        <v>12755</v>
      </c>
      <c r="Q759" t="s">
        <v>12756</v>
      </c>
      <c r="R759" t="s">
        <v>12757</v>
      </c>
      <c r="S759" t="s">
        <v>12758</v>
      </c>
      <c r="T759" t="s">
        <v>12759</v>
      </c>
      <c r="U759" s="8" t="b">
        <f t="shared" si="35"/>
        <v>1</v>
      </c>
    </row>
    <row r="760" spans="1:21" hidden="1">
      <c r="A760" t="s">
        <v>1433</v>
      </c>
      <c r="B760" t="s">
        <v>1434</v>
      </c>
      <c r="C760" t="s">
        <v>1333</v>
      </c>
      <c r="D760" s="5">
        <v>1089</v>
      </c>
      <c r="E760" s="5">
        <v>1600</v>
      </c>
      <c r="F760" s="5" t="str">
        <f>IF(AMAZON[[#This Row],[discounted_price]]&lt;10000,"&lt;$10,000",IF(AMAZON[[#This Row],[discounted_price]]&lt;=20000,"$10,000-$20,000",IF(AMAZON[[#This Row],[discounted_price]]&lt;=50000,"$20,001-$50,000","&gt;$50,000")))</f>
        <v>&lt;$10,000</v>
      </c>
      <c r="G760" s="1">
        <v>0.32</v>
      </c>
      <c r="H760" s="1" t="str">
        <f t="shared" si="33"/>
        <v>NO</v>
      </c>
      <c r="I760" s="5">
        <f>AMAZON[[#This Row],[actual_price]]*AMAZON[[#This Row],[rating_count]]</f>
        <v>5704000</v>
      </c>
      <c r="J760">
        <v>4</v>
      </c>
      <c r="K760" s="8" t="str">
        <f t="shared" si="34"/>
        <v/>
      </c>
      <c r="L760" s="4">
        <v>3565</v>
      </c>
      <c r="M760" s="4">
        <f>AMAZON[[#This Row],[rating]]*AMAZON[[#This Row],[rating_count]]</f>
        <v>14260</v>
      </c>
      <c r="N760" s="4" t="str">
        <f>IF(AMAZON[[#This Row],[rating_count]]&lt;1000,"Under 1k","1k or more")</f>
        <v>1k or more</v>
      </c>
      <c r="O760" t="s">
        <v>1435</v>
      </c>
      <c r="P760" t="s">
        <v>1436</v>
      </c>
      <c r="Q760" t="s">
        <v>1437</v>
      </c>
      <c r="R760" t="s">
        <v>1438</v>
      </c>
      <c r="S760" t="s">
        <v>1439</v>
      </c>
      <c r="T760" t="s">
        <v>1440</v>
      </c>
      <c r="U760" s="8" t="b">
        <f t="shared" si="35"/>
        <v>1</v>
      </c>
    </row>
    <row r="761" spans="1:21" hidden="1">
      <c r="A761" t="s">
        <v>7593</v>
      </c>
      <c r="B761" t="s">
        <v>7594</v>
      </c>
      <c r="C761" t="s">
        <v>5262</v>
      </c>
      <c r="D761" s="5">
        <v>596</v>
      </c>
      <c r="E761" s="5">
        <v>723</v>
      </c>
      <c r="F761" s="5" t="str">
        <f>IF(AMAZON[[#This Row],[discounted_price]]&lt;10000,"&lt;$10,000",IF(AMAZON[[#This Row],[discounted_price]]&lt;=20000,"$10,000-$20,000",IF(AMAZON[[#This Row],[discounted_price]]&lt;=50000,"$20,001-$50,000","&gt;$50,000")))</f>
        <v>&lt;$10,000</v>
      </c>
      <c r="G761" s="1">
        <v>0.18</v>
      </c>
      <c r="H761" s="1" t="str">
        <f t="shared" si="33"/>
        <v>NO</v>
      </c>
      <c r="I761" s="5">
        <f>AMAZON[[#This Row],[actual_price]]*AMAZON[[#This Row],[rating_count]]</f>
        <v>2327337</v>
      </c>
      <c r="J761">
        <v>4.4000000000000004</v>
      </c>
      <c r="K761" s="8" t="str">
        <f t="shared" si="34"/>
        <v/>
      </c>
      <c r="L761" s="4">
        <v>3219</v>
      </c>
      <c r="M761" s="4">
        <f>AMAZON[[#This Row],[rating]]*AMAZON[[#This Row],[rating_count]]</f>
        <v>14163.6</v>
      </c>
      <c r="N761" s="4" t="str">
        <f>IF(AMAZON[[#This Row],[rating_count]]&lt;1000,"Under 1k","1k or more")</f>
        <v>1k or more</v>
      </c>
      <c r="O761" t="s">
        <v>7595</v>
      </c>
      <c r="P761" t="s">
        <v>7596</v>
      </c>
      <c r="Q761" t="s">
        <v>7597</v>
      </c>
      <c r="R761" t="s">
        <v>7598</v>
      </c>
      <c r="S761" t="s">
        <v>7599</v>
      </c>
      <c r="T761" t="s">
        <v>7600</v>
      </c>
      <c r="U761" s="8" t="b">
        <f t="shared" si="35"/>
        <v>1</v>
      </c>
    </row>
    <row r="762" spans="1:21" hidden="1">
      <c r="A762" t="s">
        <v>7035</v>
      </c>
      <c r="B762" t="s">
        <v>7036</v>
      </c>
      <c r="C762" t="s">
        <v>4845</v>
      </c>
      <c r="D762" s="5">
        <v>328</v>
      </c>
      <c r="E762" s="5">
        <v>399</v>
      </c>
      <c r="F762" s="5" t="str">
        <f>IF(AMAZON[[#This Row],[discounted_price]]&lt;10000,"&lt;$10,000",IF(AMAZON[[#This Row],[discounted_price]]&lt;=20000,"$10,000-$20,000",IF(AMAZON[[#This Row],[discounted_price]]&lt;=50000,"$20,001-$50,000","&gt;$50,000")))</f>
        <v>&lt;$10,000</v>
      </c>
      <c r="G762" s="1">
        <v>0.18</v>
      </c>
      <c r="H762" s="1" t="str">
        <f t="shared" si="33"/>
        <v>NO</v>
      </c>
      <c r="I762" s="5">
        <f>AMAZON[[#This Row],[actual_price]]*AMAZON[[#This Row],[rating_count]]</f>
        <v>1372959</v>
      </c>
      <c r="J762">
        <v>4.0999999999999996</v>
      </c>
      <c r="K762" s="8" t="str">
        <f t="shared" si="34"/>
        <v/>
      </c>
      <c r="L762" s="4">
        <v>3441</v>
      </c>
      <c r="M762" s="4">
        <f>AMAZON[[#This Row],[rating]]*AMAZON[[#This Row],[rating_count]]</f>
        <v>14108.099999999999</v>
      </c>
      <c r="N762" s="4" t="str">
        <f>IF(AMAZON[[#This Row],[rating_count]]&lt;1000,"Under 1k","1k or more")</f>
        <v>1k or more</v>
      </c>
      <c r="O762" t="s">
        <v>7037</v>
      </c>
      <c r="P762" t="s">
        <v>7038</v>
      </c>
      <c r="Q762" t="s">
        <v>7039</v>
      </c>
      <c r="R762" t="s">
        <v>7040</v>
      </c>
      <c r="S762" t="s">
        <v>7041</v>
      </c>
      <c r="T762" t="s">
        <v>7042</v>
      </c>
      <c r="U762" s="8" t="b">
        <f t="shared" si="35"/>
        <v>1</v>
      </c>
    </row>
    <row r="763" spans="1:21" hidden="1">
      <c r="A763" t="s">
        <v>6535</v>
      </c>
      <c r="B763" t="s">
        <v>6536</v>
      </c>
      <c r="C763" t="s">
        <v>6273</v>
      </c>
      <c r="D763" s="5">
        <v>561</v>
      </c>
      <c r="E763" s="5">
        <v>720</v>
      </c>
      <c r="F763" s="5" t="str">
        <f>IF(AMAZON[[#This Row],[discounted_price]]&lt;10000,"&lt;$10,000",IF(AMAZON[[#This Row],[discounted_price]]&lt;=20000,"$10,000-$20,000",IF(AMAZON[[#This Row],[discounted_price]]&lt;=50000,"$20,001-$50,000","&gt;$50,000")))</f>
        <v>&lt;$10,000</v>
      </c>
      <c r="G763" s="1">
        <v>0.22</v>
      </c>
      <c r="H763" s="1" t="str">
        <f t="shared" si="33"/>
        <v>NO</v>
      </c>
      <c r="I763" s="5">
        <f>AMAZON[[#This Row],[actual_price]]*AMAZON[[#This Row],[rating_count]]</f>
        <v>2291040</v>
      </c>
      <c r="J763">
        <v>4.4000000000000004</v>
      </c>
      <c r="K763" s="8" t="str">
        <f t="shared" si="34"/>
        <v/>
      </c>
      <c r="L763" s="4">
        <v>3182</v>
      </c>
      <c r="M763" s="4">
        <f>AMAZON[[#This Row],[rating]]*AMAZON[[#This Row],[rating_count]]</f>
        <v>14000.800000000001</v>
      </c>
      <c r="N763" s="4" t="str">
        <f>IF(AMAZON[[#This Row],[rating_count]]&lt;1000,"Under 1k","1k or more")</f>
        <v>1k or more</v>
      </c>
      <c r="O763" t="s">
        <v>6537</v>
      </c>
      <c r="P763" t="s">
        <v>6538</v>
      </c>
      <c r="Q763" t="s">
        <v>6539</v>
      </c>
      <c r="R763" t="s">
        <v>6540</v>
      </c>
      <c r="S763" t="s">
        <v>6541</v>
      </c>
      <c r="T763" t="s">
        <v>6542</v>
      </c>
      <c r="U763" s="8" t="b">
        <f t="shared" si="35"/>
        <v>1</v>
      </c>
    </row>
    <row r="764" spans="1:21" hidden="1">
      <c r="A764" t="s">
        <v>11776</v>
      </c>
      <c r="B764" t="s">
        <v>11777</v>
      </c>
      <c r="C764" t="s">
        <v>8721</v>
      </c>
      <c r="D764" s="5">
        <v>5365</v>
      </c>
      <c r="E764" s="5">
        <v>7445</v>
      </c>
      <c r="F764" s="5" t="str">
        <f>IF(AMAZON[[#This Row],[discounted_price]]&lt;10000,"&lt;$10,000",IF(AMAZON[[#This Row],[discounted_price]]&lt;=20000,"$10,000-$20,000",IF(AMAZON[[#This Row],[discounted_price]]&lt;=50000,"$20,001-$50,000","&gt;$50,000")))</f>
        <v>&lt;$10,000</v>
      </c>
      <c r="G764" s="1">
        <v>0.28000000000000003</v>
      </c>
      <c r="H764" s="1" t="str">
        <f t="shared" si="33"/>
        <v>NO</v>
      </c>
      <c r="I764" s="5">
        <f>AMAZON[[#This Row],[actual_price]]*AMAZON[[#This Row],[rating_count]]</f>
        <v>26682880</v>
      </c>
      <c r="J764">
        <v>3.9</v>
      </c>
      <c r="K764" s="8" t="str">
        <f t="shared" si="34"/>
        <v/>
      </c>
      <c r="L764" s="4">
        <v>3584</v>
      </c>
      <c r="M764" s="4">
        <f>AMAZON[[#This Row],[rating]]*AMAZON[[#This Row],[rating_count]]</f>
        <v>13977.6</v>
      </c>
      <c r="N764" s="4" t="str">
        <f>IF(AMAZON[[#This Row],[rating_count]]&lt;1000,"Under 1k","1k or more")</f>
        <v>1k or more</v>
      </c>
      <c r="O764" t="s">
        <v>11778</v>
      </c>
      <c r="P764" t="s">
        <v>11779</v>
      </c>
      <c r="Q764" t="s">
        <v>11780</v>
      </c>
      <c r="R764" t="s">
        <v>11781</v>
      </c>
      <c r="S764" t="s">
        <v>11782</v>
      </c>
      <c r="T764" t="s">
        <v>11783</v>
      </c>
      <c r="U764" s="8" t="b">
        <f t="shared" si="35"/>
        <v>1</v>
      </c>
    </row>
    <row r="765" spans="1:21" hidden="1">
      <c r="A765" t="s">
        <v>11906</v>
      </c>
      <c r="B765" t="s">
        <v>11907</v>
      </c>
      <c r="C765" t="s">
        <v>11908</v>
      </c>
      <c r="D765" s="5">
        <v>42990</v>
      </c>
      <c r="E765" s="5">
        <v>75990</v>
      </c>
      <c r="F765" s="5" t="str">
        <f>IF(AMAZON[[#This Row],[discounted_price]]&lt;10000,"&lt;$10,000",IF(AMAZON[[#This Row],[discounted_price]]&lt;=20000,"$10,000-$20,000",IF(AMAZON[[#This Row],[discounted_price]]&lt;=50000,"$20,001-$50,000","&gt;$50,000")))</f>
        <v>$20,001-$50,000</v>
      </c>
      <c r="G765" s="1">
        <v>0.43</v>
      </c>
      <c r="H765" s="1" t="str">
        <f t="shared" si="33"/>
        <v>NO</v>
      </c>
      <c r="I765" s="5">
        <f>AMAZON[[#This Row],[actual_price]]*AMAZON[[#This Row],[rating_count]]</f>
        <v>245523690</v>
      </c>
      <c r="J765">
        <v>4.3</v>
      </c>
      <c r="K765" s="8" t="str">
        <f t="shared" si="34"/>
        <v/>
      </c>
      <c r="L765" s="4">
        <v>3231</v>
      </c>
      <c r="M765" s="4">
        <f>AMAZON[[#This Row],[rating]]*AMAZON[[#This Row],[rating_count]]</f>
        <v>13893.3</v>
      </c>
      <c r="N765" s="4" t="str">
        <f>IF(AMAZON[[#This Row],[rating_count]]&lt;1000,"Under 1k","1k or more")</f>
        <v>1k or more</v>
      </c>
      <c r="O765" t="s">
        <v>11909</v>
      </c>
      <c r="P765" t="s">
        <v>11910</v>
      </c>
      <c r="Q765" t="s">
        <v>11911</v>
      </c>
      <c r="R765" t="s">
        <v>11912</v>
      </c>
      <c r="S765" t="s">
        <v>11913</v>
      </c>
      <c r="T765" t="s">
        <v>11914</v>
      </c>
      <c r="U765" s="8" t="b">
        <f t="shared" si="35"/>
        <v>1</v>
      </c>
    </row>
    <row r="766" spans="1:21" hidden="1">
      <c r="A766" t="s">
        <v>8431</v>
      </c>
      <c r="B766" t="s">
        <v>8432</v>
      </c>
      <c r="C766" t="s">
        <v>7703</v>
      </c>
      <c r="D766" s="5">
        <v>8349</v>
      </c>
      <c r="E766" s="5">
        <v>9625</v>
      </c>
      <c r="F766" s="5" t="str">
        <f>IF(AMAZON[[#This Row],[discounted_price]]&lt;10000,"&lt;$10,000",IF(AMAZON[[#This Row],[discounted_price]]&lt;=20000,"$10,000-$20,000",IF(AMAZON[[#This Row],[discounted_price]]&lt;=50000,"$20,001-$50,000","&gt;$50,000")))</f>
        <v>&lt;$10,000</v>
      </c>
      <c r="G766" s="1">
        <v>0.13</v>
      </c>
      <c r="H766" s="1" t="str">
        <f t="shared" si="33"/>
        <v>NO</v>
      </c>
      <c r="I766" s="5">
        <f>AMAZON[[#This Row],[actual_price]]*AMAZON[[#This Row],[rating_count]]</f>
        <v>35150500</v>
      </c>
      <c r="J766">
        <v>3.8</v>
      </c>
      <c r="K766" s="8" t="str">
        <f t="shared" si="34"/>
        <v/>
      </c>
      <c r="L766" s="4">
        <v>3652</v>
      </c>
      <c r="M766" s="4">
        <f>AMAZON[[#This Row],[rating]]*AMAZON[[#This Row],[rating_count]]</f>
        <v>13877.599999999999</v>
      </c>
      <c r="N766" s="4" t="str">
        <f>IF(AMAZON[[#This Row],[rating_count]]&lt;1000,"Under 1k","1k or more")</f>
        <v>1k or more</v>
      </c>
      <c r="O766" t="s">
        <v>8433</v>
      </c>
      <c r="P766" t="s">
        <v>8434</v>
      </c>
      <c r="Q766" t="s">
        <v>8435</v>
      </c>
      <c r="R766" t="s">
        <v>8436</v>
      </c>
      <c r="S766" t="s">
        <v>8437</v>
      </c>
      <c r="T766" t="s">
        <v>8438</v>
      </c>
      <c r="U766" s="8" t="b">
        <f t="shared" si="35"/>
        <v>1</v>
      </c>
    </row>
    <row r="767" spans="1:21" hidden="1">
      <c r="A767" t="s">
        <v>2407</v>
      </c>
      <c r="B767" t="s">
        <v>2408</v>
      </c>
      <c r="C767" t="s">
        <v>1985</v>
      </c>
      <c r="D767" s="5">
        <v>917</v>
      </c>
      <c r="E767" s="5">
        <v>2299</v>
      </c>
      <c r="F767" s="5" t="str">
        <f>IF(AMAZON[[#This Row],[discounted_price]]&lt;10000,"&lt;$10,000",IF(AMAZON[[#This Row],[discounted_price]]&lt;=20000,"$10,000-$20,000",IF(AMAZON[[#This Row],[discounted_price]]&lt;=50000,"$20,001-$50,000","&gt;$50,000")))</f>
        <v>&lt;$10,000</v>
      </c>
      <c r="G767" s="1">
        <v>0.6</v>
      </c>
      <c r="H767" s="1" t="str">
        <f t="shared" si="33"/>
        <v>YES</v>
      </c>
      <c r="I767" s="5">
        <f>AMAZON[[#This Row],[actual_price]]*AMAZON[[#This Row],[rating_count]]</f>
        <v>7586700</v>
      </c>
      <c r="J767">
        <v>4.2</v>
      </c>
      <c r="K767" s="8" t="str">
        <f t="shared" si="34"/>
        <v/>
      </c>
      <c r="L767" s="4">
        <v>3300</v>
      </c>
      <c r="M767" s="4">
        <f>AMAZON[[#This Row],[rating]]*AMAZON[[#This Row],[rating_count]]</f>
        <v>13860</v>
      </c>
      <c r="N767" s="4" t="str">
        <f>IF(AMAZON[[#This Row],[rating_count]]&lt;1000,"Under 1k","1k or more")</f>
        <v>1k or more</v>
      </c>
      <c r="O767" t="s">
        <v>2409</v>
      </c>
      <c r="P767" t="s">
        <v>2410</v>
      </c>
      <c r="Q767" t="s">
        <v>2411</v>
      </c>
      <c r="R767" t="s">
        <v>2412</v>
      </c>
      <c r="S767" t="s">
        <v>2413</v>
      </c>
      <c r="T767" t="s">
        <v>2414</v>
      </c>
      <c r="U767" s="8" t="b">
        <f t="shared" si="35"/>
        <v>1</v>
      </c>
    </row>
    <row r="768" spans="1:21" hidden="1">
      <c r="A768" t="s">
        <v>9375</v>
      </c>
      <c r="B768" t="s">
        <v>9376</v>
      </c>
      <c r="C768" t="s">
        <v>8844</v>
      </c>
      <c r="D768" s="5">
        <v>653</v>
      </c>
      <c r="E768" s="5">
        <v>1020</v>
      </c>
      <c r="F768" s="5" t="str">
        <f>IF(AMAZON[[#This Row],[discounted_price]]&lt;10000,"&lt;$10,000",IF(AMAZON[[#This Row],[discounted_price]]&lt;=20000,"$10,000-$20,000",IF(AMAZON[[#This Row],[discounted_price]]&lt;=50000,"$20,001-$50,000","&gt;$50,000")))</f>
        <v>&lt;$10,000</v>
      </c>
      <c r="G768" s="1">
        <v>0.36</v>
      </c>
      <c r="H768" s="1" t="str">
        <f t="shared" si="33"/>
        <v>NO</v>
      </c>
      <c r="I768" s="5">
        <f>AMAZON[[#This Row],[actual_price]]*AMAZON[[#This Row],[rating_count]]</f>
        <v>3433320</v>
      </c>
      <c r="J768">
        <v>4.0999999999999996</v>
      </c>
      <c r="K768" s="8" t="str">
        <f t="shared" si="34"/>
        <v/>
      </c>
      <c r="L768" s="4">
        <v>3366</v>
      </c>
      <c r="M768" s="4">
        <f>AMAZON[[#This Row],[rating]]*AMAZON[[#This Row],[rating_count]]</f>
        <v>13800.599999999999</v>
      </c>
      <c r="N768" s="4" t="str">
        <f>IF(AMAZON[[#This Row],[rating_count]]&lt;1000,"Under 1k","1k or more")</f>
        <v>1k or more</v>
      </c>
      <c r="O768" t="s">
        <v>9377</v>
      </c>
      <c r="P768" t="s">
        <v>9378</v>
      </c>
      <c r="Q768" t="s">
        <v>9379</v>
      </c>
      <c r="R768" t="s">
        <v>9380</v>
      </c>
      <c r="S768" t="s">
        <v>9381</v>
      </c>
      <c r="T768" t="s">
        <v>13065</v>
      </c>
      <c r="U768" s="8" t="b">
        <f t="shared" si="35"/>
        <v>1</v>
      </c>
    </row>
    <row r="769" spans="1:21" hidden="1">
      <c r="A769" t="s">
        <v>2876</v>
      </c>
      <c r="B769" t="s">
        <v>2877</v>
      </c>
      <c r="C769" t="s">
        <v>169</v>
      </c>
      <c r="D769" s="5">
        <v>24499</v>
      </c>
      <c r="E769" s="5">
        <v>50000</v>
      </c>
      <c r="F769" s="5" t="str">
        <f>IF(AMAZON[[#This Row],[discounted_price]]&lt;10000,"&lt;$10,000",IF(AMAZON[[#This Row],[discounted_price]]&lt;=20000,"$10,000-$20,000",IF(AMAZON[[#This Row],[discounted_price]]&lt;=50000,"$20,001-$50,000","&gt;$50,000")))</f>
        <v>$20,001-$50,000</v>
      </c>
      <c r="G769" s="1">
        <v>0.51</v>
      </c>
      <c r="H769" s="1" t="str">
        <f t="shared" si="33"/>
        <v>YES</v>
      </c>
      <c r="I769" s="5">
        <f>AMAZON[[#This Row],[actual_price]]*AMAZON[[#This Row],[rating_count]]</f>
        <v>175900000</v>
      </c>
      <c r="J769">
        <v>3.9</v>
      </c>
      <c r="K769" s="8" t="str">
        <f t="shared" si="34"/>
        <v/>
      </c>
      <c r="L769" s="4">
        <v>3518</v>
      </c>
      <c r="M769" s="4">
        <f>AMAZON[[#This Row],[rating]]*AMAZON[[#This Row],[rating_count]]</f>
        <v>13720.199999999999</v>
      </c>
      <c r="N769" s="4" t="str">
        <f>IF(AMAZON[[#This Row],[rating_count]]&lt;1000,"Under 1k","1k or more")</f>
        <v>1k or more</v>
      </c>
      <c r="O769" t="s">
        <v>2878</v>
      </c>
      <c r="P769" t="s">
        <v>2879</v>
      </c>
      <c r="Q769" t="s">
        <v>2880</v>
      </c>
      <c r="R769" t="s">
        <v>2881</v>
      </c>
      <c r="S769" t="s">
        <v>2882</v>
      </c>
      <c r="T769" t="s">
        <v>2883</v>
      </c>
      <c r="U769" s="8" t="b">
        <f t="shared" si="35"/>
        <v>1</v>
      </c>
    </row>
    <row r="770" spans="1:21" hidden="1">
      <c r="A770" t="s">
        <v>5973</v>
      </c>
      <c r="B770" t="s">
        <v>5974</v>
      </c>
      <c r="C770" t="s">
        <v>3066</v>
      </c>
      <c r="D770" s="5">
        <v>1799</v>
      </c>
      <c r="E770" s="5">
        <v>3999</v>
      </c>
      <c r="F770" s="5" t="str">
        <f>IF(AMAZON[[#This Row],[discounted_price]]&lt;10000,"&lt;$10,000",IF(AMAZON[[#This Row],[discounted_price]]&lt;=20000,"$10,000-$20,000",IF(AMAZON[[#This Row],[discounted_price]]&lt;=50000,"$20,001-$50,000","&gt;$50,000")))</f>
        <v>&lt;$10,000</v>
      </c>
      <c r="G770" s="1">
        <v>0.55000000000000004</v>
      </c>
      <c r="H770" s="1" t="str">
        <f t="shared" ref="H770:H833" si="36">IF(G770&gt;=0.5, "YES", "NO")</f>
        <v>YES</v>
      </c>
      <c r="I770" s="5">
        <f>AMAZON[[#This Row],[actual_price]]*AMAZON[[#This Row],[rating_count]]</f>
        <v>14064483</v>
      </c>
      <c r="J770">
        <v>3.9</v>
      </c>
      <c r="K770" s="8" t="str">
        <f t="shared" ref="K770:K833" si="37">IF(AND(G770&gt;50%, J770&lt;3.5), " Flag", "")</f>
        <v/>
      </c>
      <c r="L770" s="4">
        <v>3517</v>
      </c>
      <c r="M770" s="4">
        <f>AMAZON[[#This Row],[rating]]*AMAZON[[#This Row],[rating_count]]</f>
        <v>13716.3</v>
      </c>
      <c r="N770" s="4" t="str">
        <f>IF(AMAZON[[#This Row],[rating_count]]&lt;1000,"Under 1k","1k or more")</f>
        <v>1k or more</v>
      </c>
      <c r="O770" t="s">
        <v>5975</v>
      </c>
      <c r="P770" t="s">
        <v>5976</v>
      </c>
      <c r="Q770" t="s">
        <v>5977</v>
      </c>
      <c r="R770" t="s">
        <v>5978</v>
      </c>
      <c r="S770" t="s">
        <v>5979</v>
      </c>
      <c r="T770" t="s">
        <v>5980</v>
      </c>
      <c r="U770" s="8" t="b">
        <f t="shared" ref="U770:U833" si="38">ISNUMBER(G771)</f>
        <v>1</v>
      </c>
    </row>
    <row r="771" spans="1:21" hidden="1">
      <c r="A771" t="s">
        <v>3431</v>
      </c>
      <c r="B771" t="s">
        <v>3432</v>
      </c>
      <c r="C771" t="s">
        <v>3433</v>
      </c>
      <c r="D771" s="5">
        <v>399</v>
      </c>
      <c r="E771" s="5">
        <v>1999</v>
      </c>
      <c r="F771" s="5" t="str">
        <f>IF(AMAZON[[#This Row],[discounted_price]]&lt;10000,"&lt;$10,000",IF(AMAZON[[#This Row],[discounted_price]]&lt;=20000,"$10,000-$20,000",IF(AMAZON[[#This Row],[discounted_price]]&lt;=50000,"$20,001-$50,000","&gt;$50,000")))</f>
        <v>&lt;$10,000</v>
      </c>
      <c r="G771" s="1">
        <v>0.8</v>
      </c>
      <c r="H771" s="1" t="str">
        <f t="shared" si="36"/>
        <v>YES</v>
      </c>
      <c r="I771" s="5">
        <f>AMAZON[[#This Row],[actual_price]]*AMAZON[[#This Row],[rating_count]]</f>
        <v>6760618</v>
      </c>
      <c r="J771">
        <v>4</v>
      </c>
      <c r="K771" s="8" t="str">
        <f t="shared" si="37"/>
        <v/>
      </c>
      <c r="L771" s="4">
        <v>3382</v>
      </c>
      <c r="M771" s="4">
        <f>AMAZON[[#This Row],[rating]]*AMAZON[[#This Row],[rating_count]]</f>
        <v>13528</v>
      </c>
      <c r="N771" s="4" t="str">
        <f>IF(AMAZON[[#This Row],[rating_count]]&lt;1000,"Under 1k","1k or more")</f>
        <v>1k or more</v>
      </c>
      <c r="O771" t="s">
        <v>3434</v>
      </c>
      <c r="P771" t="s">
        <v>3435</v>
      </c>
      <c r="Q771" t="s">
        <v>3436</v>
      </c>
      <c r="R771" t="s">
        <v>3437</v>
      </c>
      <c r="S771" t="s">
        <v>3438</v>
      </c>
      <c r="T771" t="s">
        <v>13037</v>
      </c>
      <c r="U771" s="8" t="b">
        <f t="shared" si="38"/>
        <v>1</v>
      </c>
    </row>
    <row r="772" spans="1:21" hidden="1">
      <c r="A772" t="s">
        <v>6178</v>
      </c>
      <c r="B772" t="s">
        <v>6179</v>
      </c>
      <c r="C772" t="s">
        <v>6103</v>
      </c>
      <c r="D772" s="5">
        <v>570</v>
      </c>
      <c r="E772" s="5">
        <v>999</v>
      </c>
      <c r="F772" s="5" t="str">
        <f>IF(AMAZON[[#This Row],[discounted_price]]&lt;10000,"&lt;$10,000",IF(AMAZON[[#This Row],[discounted_price]]&lt;=20000,"$10,000-$20,000",IF(AMAZON[[#This Row],[discounted_price]]&lt;=50000,"$20,001-$50,000","&gt;$50,000")))</f>
        <v>&lt;$10,000</v>
      </c>
      <c r="G772" s="1">
        <v>0.43</v>
      </c>
      <c r="H772" s="1" t="str">
        <f t="shared" si="36"/>
        <v>NO</v>
      </c>
      <c r="I772" s="5">
        <f>AMAZON[[#This Row],[actual_price]]*AMAZON[[#This Row],[rating_count]]</f>
        <v>3197799</v>
      </c>
      <c r="J772">
        <v>4.2</v>
      </c>
      <c r="K772" s="8" t="str">
        <f t="shared" si="37"/>
        <v/>
      </c>
      <c r="L772" s="4">
        <v>3201</v>
      </c>
      <c r="M772" s="4">
        <f>AMAZON[[#This Row],[rating]]*AMAZON[[#This Row],[rating_count]]</f>
        <v>13444.2</v>
      </c>
      <c r="N772" s="4" t="str">
        <f>IF(AMAZON[[#This Row],[rating_count]]&lt;1000,"Under 1k","1k or more")</f>
        <v>1k or more</v>
      </c>
      <c r="O772" t="s">
        <v>6180</v>
      </c>
      <c r="P772" t="s">
        <v>6181</v>
      </c>
      <c r="Q772" t="s">
        <v>6182</v>
      </c>
      <c r="R772" t="s">
        <v>6183</v>
      </c>
      <c r="S772" t="s">
        <v>6184</v>
      </c>
      <c r="T772" t="s">
        <v>13053</v>
      </c>
      <c r="U772" s="8" t="b">
        <f t="shared" si="38"/>
        <v>1</v>
      </c>
    </row>
    <row r="773" spans="1:21" hidden="1">
      <c r="A773" t="s">
        <v>11896</v>
      </c>
      <c r="B773" t="s">
        <v>11897</v>
      </c>
      <c r="C773" t="s">
        <v>8773</v>
      </c>
      <c r="D773" s="5">
        <v>8699</v>
      </c>
      <c r="E773" s="5">
        <v>16899</v>
      </c>
      <c r="F773" s="5" t="str">
        <f>IF(AMAZON[[#This Row],[discounted_price]]&lt;10000,"&lt;$10,000",IF(AMAZON[[#This Row],[discounted_price]]&lt;=20000,"$10,000-$20,000",IF(AMAZON[[#This Row],[discounted_price]]&lt;=50000,"$20,001-$50,000","&gt;$50,000")))</f>
        <v>&lt;$10,000</v>
      </c>
      <c r="G773" s="1">
        <v>0.49</v>
      </c>
      <c r="H773" s="1" t="str">
        <f t="shared" si="36"/>
        <v>NO</v>
      </c>
      <c r="I773" s="5">
        <f>AMAZON[[#This Row],[actual_price]]*AMAZON[[#This Row],[rating_count]]</f>
        <v>53992305</v>
      </c>
      <c r="J773">
        <v>4.2</v>
      </c>
      <c r="K773" s="8" t="str">
        <f t="shared" si="37"/>
        <v/>
      </c>
      <c r="L773" s="4">
        <v>3195</v>
      </c>
      <c r="M773" s="4">
        <f>AMAZON[[#This Row],[rating]]*AMAZON[[#This Row],[rating_count]]</f>
        <v>13419</v>
      </c>
      <c r="N773" s="4" t="str">
        <f>IF(AMAZON[[#This Row],[rating_count]]&lt;1000,"Under 1k","1k or more")</f>
        <v>1k or more</v>
      </c>
      <c r="O773" t="s">
        <v>11898</v>
      </c>
      <c r="P773" t="s">
        <v>11899</v>
      </c>
      <c r="Q773" t="s">
        <v>11900</v>
      </c>
      <c r="R773" t="s">
        <v>11901</v>
      </c>
      <c r="S773" t="s">
        <v>11902</v>
      </c>
      <c r="T773" t="s">
        <v>11903</v>
      </c>
      <c r="U773" s="8" t="b">
        <f t="shared" si="38"/>
        <v>1</v>
      </c>
    </row>
    <row r="774" spans="1:21" hidden="1">
      <c r="A774" t="s">
        <v>7449</v>
      </c>
      <c r="B774" t="s">
        <v>7450</v>
      </c>
      <c r="C774" t="s">
        <v>6733</v>
      </c>
      <c r="D774" s="5">
        <v>1709</v>
      </c>
      <c r="E774" s="5">
        <v>4000</v>
      </c>
      <c r="F774" s="5" t="str">
        <f>IF(AMAZON[[#This Row],[discounted_price]]&lt;10000,"&lt;$10,000",IF(AMAZON[[#This Row],[discounted_price]]&lt;=20000,"$10,000-$20,000",IF(AMAZON[[#This Row],[discounted_price]]&lt;=50000,"$20,001-$50,000","&gt;$50,000")))</f>
        <v>&lt;$10,000</v>
      </c>
      <c r="G774" s="1">
        <v>0.56999999999999995</v>
      </c>
      <c r="H774" s="1" t="str">
        <f t="shared" si="36"/>
        <v>YES</v>
      </c>
      <c r="I774" s="5">
        <f>AMAZON[[#This Row],[actual_price]]*AMAZON[[#This Row],[rating_count]]</f>
        <v>12116000</v>
      </c>
      <c r="J774">
        <v>4.4000000000000004</v>
      </c>
      <c r="K774" s="8" t="str">
        <f t="shared" si="37"/>
        <v/>
      </c>
      <c r="L774" s="4">
        <v>3029</v>
      </c>
      <c r="M774" s="4">
        <f>AMAZON[[#This Row],[rating]]*AMAZON[[#This Row],[rating_count]]</f>
        <v>13327.6</v>
      </c>
      <c r="N774" s="4" t="str">
        <f>IF(AMAZON[[#This Row],[rating_count]]&lt;1000,"Under 1k","1k or more")</f>
        <v>1k or more</v>
      </c>
      <c r="O774" t="s">
        <v>7451</v>
      </c>
      <c r="P774" t="s">
        <v>7452</v>
      </c>
      <c r="Q774" t="s">
        <v>7453</v>
      </c>
      <c r="R774" t="s">
        <v>7454</v>
      </c>
      <c r="S774" t="s">
        <v>7455</v>
      </c>
      <c r="T774" t="s">
        <v>7456</v>
      </c>
      <c r="U774" s="8" t="b">
        <f t="shared" si="38"/>
        <v>1</v>
      </c>
    </row>
    <row r="775" spans="1:21" hidden="1">
      <c r="A775" t="s">
        <v>9028</v>
      </c>
      <c r="B775" t="s">
        <v>9029</v>
      </c>
      <c r="C775" t="s">
        <v>9030</v>
      </c>
      <c r="D775" s="5">
        <v>379</v>
      </c>
      <c r="E775" s="5">
        <v>999</v>
      </c>
      <c r="F775" s="5" t="str">
        <f>IF(AMAZON[[#This Row],[discounted_price]]&lt;10000,"&lt;$10,000",IF(AMAZON[[#This Row],[discounted_price]]&lt;=20000,"$10,000-$20,000",IF(AMAZON[[#This Row],[discounted_price]]&lt;=50000,"$20,001-$50,000","&gt;$50,000")))</f>
        <v>&lt;$10,000</v>
      </c>
      <c r="G775" s="1">
        <v>0.62</v>
      </c>
      <c r="H775" s="1" t="str">
        <f t="shared" si="36"/>
        <v>YES</v>
      </c>
      <c r="I775" s="5">
        <f>AMAZON[[#This Row],[actual_price]]*AMAZON[[#This Row],[rating_count]]</f>
        <v>3092904</v>
      </c>
      <c r="J775">
        <v>4.3</v>
      </c>
      <c r="K775" s="8" t="str">
        <f t="shared" si="37"/>
        <v/>
      </c>
      <c r="L775" s="4">
        <v>3096</v>
      </c>
      <c r="M775" s="4">
        <f>AMAZON[[#This Row],[rating]]*AMAZON[[#This Row],[rating_count]]</f>
        <v>13312.8</v>
      </c>
      <c r="N775" s="4" t="str">
        <f>IF(AMAZON[[#This Row],[rating_count]]&lt;1000,"Under 1k","1k or more")</f>
        <v>1k or more</v>
      </c>
      <c r="O775" t="s">
        <v>9031</v>
      </c>
      <c r="P775" t="s">
        <v>9032</v>
      </c>
      <c r="Q775" t="s">
        <v>9033</v>
      </c>
      <c r="R775" t="s">
        <v>9034</v>
      </c>
      <c r="S775" t="s">
        <v>9035</v>
      </c>
      <c r="T775" t="s">
        <v>9036</v>
      </c>
      <c r="U775" s="8" t="b">
        <f t="shared" si="38"/>
        <v>1</v>
      </c>
    </row>
    <row r="776" spans="1:21" hidden="1">
      <c r="A776" t="s">
        <v>6230</v>
      </c>
      <c r="B776" t="s">
        <v>6231</v>
      </c>
      <c r="C776" t="s">
        <v>6232</v>
      </c>
      <c r="D776" s="5">
        <v>100</v>
      </c>
      <c r="E776" s="5">
        <v>100</v>
      </c>
      <c r="F776" s="5" t="str">
        <f>IF(AMAZON[[#This Row],[discounted_price]]&lt;10000,"&lt;$10,000",IF(AMAZON[[#This Row],[discounted_price]]&lt;=20000,"$10,000-$20,000",IF(AMAZON[[#This Row],[discounted_price]]&lt;=50000,"$20,001-$50,000","&gt;$50,000")))</f>
        <v>&lt;$10,000</v>
      </c>
      <c r="G776" s="1">
        <v>0</v>
      </c>
      <c r="H776" s="1" t="str">
        <f t="shared" si="36"/>
        <v>NO</v>
      </c>
      <c r="I776" s="5">
        <f>AMAZON[[#This Row],[actual_price]]*AMAZON[[#This Row],[rating_count]]</f>
        <v>309500</v>
      </c>
      <c r="J776">
        <v>4.3</v>
      </c>
      <c r="K776" s="8" t="str">
        <f t="shared" si="37"/>
        <v/>
      </c>
      <c r="L776" s="4">
        <v>3095</v>
      </c>
      <c r="M776" s="4">
        <f>AMAZON[[#This Row],[rating]]*AMAZON[[#This Row],[rating_count]]</f>
        <v>13308.5</v>
      </c>
      <c r="N776" s="4" t="str">
        <f>IF(AMAZON[[#This Row],[rating_count]]&lt;1000,"Under 1k","1k or more")</f>
        <v>1k or more</v>
      </c>
      <c r="O776" t="s">
        <v>6233</v>
      </c>
      <c r="P776" t="s">
        <v>6234</v>
      </c>
      <c r="Q776" t="s">
        <v>6235</v>
      </c>
      <c r="R776" t="s">
        <v>6236</v>
      </c>
      <c r="S776" t="s">
        <v>6237</v>
      </c>
      <c r="T776" t="s">
        <v>6238</v>
      </c>
      <c r="U776" s="8" t="b">
        <f t="shared" si="38"/>
        <v>1</v>
      </c>
    </row>
    <row r="777" spans="1:21">
      <c r="A777" t="s">
        <v>8163</v>
      </c>
      <c r="B777" t="s">
        <v>8164</v>
      </c>
      <c r="C777" t="s">
        <v>8165</v>
      </c>
      <c r="D777" s="5">
        <v>26999</v>
      </c>
      <c r="E777" s="5">
        <v>37999</v>
      </c>
      <c r="F777" s="5" t="str">
        <f>IF(AMAZON[[#This Row],[discounted_price]]&lt;10000,"&lt;$10,000",IF(AMAZON[[#This Row],[discounted_price]]&lt;=20000,"$10,000-$20,000",IF(AMAZON[[#This Row],[discounted_price]]&lt;=50000,"$20,001-$50,000","&gt;$50,000")))</f>
        <v>$20,001-$50,000</v>
      </c>
      <c r="G777" s="1">
        <v>0.28999999999999998</v>
      </c>
      <c r="H777" s="1" t="str">
        <f t="shared" si="36"/>
        <v>NO</v>
      </c>
      <c r="I777" s="5">
        <f>AMAZON[[#This Row],[actual_price]]*AMAZON[[#This Row],[rating_count]]</f>
        <v>109665114</v>
      </c>
      <c r="J777">
        <v>4.5999999999999996</v>
      </c>
      <c r="K777" s="8" t="str">
        <f t="shared" si="37"/>
        <v/>
      </c>
      <c r="L777" s="4">
        <v>2886</v>
      </c>
      <c r="M777" s="4">
        <f>AMAZON[[#This Row],[rating]]*AMAZON[[#This Row],[rating_count]]</f>
        <v>13275.599999999999</v>
      </c>
      <c r="N777" s="4" t="str">
        <f>IF(AMAZON[[#This Row],[rating_count]]&lt;1000,"Under 1k","1k or more")</f>
        <v>1k or more</v>
      </c>
      <c r="O777" t="s">
        <v>8166</v>
      </c>
      <c r="P777" t="s">
        <v>8167</v>
      </c>
      <c r="Q777" t="s">
        <v>8168</v>
      </c>
      <c r="R777" t="s">
        <v>8169</v>
      </c>
      <c r="S777" t="s">
        <v>8170</v>
      </c>
      <c r="T777" t="s">
        <v>8171</v>
      </c>
      <c r="U777" s="8" t="b">
        <f t="shared" si="38"/>
        <v>1</v>
      </c>
    </row>
    <row r="778" spans="1:21" hidden="1">
      <c r="A778" t="s">
        <v>10092</v>
      </c>
      <c r="B778" t="s">
        <v>10093</v>
      </c>
      <c r="C778" t="s">
        <v>10094</v>
      </c>
      <c r="D778" s="5">
        <v>698</v>
      </c>
      <c r="E778" s="5">
        <v>699</v>
      </c>
      <c r="F778" s="5" t="str">
        <f>IF(AMAZON[[#This Row],[discounted_price]]&lt;10000,"&lt;$10,000",IF(AMAZON[[#This Row],[discounted_price]]&lt;=20000,"$10,000-$20,000",IF(AMAZON[[#This Row],[discounted_price]]&lt;=50000,"$20,001-$50,000","&gt;$50,000")))</f>
        <v>&lt;$10,000</v>
      </c>
      <c r="G778" s="1">
        <v>0</v>
      </c>
      <c r="H778" s="1" t="str">
        <f t="shared" si="36"/>
        <v>NO</v>
      </c>
      <c r="I778" s="5">
        <f>AMAZON[[#This Row],[actual_price]]*AMAZON[[#This Row],[rating_count]]</f>
        <v>2208840</v>
      </c>
      <c r="J778">
        <v>4.2</v>
      </c>
      <c r="K778" s="8" t="str">
        <f t="shared" si="37"/>
        <v/>
      </c>
      <c r="L778" s="4">
        <v>3160</v>
      </c>
      <c r="M778" s="4">
        <f>AMAZON[[#This Row],[rating]]*AMAZON[[#This Row],[rating_count]]</f>
        <v>13272</v>
      </c>
      <c r="N778" s="4" t="str">
        <f>IF(AMAZON[[#This Row],[rating_count]]&lt;1000,"Under 1k","1k or more")</f>
        <v>1k or more</v>
      </c>
      <c r="O778" t="s">
        <v>10095</v>
      </c>
      <c r="P778" t="s">
        <v>10096</v>
      </c>
      <c r="Q778" t="s">
        <v>10097</v>
      </c>
      <c r="R778" t="s">
        <v>10098</v>
      </c>
      <c r="S778" t="s">
        <v>10099</v>
      </c>
      <c r="T778" t="s">
        <v>10100</v>
      </c>
      <c r="U778" s="8" t="b">
        <f t="shared" si="38"/>
        <v>1</v>
      </c>
    </row>
    <row r="779" spans="1:21" hidden="1">
      <c r="A779" t="s">
        <v>9120</v>
      </c>
      <c r="B779" t="s">
        <v>9121</v>
      </c>
      <c r="C779" t="s">
        <v>8773</v>
      </c>
      <c r="D779" s="5">
        <v>6299</v>
      </c>
      <c r="E779" s="5">
        <v>15270</v>
      </c>
      <c r="F779" s="5" t="str">
        <f>IF(AMAZON[[#This Row],[discounted_price]]&lt;10000,"&lt;$10,000",IF(AMAZON[[#This Row],[discounted_price]]&lt;=20000,"$10,000-$20,000",IF(AMAZON[[#This Row],[discounted_price]]&lt;=50000,"$20,001-$50,000","&gt;$50,000")))</f>
        <v>&lt;$10,000</v>
      </c>
      <c r="G779" s="1">
        <v>0.59</v>
      </c>
      <c r="H779" s="1" t="str">
        <f t="shared" si="36"/>
        <v>YES</v>
      </c>
      <c r="I779" s="5">
        <f>AMAZON[[#This Row],[actual_price]]*AMAZON[[#This Row],[rating_count]]</f>
        <v>49367910</v>
      </c>
      <c r="J779">
        <v>4.0999999999999996</v>
      </c>
      <c r="K779" s="8" t="str">
        <f t="shared" si="37"/>
        <v/>
      </c>
      <c r="L779" s="4">
        <v>3233</v>
      </c>
      <c r="M779" s="4">
        <f>AMAZON[[#This Row],[rating]]*AMAZON[[#This Row],[rating_count]]</f>
        <v>13255.3</v>
      </c>
      <c r="N779" s="4" t="str">
        <f>IF(AMAZON[[#This Row],[rating_count]]&lt;1000,"Under 1k","1k or more")</f>
        <v>1k or more</v>
      </c>
      <c r="O779" t="s">
        <v>9122</v>
      </c>
      <c r="P779" t="s">
        <v>9123</v>
      </c>
      <c r="Q779" t="s">
        <v>9124</v>
      </c>
      <c r="R779" t="s">
        <v>9125</v>
      </c>
      <c r="S779" t="s">
        <v>9126</v>
      </c>
      <c r="T779" t="s">
        <v>9127</v>
      </c>
      <c r="U779" s="8" t="b">
        <f t="shared" si="38"/>
        <v>1</v>
      </c>
    </row>
    <row r="780" spans="1:21" hidden="1">
      <c r="A780" t="s">
        <v>4393</v>
      </c>
      <c r="B780" t="s">
        <v>4394</v>
      </c>
      <c r="C780" t="s">
        <v>2990</v>
      </c>
      <c r="D780" s="5">
        <v>44999</v>
      </c>
      <c r="E780" s="5">
        <v>49999</v>
      </c>
      <c r="F780" s="5" t="str">
        <f>IF(AMAZON[[#This Row],[discounted_price]]&lt;10000,"&lt;$10,000",IF(AMAZON[[#This Row],[discounted_price]]&lt;=20000,"$10,000-$20,000",IF(AMAZON[[#This Row],[discounted_price]]&lt;=50000,"$20,001-$50,000","&gt;$50,000")))</f>
        <v>$20,001-$50,000</v>
      </c>
      <c r="G780" s="1">
        <v>0.1</v>
      </c>
      <c r="H780" s="1" t="str">
        <f t="shared" si="36"/>
        <v>NO</v>
      </c>
      <c r="I780" s="5">
        <f>AMAZON[[#This Row],[actual_price]]*AMAZON[[#This Row],[rating_count]]</f>
        <v>153746925</v>
      </c>
      <c r="J780">
        <v>4.3</v>
      </c>
      <c r="K780" s="8" t="str">
        <f t="shared" si="37"/>
        <v/>
      </c>
      <c r="L780" s="4">
        <v>3075</v>
      </c>
      <c r="M780" s="4">
        <f>AMAZON[[#This Row],[rating]]*AMAZON[[#This Row],[rating_count]]</f>
        <v>13222.5</v>
      </c>
      <c r="N780" s="4" t="str">
        <f>IF(AMAZON[[#This Row],[rating_count]]&lt;1000,"Under 1k","1k or more")</f>
        <v>1k or more</v>
      </c>
      <c r="O780" t="s">
        <v>4395</v>
      </c>
      <c r="P780" t="s">
        <v>4396</v>
      </c>
      <c r="Q780" t="s">
        <v>4397</v>
      </c>
      <c r="R780" t="s">
        <v>4398</v>
      </c>
      <c r="S780" t="s">
        <v>4399</v>
      </c>
      <c r="T780" t="s">
        <v>4400</v>
      </c>
      <c r="U780" s="8" t="b">
        <f t="shared" si="38"/>
        <v>1</v>
      </c>
    </row>
    <row r="781" spans="1:21" hidden="1">
      <c r="A781" t="s">
        <v>1191</v>
      </c>
      <c r="B781" t="s">
        <v>1192</v>
      </c>
      <c r="C781" t="s">
        <v>1193</v>
      </c>
      <c r="D781" s="5">
        <v>349</v>
      </c>
      <c r="E781" s="5">
        <v>1299</v>
      </c>
      <c r="F781" s="5" t="str">
        <f>IF(AMAZON[[#This Row],[discounted_price]]&lt;10000,"&lt;$10,000",IF(AMAZON[[#This Row],[discounted_price]]&lt;=20000,"$10,000-$20,000",IF(AMAZON[[#This Row],[discounted_price]]&lt;=50000,"$20,001-$50,000","&gt;$50,000")))</f>
        <v>&lt;$10,000</v>
      </c>
      <c r="G781" s="1">
        <v>0.73</v>
      </c>
      <c r="H781" s="1" t="str">
        <f t="shared" si="36"/>
        <v>YES</v>
      </c>
      <c r="I781" s="5">
        <f>AMAZON[[#This Row],[actual_price]]*AMAZON[[#This Row],[rating_count]]</f>
        <v>4280205</v>
      </c>
      <c r="J781">
        <v>4</v>
      </c>
      <c r="K781" s="8" t="str">
        <f t="shared" si="37"/>
        <v/>
      </c>
      <c r="L781" s="4">
        <v>3295</v>
      </c>
      <c r="M781" s="4">
        <f>AMAZON[[#This Row],[rating]]*AMAZON[[#This Row],[rating_count]]</f>
        <v>13180</v>
      </c>
      <c r="N781" s="4" t="str">
        <f>IF(AMAZON[[#This Row],[rating_count]]&lt;1000,"Under 1k","1k or more")</f>
        <v>1k or more</v>
      </c>
      <c r="O781" t="s">
        <v>1194</v>
      </c>
      <c r="P781" t="s">
        <v>1195</v>
      </c>
      <c r="Q781" t="s">
        <v>1196</v>
      </c>
      <c r="R781" t="s">
        <v>1197</v>
      </c>
      <c r="S781" t="s">
        <v>1198</v>
      </c>
      <c r="T781" t="s">
        <v>1199</v>
      </c>
      <c r="U781" s="8" t="b">
        <f t="shared" si="38"/>
        <v>1</v>
      </c>
    </row>
    <row r="782" spans="1:21" hidden="1">
      <c r="A782" t="s">
        <v>7335</v>
      </c>
      <c r="B782" t="s">
        <v>7336</v>
      </c>
      <c r="C782" t="s">
        <v>6232</v>
      </c>
      <c r="D782" s="5">
        <v>90</v>
      </c>
      <c r="E782" s="5">
        <v>100</v>
      </c>
      <c r="F782" s="5" t="str">
        <f>IF(AMAZON[[#This Row],[discounted_price]]&lt;10000,"&lt;$10,000",IF(AMAZON[[#This Row],[discounted_price]]&lt;=20000,"$10,000-$20,000",IF(AMAZON[[#This Row],[discounted_price]]&lt;=50000,"$20,001-$50,000","&gt;$50,000")))</f>
        <v>&lt;$10,000</v>
      </c>
      <c r="G782" s="1">
        <v>0.1</v>
      </c>
      <c r="H782" s="1" t="str">
        <f t="shared" si="36"/>
        <v>NO</v>
      </c>
      <c r="I782" s="5">
        <f>AMAZON[[#This Row],[actual_price]]*AMAZON[[#This Row],[rating_count]]</f>
        <v>306100</v>
      </c>
      <c r="J782">
        <v>4.3</v>
      </c>
      <c r="K782" s="8" t="str">
        <f t="shared" si="37"/>
        <v/>
      </c>
      <c r="L782" s="4">
        <v>3061</v>
      </c>
      <c r="M782" s="4">
        <f>AMAZON[[#This Row],[rating]]*AMAZON[[#This Row],[rating_count]]</f>
        <v>13162.3</v>
      </c>
      <c r="N782" s="4" t="str">
        <f>IF(AMAZON[[#This Row],[rating_count]]&lt;1000,"Under 1k","1k or more")</f>
        <v>1k or more</v>
      </c>
      <c r="O782" t="s">
        <v>7337</v>
      </c>
      <c r="P782" t="s">
        <v>7338</v>
      </c>
      <c r="Q782" t="s">
        <v>7339</v>
      </c>
      <c r="R782" t="s">
        <v>7340</v>
      </c>
      <c r="S782" t="s">
        <v>7341</v>
      </c>
      <c r="T782" t="s">
        <v>7342</v>
      </c>
      <c r="U782" s="8" t="b">
        <f t="shared" si="38"/>
        <v>1</v>
      </c>
    </row>
    <row r="783" spans="1:21" hidden="1">
      <c r="A783" t="s">
        <v>9436</v>
      </c>
      <c r="B783" t="s">
        <v>9437</v>
      </c>
      <c r="C783" t="s">
        <v>8875</v>
      </c>
      <c r="D783" s="5">
        <v>8799</v>
      </c>
      <c r="E783" s="5">
        <v>11595</v>
      </c>
      <c r="F783" s="5" t="str">
        <f>IF(AMAZON[[#This Row],[discounted_price]]&lt;10000,"&lt;$10,000",IF(AMAZON[[#This Row],[discounted_price]]&lt;=20000,"$10,000-$20,000",IF(AMAZON[[#This Row],[discounted_price]]&lt;=50000,"$20,001-$50,000","&gt;$50,000")))</f>
        <v>&lt;$10,000</v>
      </c>
      <c r="G783" s="1">
        <v>0.24</v>
      </c>
      <c r="H783" s="1" t="str">
        <f t="shared" si="36"/>
        <v>NO</v>
      </c>
      <c r="I783" s="5">
        <f>AMAZON[[#This Row],[actual_price]]*AMAZON[[#This Row],[rating_count]]</f>
        <v>34564695</v>
      </c>
      <c r="J783">
        <v>4.4000000000000004</v>
      </c>
      <c r="K783" s="8" t="str">
        <f t="shared" si="37"/>
        <v/>
      </c>
      <c r="L783" s="4">
        <v>2981</v>
      </c>
      <c r="M783" s="4">
        <f>AMAZON[[#This Row],[rating]]*AMAZON[[#This Row],[rating_count]]</f>
        <v>13116.400000000001</v>
      </c>
      <c r="N783" s="4" t="str">
        <f>IF(AMAZON[[#This Row],[rating_count]]&lt;1000,"Under 1k","1k or more")</f>
        <v>1k or more</v>
      </c>
      <c r="O783" t="s">
        <v>9438</v>
      </c>
      <c r="P783" t="s">
        <v>9439</v>
      </c>
      <c r="Q783" t="s">
        <v>9440</v>
      </c>
      <c r="R783" t="s">
        <v>9441</v>
      </c>
      <c r="S783" t="s">
        <v>9442</v>
      </c>
      <c r="T783" t="s">
        <v>9443</v>
      </c>
      <c r="U783" s="8" t="b">
        <f t="shared" si="38"/>
        <v>1</v>
      </c>
    </row>
    <row r="784" spans="1:21" hidden="1">
      <c r="A784" t="s">
        <v>2716</v>
      </c>
      <c r="B784" t="s">
        <v>2717</v>
      </c>
      <c r="C784" t="s">
        <v>18</v>
      </c>
      <c r="D784" s="5">
        <v>379</v>
      </c>
      <c r="E784" s="5">
        <v>1099</v>
      </c>
      <c r="F784" s="5" t="str">
        <f>IF(AMAZON[[#This Row],[discounted_price]]&lt;10000,"&lt;$10,000",IF(AMAZON[[#This Row],[discounted_price]]&lt;=20000,"$10,000-$20,000",IF(AMAZON[[#This Row],[discounted_price]]&lt;=50000,"$20,001-$50,000","&gt;$50,000")))</f>
        <v>&lt;$10,000</v>
      </c>
      <c r="G784" s="1">
        <v>0.66</v>
      </c>
      <c r="H784" s="1" t="str">
        <f t="shared" si="36"/>
        <v>YES</v>
      </c>
      <c r="I784" s="5">
        <f>AMAZON[[#This Row],[actual_price]]*AMAZON[[#This Row],[rating_count]]</f>
        <v>3350851</v>
      </c>
      <c r="J784">
        <v>4.3</v>
      </c>
      <c r="K784" s="8" t="str">
        <f t="shared" si="37"/>
        <v/>
      </c>
      <c r="L784" s="4">
        <v>3049</v>
      </c>
      <c r="M784" s="4">
        <f>AMAZON[[#This Row],[rating]]*AMAZON[[#This Row],[rating_count]]</f>
        <v>13110.699999999999</v>
      </c>
      <c r="N784" s="4" t="str">
        <f>IF(AMAZON[[#This Row],[rating_count]]&lt;1000,"Under 1k","1k or more")</f>
        <v>1k or more</v>
      </c>
      <c r="O784" t="s">
        <v>2718</v>
      </c>
      <c r="P784" t="s">
        <v>2719</v>
      </c>
      <c r="Q784" t="s">
        <v>2720</v>
      </c>
      <c r="R784" t="s">
        <v>2721</v>
      </c>
      <c r="S784" t="s">
        <v>2722</v>
      </c>
      <c r="T784" t="s">
        <v>2723</v>
      </c>
      <c r="U784" s="8" t="b">
        <f t="shared" si="38"/>
        <v>1</v>
      </c>
    </row>
    <row r="785" spans="1:21" hidden="1">
      <c r="A785" t="s">
        <v>11876</v>
      </c>
      <c r="B785" t="s">
        <v>11877</v>
      </c>
      <c r="C785" t="s">
        <v>8699</v>
      </c>
      <c r="D785" s="5">
        <v>645</v>
      </c>
      <c r="E785" s="5">
        <v>1100</v>
      </c>
      <c r="F785" s="5" t="str">
        <f>IF(AMAZON[[#This Row],[discounted_price]]&lt;10000,"&lt;$10,000",IF(AMAZON[[#This Row],[discounted_price]]&lt;=20000,"$10,000-$20,000",IF(AMAZON[[#This Row],[discounted_price]]&lt;=50000,"$20,001-$50,000","&gt;$50,000")))</f>
        <v>&lt;$10,000</v>
      </c>
      <c r="G785" s="1">
        <v>0.41</v>
      </c>
      <c r="H785" s="1" t="str">
        <f t="shared" si="36"/>
        <v>NO</v>
      </c>
      <c r="I785" s="5">
        <f>AMAZON[[#This Row],[actual_price]]*AMAZON[[#This Row],[rating_count]]</f>
        <v>3598100</v>
      </c>
      <c r="J785">
        <v>4</v>
      </c>
      <c r="K785" s="8" t="str">
        <f t="shared" si="37"/>
        <v/>
      </c>
      <c r="L785" s="4">
        <v>3271</v>
      </c>
      <c r="M785" s="4">
        <f>AMAZON[[#This Row],[rating]]*AMAZON[[#This Row],[rating_count]]</f>
        <v>13084</v>
      </c>
      <c r="N785" s="4" t="str">
        <f>IF(AMAZON[[#This Row],[rating_count]]&lt;1000,"Under 1k","1k or more")</f>
        <v>1k or more</v>
      </c>
      <c r="O785" t="s">
        <v>11878</v>
      </c>
      <c r="P785" t="s">
        <v>11879</v>
      </c>
      <c r="Q785" t="s">
        <v>11880</v>
      </c>
      <c r="R785" t="s">
        <v>11881</v>
      </c>
      <c r="S785" t="s">
        <v>11882</v>
      </c>
      <c r="T785" t="s">
        <v>11883</v>
      </c>
      <c r="U785" s="8" t="b">
        <f t="shared" si="38"/>
        <v>1</v>
      </c>
    </row>
    <row r="786" spans="1:21" hidden="1">
      <c r="A786" t="s">
        <v>11917</v>
      </c>
      <c r="B786" t="s">
        <v>11918</v>
      </c>
      <c r="C786" t="s">
        <v>9633</v>
      </c>
      <c r="D786" s="5">
        <v>825</v>
      </c>
      <c r="E786" s="5">
        <v>825</v>
      </c>
      <c r="F786" s="5" t="str">
        <f>IF(AMAZON[[#This Row],[discounted_price]]&lt;10000,"&lt;$10,000",IF(AMAZON[[#This Row],[discounted_price]]&lt;=20000,"$10,000-$20,000",IF(AMAZON[[#This Row],[discounted_price]]&lt;=50000,"$20,001-$50,000","&gt;$50,000")))</f>
        <v>&lt;$10,000</v>
      </c>
      <c r="G786" s="1">
        <v>0</v>
      </c>
      <c r="H786" s="1" t="str">
        <f t="shared" si="36"/>
        <v>NO</v>
      </c>
      <c r="I786" s="5">
        <f>AMAZON[[#This Row],[actual_price]]*AMAZON[[#This Row],[rating_count]]</f>
        <v>2677950</v>
      </c>
      <c r="J786">
        <v>4</v>
      </c>
      <c r="K786" s="8" t="str">
        <f t="shared" si="37"/>
        <v/>
      </c>
      <c r="L786" s="4">
        <v>3246</v>
      </c>
      <c r="M786" s="4">
        <f>AMAZON[[#This Row],[rating]]*AMAZON[[#This Row],[rating_count]]</f>
        <v>12984</v>
      </c>
      <c r="N786" s="4" t="str">
        <f>IF(AMAZON[[#This Row],[rating_count]]&lt;1000,"Under 1k","1k or more")</f>
        <v>1k or more</v>
      </c>
      <c r="O786" t="s">
        <v>11919</v>
      </c>
      <c r="P786" t="s">
        <v>11920</v>
      </c>
      <c r="Q786" t="s">
        <v>11921</v>
      </c>
      <c r="R786" t="s">
        <v>11922</v>
      </c>
      <c r="S786" t="s">
        <v>11923</v>
      </c>
      <c r="T786" t="s">
        <v>11924</v>
      </c>
      <c r="U786" s="8" t="b">
        <f t="shared" si="38"/>
        <v>1</v>
      </c>
    </row>
    <row r="787" spans="1:21" hidden="1">
      <c r="A787" t="s">
        <v>10031</v>
      </c>
      <c r="B787" t="s">
        <v>10032</v>
      </c>
      <c r="C787" t="s">
        <v>9944</v>
      </c>
      <c r="D787" s="5">
        <v>3199</v>
      </c>
      <c r="E787" s="5">
        <v>5999</v>
      </c>
      <c r="F787" s="5" t="str">
        <f>IF(AMAZON[[#This Row],[discounted_price]]&lt;10000,"&lt;$10,000",IF(AMAZON[[#This Row],[discounted_price]]&lt;=20000,"$10,000-$20,000",IF(AMAZON[[#This Row],[discounted_price]]&lt;=50000,"$20,001-$50,000","&gt;$50,000")))</f>
        <v>&lt;$10,000</v>
      </c>
      <c r="G787" s="1">
        <v>0.47</v>
      </c>
      <c r="H787" s="1" t="str">
        <f t="shared" si="36"/>
        <v>NO</v>
      </c>
      <c r="I787" s="5">
        <f>AMAZON[[#This Row],[actual_price]]*AMAZON[[#This Row],[rating_count]]</f>
        <v>19448758</v>
      </c>
      <c r="J787">
        <v>4</v>
      </c>
      <c r="K787" s="8" t="str">
        <f t="shared" si="37"/>
        <v/>
      </c>
      <c r="L787" s="4">
        <v>3242</v>
      </c>
      <c r="M787" s="4">
        <f>AMAZON[[#This Row],[rating]]*AMAZON[[#This Row],[rating_count]]</f>
        <v>12968</v>
      </c>
      <c r="N787" s="4" t="str">
        <f>IF(AMAZON[[#This Row],[rating_count]]&lt;1000,"Under 1k","1k or more")</f>
        <v>1k or more</v>
      </c>
      <c r="O787" t="s">
        <v>10033</v>
      </c>
      <c r="P787" t="s">
        <v>10034</v>
      </c>
      <c r="Q787" t="s">
        <v>10035</v>
      </c>
      <c r="R787" t="s">
        <v>10036</v>
      </c>
      <c r="S787" t="s">
        <v>10037</v>
      </c>
      <c r="T787" t="s">
        <v>10038</v>
      </c>
      <c r="U787" s="8" t="b">
        <f t="shared" si="38"/>
        <v>1</v>
      </c>
    </row>
    <row r="788" spans="1:21" hidden="1">
      <c r="A788" t="s">
        <v>4755</v>
      </c>
      <c r="B788" t="s">
        <v>4756</v>
      </c>
      <c r="C788" t="s">
        <v>2979</v>
      </c>
      <c r="D788" s="5">
        <v>2499</v>
      </c>
      <c r="E788" s="5">
        <v>2999</v>
      </c>
      <c r="F788" s="5" t="str">
        <f>IF(AMAZON[[#This Row],[discounted_price]]&lt;10000,"&lt;$10,000",IF(AMAZON[[#This Row],[discounted_price]]&lt;=20000,"$10,000-$20,000",IF(AMAZON[[#This Row],[discounted_price]]&lt;=50000,"$20,001-$50,000","&gt;$50,000")))</f>
        <v>&lt;$10,000</v>
      </c>
      <c r="G788" s="1">
        <v>0.17</v>
      </c>
      <c r="H788" s="1" t="str">
        <f t="shared" si="36"/>
        <v>NO</v>
      </c>
      <c r="I788" s="5">
        <f>AMAZON[[#This Row],[actual_price]]*AMAZON[[#This Row],[rating_count]]</f>
        <v>9464844</v>
      </c>
      <c r="J788">
        <v>4.0999999999999996</v>
      </c>
      <c r="K788" s="8" t="str">
        <f t="shared" si="37"/>
        <v/>
      </c>
      <c r="L788" s="4">
        <v>3156</v>
      </c>
      <c r="M788" s="4">
        <f>AMAZON[[#This Row],[rating]]*AMAZON[[#This Row],[rating_count]]</f>
        <v>12939.599999999999</v>
      </c>
      <c r="N788" s="4" t="str">
        <f>IF(AMAZON[[#This Row],[rating_count]]&lt;1000,"Under 1k","1k or more")</f>
        <v>1k or more</v>
      </c>
      <c r="O788" t="s">
        <v>4757</v>
      </c>
      <c r="P788" t="s">
        <v>4758</v>
      </c>
      <c r="Q788" t="s">
        <v>4759</v>
      </c>
      <c r="R788" t="s">
        <v>4760</v>
      </c>
      <c r="S788" t="s">
        <v>4761</v>
      </c>
      <c r="T788" t="s">
        <v>4762</v>
      </c>
      <c r="U788" s="8" t="b">
        <f t="shared" si="38"/>
        <v>1</v>
      </c>
    </row>
    <row r="789" spans="1:21" hidden="1">
      <c r="A789" t="s">
        <v>1804</v>
      </c>
      <c r="B789" t="s">
        <v>1805</v>
      </c>
      <c r="C789" t="s">
        <v>18</v>
      </c>
      <c r="D789" s="5">
        <v>449</v>
      </c>
      <c r="E789" s="5">
        <v>599</v>
      </c>
      <c r="F789" s="5" t="str">
        <f>IF(AMAZON[[#This Row],[discounted_price]]&lt;10000,"&lt;$10,000",IF(AMAZON[[#This Row],[discounted_price]]&lt;=20000,"$10,000-$20,000",IF(AMAZON[[#This Row],[discounted_price]]&lt;=50000,"$20,001-$50,000","&gt;$50,000")))</f>
        <v>&lt;$10,000</v>
      </c>
      <c r="G789" s="1">
        <v>0.25</v>
      </c>
      <c r="H789" s="1" t="str">
        <f t="shared" si="36"/>
        <v>NO</v>
      </c>
      <c r="I789" s="5">
        <f>AMAZON[[#This Row],[actual_price]]*AMAZON[[#This Row],[rating_count]]</f>
        <v>1935369</v>
      </c>
      <c r="J789">
        <v>4</v>
      </c>
      <c r="K789" s="8" t="str">
        <f t="shared" si="37"/>
        <v/>
      </c>
      <c r="L789" s="4">
        <v>3231</v>
      </c>
      <c r="M789" s="4">
        <f>AMAZON[[#This Row],[rating]]*AMAZON[[#This Row],[rating_count]]</f>
        <v>12924</v>
      </c>
      <c r="N789" s="4" t="str">
        <f>IF(AMAZON[[#This Row],[rating_count]]&lt;1000,"Under 1k","1k or more")</f>
        <v>1k or more</v>
      </c>
      <c r="O789" t="s">
        <v>1806</v>
      </c>
      <c r="P789" t="s">
        <v>1807</v>
      </c>
      <c r="Q789" t="s">
        <v>1808</v>
      </c>
      <c r="R789" t="s">
        <v>1809</v>
      </c>
      <c r="S789" t="s">
        <v>1810</v>
      </c>
      <c r="T789" t="s">
        <v>1811</v>
      </c>
      <c r="U789" s="8" t="b">
        <f t="shared" si="38"/>
        <v>1</v>
      </c>
    </row>
    <row r="790" spans="1:21" hidden="1">
      <c r="A790" t="s">
        <v>5378</v>
      </c>
      <c r="B790" t="s">
        <v>5379</v>
      </c>
      <c r="C790" t="s">
        <v>3066</v>
      </c>
      <c r="D790" s="5">
        <v>999</v>
      </c>
      <c r="E790" s="5">
        <v>4499</v>
      </c>
      <c r="F790" s="5" t="str">
        <f>IF(AMAZON[[#This Row],[discounted_price]]&lt;10000,"&lt;$10,000",IF(AMAZON[[#This Row],[discounted_price]]&lt;=20000,"$10,000-$20,000",IF(AMAZON[[#This Row],[discounted_price]]&lt;=50000,"$20,001-$50,000","&gt;$50,000")))</f>
        <v>&lt;$10,000</v>
      </c>
      <c r="G790" s="1">
        <v>0.78</v>
      </c>
      <c r="H790" s="1" t="str">
        <f t="shared" si="36"/>
        <v>YES</v>
      </c>
      <c r="I790" s="5">
        <f>AMAZON[[#This Row],[actual_price]]*AMAZON[[#This Row],[rating_count]]</f>
        <v>15251610</v>
      </c>
      <c r="J790">
        <v>3.8</v>
      </c>
      <c r="K790" s="8" t="str">
        <f t="shared" si="37"/>
        <v/>
      </c>
      <c r="L790" s="4">
        <v>3390</v>
      </c>
      <c r="M790" s="4">
        <f>AMAZON[[#This Row],[rating]]*AMAZON[[#This Row],[rating_count]]</f>
        <v>12882</v>
      </c>
      <c r="N790" s="4" t="str">
        <f>IF(AMAZON[[#This Row],[rating_count]]&lt;1000,"Under 1k","1k or more")</f>
        <v>1k or more</v>
      </c>
      <c r="O790" t="s">
        <v>5380</v>
      </c>
      <c r="P790" t="s">
        <v>5381</v>
      </c>
      <c r="Q790" t="s">
        <v>5382</v>
      </c>
      <c r="R790" t="s">
        <v>5383</v>
      </c>
      <c r="S790" t="s">
        <v>5384</v>
      </c>
      <c r="T790" t="s">
        <v>5385</v>
      </c>
      <c r="U790" s="8" t="b">
        <f t="shared" si="38"/>
        <v>1</v>
      </c>
    </row>
    <row r="791" spans="1:21" hidden="1">
      <c r="A791" t="s">
        <v>11335</v>
      </c>
      <c r="B791" t="s">
        <v>11336</v>
      </c>
      <c r="C791" t="s">
        <v>9944</v>
      </c>
      <c r="D791" s="5">
        <v>8886</v>
      </c>
      <c r="E791" s="5">
        <v>11850</v>
      </c>
      <c r="F791" s="5" t="str">
        <f>IF(AMAZON[[#This Row],[discounted_price]]&lt;10000,"&lt;$10,000",IF(AMAZON[[#This Row],[discounted_price]]&lt;=20000,"$10,000-$20,000",IF(AMAZON[[#This Row],[discounted_price]]&lt;=50000,"$20,001-$50,000","&gt;$50,000")))</f>
        <v>&lt;$10,000</v>
      </c>
      <c r="G791" s="1">
        <v>0.25</v>
      </c>
      <c r="H791" s="1" t="str">
        <f t="shared" si="36"/>
        <v>NO</v>
      </c>
      <c r="I791" s="5">
        <f>AMAZON[[#This Row],[actual_price]]*AMAZON[[#This Row],[rating_count]]</f>
        <v>36320250</v>
      </c>
      <c r="J791">
        <v>4.2</v>
      </c>
      <c r="K791" s="8" t="str">
        <f t="shared" si="37"/>
        <v/>
      </c>
      <c r="L791" s="4">
        <v>3065</v>
      </c>
      <c r="M791" s="4">
        <f>AMAZON[[#This Row],[rating]]*AMAZON[[#This Row],[rating_count]]</f>
        <v>12873</v>
      </c>
      <c r="N791" s="4" t="str">
        <f>IF(AMAZON[[#This Row],[rating_count]]&lt;1000,"Under 1k","1k or more")</f>
        <v>1k or more</v>
      </c>
      <c r="O791" t="s">
        <v>11337</v>
      </c>
      <c r="P791" t="s">
        <v>11338</v>
      </c>
      <c r="Q791" t="s">
        <v>11339</v>
      </c>
      <c r="R791" t="s">
        <v>11340</v>
      </c>
      <c r="S791" t="s">
        <v>11341</v>
      </c>
      <c r="T791" t="s">
        <v>11342</v>
      </c>
      <c r="U791" s="8" t="b">
        <f t="shared" si="38"/>
        <v>1</v>
      </c>
    </row>
    <row r="792" spans="1:21">
      <c r="A792" t="s">
        <v>9621</v>
      </c>
      <c r="B792" t="s">
        <v>9622</v>
      </c>
      <c r="C792" t="s">
        <v>9284</v>
      </c>
      <c r="D792" s="5">
        <v>160</v>
      </c>
      <c r="E792" s="5">
        <v>299</v>
      </c>
      <c r="F792" s="5" t="str">
        <f>IF(AMAZON[[#This Row],[discounted_price]]&lt;10000,"&lt;$10,000",IF(AMAZON[[#This Row],[discounted_price]]&lt;=20000,"$10,000-$20,000",IF(AMAZON[[#This Row],[discounted_price]]&lt;=50000,"$20,001-$50,000","&gt;$50,000")))</f>
        <v>&lt;$10,000</v>
      </c>
      <c r="G792" s="1">
        <v>0.46</v>
      </c>
      <c r="H792" s="1" t="str">
        <f t="shared" si="36"/>
        <v>NO</v>
      </c>
      <c r="I792" s="5">
        <f>AMAZON[[#This Row],[actual_price]]*AMAZON[[#This Row],[rating_count]]</f>
        <v>831519</v>
      </c>
      <c r="J792">
        <v>4.5999999999999996</v>
      </c>
      <c r="K792" s="8" t="str">
        <f t="shared" si="37"/>
        <v/>
      </c>
      <c r="L792" s="4">
        <v>2781</v>
      </c>
      <c r="M792" s="4">
        <f>AMAZON[[#This Row],[rating]]*AMAZON[[#This Row],[rating_count]]</f>
        <v>12792.599999999999</v>
      </c>
      <c r="N792" s="4" t="str">
        <f>IF(AMAZON[[#This Row],[rating_count]]&lt;1000,"Under 1k","1k or more")</f>
        <v>1k or more</v>
      </c>
      <c r="O792" t="s">
        <v>9623</v>
      </c>
      <c r="P792" t="s">
        <v>9624</v>
      </c>
      <c r="Q792" t="s">
        <v>9625</v>
      </c>
      <c r="R792" t="s">
        <v>9626</v>
      </c>
      <c r="S792" t="s">
        <v>9627</v>
      </c>
      <c r="T792" t="s">
        <v>9628</v>
      </c>
      <c r="U792" s="8" t="b">
        <f t="shared" si="38"/>
        <v>1</v>
      </c>
    </row>
    <row r="793" spans="1:21" hidden="1">
      <c r="A793" t="s">
        <v>4112</v>
      </c>
      <c r="B793" t="s">
        <v>4113</v>
      </c>
      <c r="C793" t="s">
        <v>3162</v>
      </c>
      <c r="D793" s="5">
        <v>199</v>
      </c>
      <c r="E793" s="5">
        <v>1099</v>
      </c>
      <c r="F793" s="5" t="str">
        <f>IF(AMAZON[[#This Row],[discounted_price]]&lt;10000,"&lt;$10,000",IF(AMAZON[[#This Row],[discounted_price]]&lt;=20000,"$10,000-$20,000",IF(AMAZON[[#This Row],[discounted_price]]&lt;=50000,"$20,001-$50,000","&gt;$50,000")))</f>
        <v>&lt;$10,000</v>
      </c>
      <c r="G793" s="1">
        <v>0.82</v>
      </c>
      <c r="H793" s="1" t="str">
        <f t="shared" si="36"/>
        <v>YES</v>
      </c>
      <c r="I793" s="5">
        <f>AMAZON[[#This Row],[actual_price]]*AMAZON[[#This Row],[rating_count]]</f>
        <v>3513503</v>
      </c>
      <c r="J793">
        <v>4</v>
      </c>
      <c r="K793" s="8" t="str">
        <f t="shared" si="37"/>
        <v/>
      </c>
      <c r="L793" s="4">
        <v>3197</v>
      </c>
      <c r="M793" s="4">
        <f>AMAZON[[#This Row],[rating]]*AMAZON[[#This Row],[rating_count]]</f>
        <v>12788</v>
      </c>
      <c r="N793" s="4" t="str">
        <f>IF(AMAZON[[#This Row],[rating_count]]&lt;1000,"Under 1k","1k or more")</f>
        <v>1k or more</v>
      </c>
      <c r="O793" t="s">
        <v>4114</v>
      </c>
      <c r="P793" t="s">
        <v>4115</v>
      </c>
      <c r="Q793" t="s">
        <v>4116</v>
      </c>
      <c r="R793" t="s">
        <v>4117</v>
      </c>
      <c r="S793" t="s">
        <v>4118</v>
      </c>
      <c r="T793" t="s">
        <v>4119</v>
      </c>
      <c r="U793" s="8" t="b">
        <f t="shared" si="38"/>
        <v>1</v>
      </c>
    </row>
    <row r="794" spans="1:21" hidden="1">
      <c r="A794" t="s">
        <v>8153</v>
      </c>
      <c r="B794" t="s">
        <v>8154</v>
      </c>
      <c r="C794" t="s">
        <v>5829</v>
      </c>
      <c r="D794" s="5">
        <v>39</v>
      </c>
      <c r="E794" s="5">
        <v>39</v>
      </c>
      <c r="F794" s="5" t="str">
        <f>IF(AMAZON[[#This Row],[discounted_price]]&lt;10000,"&lt;$10,000",IF(AMAZON[[#This Row],[discounted_price]]&lt;=20000,"$10,000-$20,000",IF(AMAZON[[#This Row],[discounted_price]]&lt;=50000,"$20,001-$50,000","&gt;$50,000")))</f>
        <v>&lt;$10,000</v>
      </c>
      <c r="G794" s="1">
        <v>0</v>
      </c>
      <c r="H794" s="1" t="str">
        <f t="shared" si="36"/>
        <v>NO</v>
      </c>
      <c r="I794" s="5">
        <f>AMAZON[[#This Row],[actual_price]]*AMAZON[[#This Row],[rating_count]]</f>
        <v>130416</v>
      </c>
      <c r="J794">
        <v>3.8</v>
      </c>
      <c r="K794" s="8" t="str">
        <f t="shared" si="37"/>
        <v/>
      </c>
      <c r="L794" s="4">
        <v>3344</v>
      </c>
      <c r="M794" s="4">
        <f>AMAZON[[#This Row],[rating]]*AMAZON[[#This Row],[rating_count]]</f>
        <v>12707.199999999999</v>
      </c>
      <c r="N794" s="4" t="str">
        <f>IF(AMAZON[[#This Row],[rating_count]]&lt;1000,"Under 1k","1k or more")</f>
        <v>1k or more</v>
      </c>
      <c r="O794" t="s">
        <v>8155</v>
      </c>
      <c r="P794" t="s">
        <v>8156</v>
      </c>
      <c r="Q794" t="s">
        <v>8157</v>
      </c>
      <c r="R794" t="s">
        <v>8158</v>
      </c>
      <c r="S794" t="s">
        <v>8159</v>
      </c>
      <c r="T794" t="s">
        <v>8160</v>
      </c>
      <c r="U794" s="8" t="b">
        <f t="shared" si="38"/>
        <v>1</v>
      </c>
    </row>
    <row r="795" spans="1:21">
      <c r="A795" t="s">
        <v>12653</v>
      </c>
      <c r="B795" t="s">
        <v>12654</v>
      </c>
      <c r="C795" t="s">
        <v>8710</v>
      </c>
      <c r="D795" s="5">
        <v>6120</v>
      </c>
      <c r="E795" s="5">
        <v>8073</v>
      </c>
      <c r="F795" s="5" t="str">
        <f>IF(AMAZON[[#This Row],[discounted_price]]&lt;10000,"&lt;$10,000",IF(AMAZON[[#This Row],[discounted_price]]&lt;=20000,"$10,000-$20,000",IF(AMAZON[[#This Row],[discounted_price]]&lt;=50000,"$20,001-$50,000","&gt;$50,000")))</f>
        <v>&lt;$10,000</v>
      </c>
      <c r="G795" s="1">
        <v>0.24</v>
      </c>
      <c r="H795" s="1" t="str">
        <f t="shared" si="36"/>
        <v>NO</v>
      </c>
      <c r="I795" s="5">
        <f>AMAZON[[#This Row],[actual_price]]*AMAZON[[#This Row],[rating_count]]</f>
        <v>22208823</v>
      </c>
      <c r="J795">
        <v>4.5999999999999996</v>
      </c>
      <c r="K795" s="8" t="str">
        <f t="shared" si="37"/>
        <v/>
      </c>
      <c r="L795" s="4">
        <v>2751</v>
      </c>
      <c r="M795" s="4">
        <f>AMAZON[[#This Row],[rating]]*AMAZON[[#This Row],[rating_count]]</f>
        <v>12654.599999999999</v>
      </c>
      <c r="N795" s="4" t="str">
        <f>IF(AMAZON[[#This Row],[rating_count]]&lt;1000,"Under 1k","1k or more")</f>
        <v>1k or more</v>
      </c>
      <c r="O795" t="s">
        <v>12655</v>
      </c>
      <c r="P795" t="s">
        <v>12656</v>
      </c>
      <c r="Q795" t="s">
        <v>12657</v>
      </c>
      <c r="R795" t="s">
        <v>12658</v>
      </c>
      <c r="S795" t="s">
        <v>12659</v>
      </c>
      <c r="T795" t="s">
        <v>12660</v>
      </c>
      <c r="U795" s="8" t="b">
        <f t="shared" si="38"/>
        <v>1</v>
      </c>
    </row>
    <row r="796" spans="1:21" hidden="1">
      <c r="A796" t="s">
        <v>10740</v>
      </c>
      <c r="B796" t="s">
        <v>10741</v>
      </c>
      <c r="C796" t="s">
        <v>8897</v>
      </c>
      <c r="D796" s="5">
        <v>7799</v>
      </c>
      <c r="E796" s="5">
        <v>8995</v>
      </c>
      <c r="F796" s="5" t="str">
        <f>IF(AMAZON[[#This Row],[discounted_price]]&lt;10000,"&lt;$10,000",IF(AMAZON[[#This Row],[discounted_price]]&lt;=20000,"$10,000-$20,000",IF(AMAZON[[#This Row],[discounted_price]]&lt;=50000,"$20,001-$50,000","&gt;$50,000")))</f>
        <v>&lt;$10,000</v>
      </c>
      <c r="G796" s="1">
        <v>0.13</v>
      </c>
      <c r="H796" s="1" t="str">
        <f t="shared" si="36"/>
        <v>NO</v>
      </c>
      <c r="I796" s="5">
        <f>AMAZON[[#This Row],[actual_price]]*AMAZON[[#This Row],[rating_count]]</f>
        <v>28424200</v>
      </c>
      <c r="J796">
        <v>4</v>
      </c>
      <c r="K796" s="8" t="str">
        <f t="shared" si="37"/>
        <v/>
      </c>
      <c r="L796" s="4">
        <v>3160</v>
      </c>
      <c r="M796" s="4">
        <f>AMAZON[[#This Row],[rating]]*AMAZON[[#This Row],[rating_count]]</f>
        <v>12640</v>
      </c>
      <c r="N796" s="4" t="str">
        <f>IF(AMAZON[[#This Row],[rating_count]]&lt;1000,"Under 1k","1k or more")</f>
        <v>1k or more</v>
      </c>
      <c r="O796" t="s">
        <v>10742</v>
      </c>
      <c r="P796" t="s">
        <v>10743</v>
      </c>
      <c r="Q796" t="s">
        <v>10744</v>
      </c>
      <c r="R796" t="s">
        <v>10745</v>
      </c>
      <c r="S796" t="s">
        <v>10746</v>
      </c>
      <c r="T796" t="s">
        <v>10747</v>
      </c>
      <c r="U796" s="8" t="b">
        <f t="shared" si="38"/>
        <v>1</v>
      </c>
    </row>
    <row r="797" spans="1:21" hidden="1">
      <c r="A797" t="s">
        <v>6282</v>
      </c>
      <c r="B797" t="s">
        <v>6283</v>
      </c>
      <c r="C797" t="s">
        <v>5047</v>
      </c>
      <c r="D797" s="5">
        <v>190</v>
      </c>
      <c r="E797" s="5">
        <v>220</v>
      </c>
      <c r="F797" s="5" t="str">
        <f>IF(AMAZON[[#This Row],[discounted_price]]&lt;10000,"&lt;$10,000",IF(AMAZON[[#This Row],[discounted_price]]&lt;=20000,"$10,000-$20,000",IF(AMAZON[[#This Row],[discounted_price]]&lt;=50000,"$20,001-$50,000","&gt;$50,000")))</f>
        <v>&lt;$10,000</v>
      </c>
      <c r="G797" s="1">
        <v>0.14000000000000001</v>
      </c>
      <c r="H797" s="1" t="str">
        <f t="shared" si="36"/>
        <v>NO</v>
      </c>
      <c r="I797" s="5">
        <f>AMAZON[[#This Row],[actual_price]]*AMAZON[[#This Row],[rating_count]]</f>
        <v>630520</v>
      </c>
      <c r="J797">
        <v>4.4000000000000004</v>
      </c>
      <c r="K797" s="8" t="str">
        <f t="shared" si="37"/>
        <v/>
      </c>
      <c r="L797" s="4">
        <v>2866</v>
      </c>
      <c r="M797" s="4">
        <f>AMAZON[[#This Row],[rating]]*AMAZON[[#This Row],[rating_count]]</f>
        <v>12610.400000000001</v>
      </c>
      <c r="N797" s="4" t="str">
        <f>IF(AMAZON[[#This Row],[rating_count]]&lt;1000,"Under 1k","1k or more")</f>
        <v>1k or more</v>
      </c>
      <c r="O797" t="s">
        <v>6284</v>
      </c>
      <c r="P797" t="s">
        <v>6285</v>
      </c>
      <c r="Q797" t="s">
        <v>6286</v>
      </c>
      <c r="R797" t="s">
        <v>6287</v>
      </c>
      <c r="S797" t="s">
        <v>6288</v>
      </c>
      <c r="T797" t="s">
        <v>6289</v>
      </c>
      <c r="U797" s="8" t="b">
        <f t="shared" si="38"/>
        <v>1</v>
      </c>
    </row>
    <row r="798" spans="1:21" hidden="1">
      <c r="A798" t="s">
        <v>5131</v>
      </c>
      <c r="B798" t="s">
        <v>5132</v>
      </c>
      <c r="C798" t="s">
        <v>5133</v>
      </c>
      <c r="D798" s="5">
        <v>499</v>
      </c>
      <c r="E798" s="5">
        <v>1999</v>
      </c>
      <c r="F798" s="5" t="str">
        <f>IF(AMAZON[[#This Row],[discounted_price]]&lt;10000,"&lt;$10,000",IF(AMAZON[[#This Row],[discounted_price]]&lt;=20000,"$10,000-$20,000",IF(AMAZON[[#This Row],[discounted_price]]&lt;=50000,"$20,001-$50,000","&gt;$50,000")))</f>
        <v>&lt;$10,000</v>
      </c>
      <c r="G798" s="1">
        <v>0.75</v>
      </c>
      <c r="H798" s="1" t="str">
        <f t="shared" si="36"/>
        <v>YES</v>
      </c>
      <c r="I798" s="5">
        <f>AMAZON[[#This Row],[actual_price]]*AMAZON[[#This Row],[rating_count]]</f>
        <v>6734631</v>
      </c>
      <c r="J798">
        <v>3.7</v>
      </c>
      <c r="K798" s="8" t="str">
        <f t="shared" si="37"/>
        <v/>
      </c>
      <c r="L798" s="4">
        <v>3369</v>
      </c>
      <c r="M798" s="4">
        <f>AMAZON[[#This Row],[rating]]*AMAZON[[#This Row],[rating_count]]</f>
        <v>12465.300000000001</v>
      </c>
      <c r="N798" s="4" t="str">
        <f>IF(AMAZON[[#This Row],[rating_count]]&lt;1000,"Under 1k","1k or more")</f>
        <v>1k or more</v>
      </c>
      <c r="O798" t="s">
        <v>5134</v>
      </c>
      <c r="P798" t="s">
        <v>5135</v>
      </c>
      <c r="Q798" t="s">
        <v>5136</v>
      </c>
      <c r="R798" t="s">
        <v>5137</v>
      </c>
      <c r="S798" t="s">
        <v>5138</v>
      </c>
      <c r="T798" t="s">
        <v>5139</v>
      </c>
      <c r="U798" s="8" t="b">
        <f t="shared" si="38"/>
        <v>1</v>
      </c>
    </row>
    <row r="799" spans="1:21" hidden="1">
      <c r="A799" t="s">
        <v>9973</v>
      </c>
      <c r="B799" t="s">
        <v>9974</v>
      </c>
      <c r="C799" t="s">
        <v>8699</v>
      </c>
      <c r="D799" s="5">
        <v>499</v>
      </c>
      <c r="E799" s="5">
        <v>940</v>
      </c>
      <c r="F799" s="5" t="str">
        <f>IF(AMAZON[[#This Row],[discounted_price]]&lt;10000,"&lt;$10,000",IF(AMAZON[[#This Row],[discounted_price]]&lt;=20000,"$10,000-$20,000",IF(AMAZON[[#This Row],[discounted_price]]&lt;=50000,"$20,001-$50,000","&gt;$50,000")))</f>
        <v>&lt;$10,000</v>
      </c>
      <c r="G799" s="1">
        <v>0.47</v>
      </c>
      <c r="H799" s="1" t="str">
        <f t="shared" si="36"/>
        <v>NO</v>
      </c>
      <c r="I799" s="5">
        <f>AMAZON[[#This Row],[actual_price]]*AMAZON[[#This Row],[rating_count]]</f>
        <v>2853840</v>
      </c>
      <c r="J799">
        <v>4.0999999999999996</v>
      </c>
      <c r="K799" s="8" t="str">
        <f t="shared" si="37"/>
        <v/>
      </c>
      <c r="L799" s="4">
        <v>3036</v>
      </c>
      <c r="M799" s="4">
        <f>AMAZON[[#This Row],[rating]]*AMAZON[[#This Row],[rating_count]]</f>
        <v>12447.599999999999</v>
      </c>
      <c r="N799" s="4" t="str">
        <f>IF(AMAZON[[#This Row],[rating_count]]&lt;1000,"Under 1k","1k or more")</f>
        <v>1k or more</v>
      </c>
      <c r="O799" t="s">
        <v>9367</v>
      </c>
      <c r="P799" t="s">
        <v>9975</v>
      </c>
      <c r="Q799" t="s">
        <v>9976</v>
      </c>
      <c r="R799" t="s">
        <v>9977</v>
      </c>
      <c r="S799" t="s">
        <v>9978</v>
      </c>
      <c r="T799" t="s">
        <v>9979</v>
      </c>
      <c r="U799" s="8" t="b">
        <f t="shared" si="38"/>
        <v>1</v>
      </c>
    </row>
    <row r="800" spans="1:21" hidden="1">
      <c r="A800" t="s">
        <v>2851</v>
      </c>
      <c r="B800" t="s">
        <v>2852</v>
      </c>
      <c r="C800" t="s">
        <v>169</v>
      </c>
      <c r="D800" s="5">
        <v>24990</v>
      </c>
      <c r="E800" s="5">
        <v>51990</v>
      </c>
      <c r="F800" s="5" t="str">
        <f>IF(AMAZON[[#This Row],[discounted_price]]&lt;10000,"&lt;$10,000",IF(AMAZON[[#This Row],[discounted_price]]&lt;=20000,"$10,000-$20,000",IF(AMAZON[[#This Row],[discounted_price]]&lt;=50000,"$20,001-$50,000","&gt;$50,000")))</f>
        <v>$20,001-$50,000</v>
      </c>
      <c r="G800" s="1">
        <v>0.52</v>
      </c>
      <c r="H800" s="1" t="str">
        <f t="shared" si="36"/>
        <v>YES</v>
      </c>
      <c r="I800" s="5">
        <f>AMAZON[[#This Row],[actual_price]]*AMAZON[[#This Row],[rating_count]]</f>
        <v>153422490</v>
      </c>
      <c r="J800">
        <v>4.2</v>
      </c>
      <c r="K800" s="8" t="str">
        <f t="shared" si="37"/>
        <v/>
      </c>
      <c r="L800" s="4">
        <v>2951</v>
      </c>
      <c r="M800" s="4">
        <f>AMAZON[[#This Row],[rating]]*AMAZON[[#This Row],[rating_count]]</f>
        <v>12394.2</v>
      </c>
      <c r="N800" s="4" t="str">
        <f>IF(AMAZON[[#This Row],[rating_count]]&lt;1000,"Under 1k","1k or more")</f>
        <v>1k or more</v>
      </c>
      <c r="O800" t="s">
        <v>2853</v>
      </c>
      <c r="P800" t="s">
        <v>2854</v>
      </c>
      <c r="Q800" t="s">
        <v>2855</v>
      </c>
      <c r="R800" t="s">
        <v>2856</v>
      </c>
      <c r="S800" t="s">
        <v>2857</v>
      </c>
      <c r="T800" t="s">
        <v>2858</v>
      </c>
      <c r="U800" s="8" t="b">
        <f t="shared" si="38"/>
        <v>1</v>
      </c>
    </row>
    <row r="801" spans="1:21" hidden="1">
      <c r="A801" t="s">
        <v>8356</v>
      </c>
      <c r="B801" t="s">
        <v>8357</v>
      </c>
      <c r="C801" t="s">
        <v>5515</v>
      </c>
      <c r="D801" s="5">
        <v>1199</v>
      </c>
      <c r="E801" s="5">
        <v>3990</v>
      </c>
      <c r="F801" s="5" t="str">
        <f>IF(AMAZON[[#This Row],[discounted_price]]&lt;10000,"&lt;$10,000",IF(AMAZON[[#This Row],[discounted_price]]&lt;=20000,"$10,000-$20,000",IF(AMAZON[[#This Row],[discounted_price]]&lt;=50000,"$20,001-$50,000","&gt;$50,000")))</f>
        <v>&lt;$10,000</v>
      </c>
      <c r="G801" s="1">
        <v>0.7</v>
      </c>
      <c r="H801" s="1" t="str">
        <f t="shared" si="36"/>
        <v>YES</v>
      </c>
      <c r="I801" s="5">
        <f>AMAZON[[#This Row],[actual_price]]*AMAZON[[#This Row],[rating_count]]</f>
        <v>11602920</v>
      </c>
      <c r="J801">
        <v>4.2</v>
      </c>
      <c r="K801" s="8" t="str">
        <f t="shared" si="37"/>
        <v/>
      </c>
      <c r="L801" s="4">
        <v>2908</v>
      </c>
      <c r="M801" s="4">
        <f>AMAZON[[#This Row],[rating]]*AMAZON[[#This Row],[rating_count]]</f>
        <v>12213.6</v>
      </c>
      <c r="N801" s="4" t="str">
        <f>IF(AMAZON[[#This Row],[rating_count]]&lt;1000,"Under 1k","1k or more")</f>
        <v>1k or more</v>
      </c>
      <c r="O801" t="s">
        <v>8358</v>
      </c>
      <c r="P801" t="s">
        <v>8359</v>
      </c>
      <c r="Q801" t="s">
        <v>8360</v>
      </c>
      <c r="R801" t="s">
        <v>8361</v>
      </c>
      <c r="S801" t="s">
        <v>8362</v>
      </c>
      <c r="T801" t="s">
        <v>8363</v>
      </c>
      <c r="U801" s="8" t="b">
        <f t="shared" si="38"/>
        <v>1</v>
      </c>
    </row>
    <row r="802" spans="1:21">
      <c r="A802" t="s">
        <v>12251</v>
      </c>
      <c r="B802" t="s">
        <v>12252</v>
      </c>
      <c r="C802" t="s">
        <v>8721</v>
      </c>
      <c r="D802" s="5">
        <v>1499</v>
      </c>
      <c r="E802" s="5">
        <v>3500</v>
      </c>
      <c r="F802" s="5" t="str">
        <f>IF(AMAZON[[#This Row],[discounted_price]]&lt;10000,"&lt;$10,000",IF(AMAZON[[#This Row],[discounted_price]]&lt;=20000,"$10,000-$20,000",IF(AMAZON[[#This Row],[discounted_price]]&lt;=50000,"$20,001-$50,000","&gt;$50,000")))</f>
        <v>&lt;$10,000</v>
      </c>
      <c r="G802" s="1">
        <v>0.56999999999999995</v>
      </c>
      <c r="H802" s="1" t="str">
        <f t="shared" si="36"/>
        <v>YES</v>
      </c>
      <c r="I802" s="5">
        <f>AMAZON[[#This Row],[actual_price]]*AMAZON[[#This Row],[rating_count]]</f>
        <v>9068500</v>
      </c>
      <c r="J802">
        <v>4.7</v>
      </c>
      <c r="K802" s="8" t="str">
        <f t="shared" si="37"/>
        <v/>
      </c>
      <c r="L802" s="4">
        <v>2591</v>
      </c>
      <c r="M802" s="4">
        <f>AMAZON[[#This Row],[rating]]*AMAZON[[#This Row],[rating_count]]</f>
        <v>12177.7</v>
      </c>
      <c r="N802" s="4" t="str">
        <f>IF(AMAZON[[#This Row],[rating_count]]&lt;1000,"Under 1k","1k or more")</f>
        <v>1k or more</v>
      </c>
      <c r="O802" t="s">
        <v>12253</v>
      </c>
      <c r="P802" t="s">
        <v>12254</v>
      </c>
      <c r="Q802" t="s">
        <v>12255</v>
      </c>
      <c r="R802" t="s">
        <v>12256</v>
      </c>
      <c r="S802" t="s">
        <v>12257</v>
      </c>
      <c r="T802" t="s">
        <v>12258</v>
      </c>
      <c r="U802" s="8" t="b">
        <f t="shared" si="38"/>
        <v>1</v>
      </c>
    </row>
    <row r="803" spans="1:21" hidden="1">
      <c r="A803" t="s">
        <v>8998</v>
      </c>
      <c r="B803" t="s">
        <v>8999</v>
      </c>
      <c r="C803" t="s">
        <v>8541</v>
      </c>
      <c r="D803" s="5">
        <v>1260</v>
      </c>
      <c r="E803" s="5">
        <v>1699</v>
      </c>
      <c r="F803" s="5" t="str">
        <f>IF(AMAZON[[#This Row],[discounted_price]]&lt;10000,"&lt;$10,000",IF(AMAZON[[#This Row],[discounted_price]]&lt;=20000,"$10,000-$20,000",IF(AMAZON[[#This Row],[discounted_price]]&lt;=50000,"$20,001-$50,000","&gt;$50,000")))</f>
        <v>&lt;$10,000</v>
      </c>
      <c r="G803" s="1">
        <v>0.26</v>
      </c>
      <c r="H803" s="1" t="str">
        <f t="shared" si="36"/>
        <v>NO</v>
      </c>
      <c r="I803" s="5">
        <f>AMAZON[[#This Row],[actual_price]]*AMAZON[[#This Row],[rating_count]]</f>
        <v>4911809</v>
      </c>
      <c r="J803">
        <v>4.2</v>
      </c>
      <c r="K803" s="8" t="str">
        <f t="shared" si="37"/>
        <v/>
      </c>
      <c r="L803" s="4">
        <v>2891</v>
      </c>
      <c r="M803" s="4">
        <f>AMAZON[[#This Row],[rating]]*AMAZON[[#This Row],[rating_count]]</f>
        <v>12142.2</v>
      </c>
      <c r="N803" s="4" t="str">
        <f>IF(AMAZON[[#This Row],[rating_count]]&lt;1000,"Under 1k","1k or more")</f>
        <v>1k or more</v>
      </c>
      <c r="O803" t="s">
        <v>9000</v>
      </c>
      <c r="P803" t="s">
        <v>9001</v>
      </c>
      <c r="Q803" t="s">
        <v>9002</v>
      </c>
      <c r="R803" t="s">
        <v>9003</v>
      </c>
      <c r="S803" t="s">
        <v>9004</v>
      </c>
      <c r="T803" t="s">
        <v>9005</v>
      </c>
      <c r="U803" s="8" t="b">
        <f t="shared" si="38"/>
        <v>1</v>
      </c>
    </row>
    <row r="804" spans="1:21" hidden="1">
      <c r="A804" t="s">
        <v>12039</v>
      </c>
      <c r="B804" t="s">
        <v>12040</v>
      </c>
      <c r="C804" t="s">
        <v>8844</v>
      </c>
      <c r="D804" s="5">
        <v>335</v>
      </c>
      <c r="E804" s="5">
        <v>510</v>
      </c>
      <c r="F804" s="5" t="str">
        <f>IF(AMAZON[[#This Row],[discounted_price]]&lt;10000,"&lt;$10,000",IF(AMAZON[[#This Row],[discounted_price]]&lt;=20000,"$10,000-$20,000",IF(AMAZON[[#This Row],[discounted_price]]&lt;=50000,"$20,001-$50,000","&gt;$50,000")))</f>
        <v>&lt;$10,000</v>
      </c>
      <c r="G804" s="1">
        <v>0.34</v>
      </c>
      <c r="H804" s="1" t="str">
        <f t="shared" si="36"/>
        <v>NO</v>
      </c>
      <c r="I804" s="5">
        <f>AMAZON[[#This Row],[actual_price]]*AMAZON[[#This Row],[rating_count]]</f>
        <v>1629450</v>
      </c>
      <c r="J804">
        <v>3.8</v>
      </c>
      <c r="K804" s="8" t="str">
        <f t="shared" si="37"/>
        <v/>
      </c>
      <c r="L804" s="4">
        <v>3195</v>
      </c>
      <c r="M804" s="4">
        <f>AMAZON[[#This Row],[rating]]*AMAZON[[#This Row],[rating_count]]</f>
        <v>12141</v>
      </c>
      <c r="N804" s="4" t="str">
        <f>IF(AMAZON[[#This Row],[rating_count]]&lt;1000,"Under 1k","1k or more")</f>
        <v>1k or more</v>
      </c>
      <c r="O804" t="s">
        <v>12041</v>
      </c>
      <c r="P804" t="s">
        <v>12042</v>
      </c>
      <c r="Q804" t="s">
        <v>12043</v>
      </c>
      <c r="R804" t="s">
        <v>12044</v>
      </c>
      <c r="S804" t="s">
        <v>12045</v>
      </c>
      <c r="T804" t="s">
        <v>12046</v>
      </c>
      <c r="U804" s="8" t="b">
        <f t="shared" si="38"/>
        <v>1</v>
      </c>
    </row>
    <row r="805" spans="1:21" hidden="1">
      <c r="A805" t="s">
        <v>1606</v>
      </c>
      <c r="B805" t="s">
        <v>1607</v>
      </c>
      <c r="C805" t="s">
        <v>18</v>
      </c>
      <c r="D805" s="5">
        <v>299</v>
      </c>
      <c r="E805" s="5">
        <v>699</v>
      </c>
      <c r="F805" s="5" t="str">
        <f>IF(AMAZON[[#This Row],[discounted_price]]&lt;10000,"&lt;$10,000",IF(AMAZON[[#This Row],[discounted_price]]&lt;=20000,"$10,000-$20,000",IF(AMAZON[[#This Row],[discounted_price]]&lt;=50000,"$20,001-$50,000","&gt;$50,000")))</f>
        <v>&lt;$10,000</v>
      </c>
      <c r="G805" s="1">
        <v>0.56999999999999995</v>
      </c>
      <c r="H805" s="1" t="str">
        <f t="shared" si="36"/>
        <v>YES</v>
      </c>
      <c r="I805" s="5">
        <f>AMAZON[[#This Row],[actual_price]]*AMAZON[[#This Row],[rating_count]]</f>
        <v>2066943</v>
      </c>
      <c r="J805">
        <v>4.0999999999999996</v>
      </c>
      <c r="K805" s="8" t="str">
        <f t="shared" si="37"/>
        <v/>
      </c>
      <c r="L805" s="4">
        <v>2957</v>
      </c>
      <c r="M805" s="4">
        <f>AMAZON[[#This Row],[rating]]*AMAZON[[#This Row],[rating_count]]</f>
        <v>12123.699999999999</v>
      </c>
      <c r="N805" s="4" t="str">
        <f>IF(AMAZON[[#This Row],[rating_count]]&lt;1000,"Under 1k","1k or more")</f>
        <v>1k or more</v>
      </c>
      <c r="O805" t="s">
        <v>1608</v>
      </c>
      <c r="P805" t="s">
        <v>1609</v>
      </c>
      <c r="Q805" t="s">
        <v>1610</v>
      </c>
      <c r="R805" t="s">
        <v>1611</v>
      </c>
      <c r="S805" t="s">
        <v>1612</v>
      </c>
      <c r="T805" t="s">
        <v>1613</v>
      </c>
      <c r="U805" s="8" t="b">
        <f t="shared" si="38"/>
        <v>1</v>
      </c>
    </row>
    <row r="806" spans="1:21" hidden="1">
      <c r="A806" t="s">
        <v>7753</v>
      </c>
      <c r="B806" t="s">
        <v>7754</v>
      </c>
      <c r="C806" t="s">
        <v>5369</v>
      </c>
      <c r="D806" s="5">
        <v>397</v>
      </c>
      <c r="E806" s="5">
        <v>899</v>
      </c>
      <c r="F806" s="5" t="str">
        <f>IF(AMAZON[[#This Row],[discounted_price]]&lt;10000,"&lt;$10,000",IF(AMAZON[[#This Row],[discounted_price]]&lt;=20000,"$10,000-$20,000",IF(AMAZON[[#This Row],[discounted_price]]&lt;=50000,"$20,001-$50,000","&gt;$50,000")))</f>
        <v>&lt;$10,000</v>
      </c>
      <c r="G806" s="1">
        <v>0.56000000000000005</v>
      </c>
      <c r="H806" s="1" t="str">
        <f t="shared" si="36"/>
        <v>YES</v>
      </c>
      <c r="I806" s="5">
        <f>AMAZON[[#This Row],[actual_price]]*AMAZON[[#This Row],[rating_count]]</f>
        <v>2719475</v>
      </c>
      <c r="J806">
        <v>4</v>
      </c>
      <c r="K806" s="8" t="str">
        <f t="shared" si="37"/>
        <v/>
      </c>
      <c r="L806" s="4">
        <v>3025</v>
      </c>
      <c r="M806" s="4">
        <f>AMAZON[[#This Row],[rating]]*AMAZON[[#This Row],[rating_count]]</f>
        <v>12100</v>
      </c>
      <c r="N806" s="4" t="str">
        <f>IF(AMAZON[[#This Row],[rating_count]]&lt;1000,"Under 1k","1k or more")</f>
        <v>1k or more</v>
      </c>
      <c r="O806" t="s">
        <v>7755</v>
      </c>
      <c r="P806" t="s">
        <v>7756</v>
      </c>
      <c r="Q806" t="s">
        <v>7757</v>
      </c>
      <c r="R806" t="s">
        <v>7758</v>
      </c>
      <c r="S806" t="s">
        <v>13061</v>
      </c>
      <c r="T806" t="s">
        <v>7759</v>
      </c>
      <c r="U806" s="8" t="b">
        <f t="shared" si="38"/>
        <v>1</v>
      </c>
    </row>
    <row r="807" spans="1:21" hidden="1">
      <c r="A807" t="s">
        <v>10569</v>
      </c>
      <c r="B807" t="s">
        <v>10570</v>
      </c>
      <c r="C807" t="s">
        <v>10571</v>
      </c>
      <c r="D807" s="5">
        <v>6499</v>
      </c>
      <c r="E807" s="5">
        <v>8995</v>
      </c>
      <c r="F807" s="5" t="str">
        <f>IF(AMAZON[[#This Row],[discounted_price]]&lt;10000,"&lt;$10,000",IF(AMAZON[[#This Row],[discounted_price]]&lt;=20000,"$10,000-$20,000",IF(AMAZON[[#This Row],[discounted_price]]&lt;=50000,"$20,001-$50,000","&gt;$50,000")))</f>
        <v>&lt;$10,000</v>
      </c>
      <c r="G807" s="1">
        <v>0.28000000000000003</v>
      </c>
      <c r="H807" s="1" t="str">
        <f t="shared" si="36"/>
        <v>NO</v>
      </c>
      <c r="I807" s="5">
        <f>AMAZON[[#This Row],[actual_price]]*AMAZON[[#This Row],[rating_count]]</f>
        <v>25275950</v>
      </c>
      <c r="J807">
        <v>4.3</v>
      </c>
      <c r="K807" s="8" t="str">
        <f t="shared" si="37"/>
        <v/>
      </c>
      <c r="L807" s="4">
        <v>2810</v>
      </c>
      <c r="M807" s="4">
        <f>AMAZON[[#This Row],[rating]]*AMAZON[[#This Row],[rating_count]]</f>
        <v>12083</v>
      </c>
      <c r="N807" s="4" t="str">
        <f>IF(AMAZON[[#This Row],[rating_count]]&lt;1000,"Under 1k","1k or more")</f>
        <v>1k or more</v>
      </c>
      <c r="O807" t="s">
        <v>10572</v>
      </c>
      <c r="P807" t="s">
        <v>10573</v>
      </c>
      <c r="Q807" t="s">
        <v>10574</v>
      </c>
      <c r="R807" t="s">
        <v>10575</v>
      </c>
      <c r="S807" t="s">
        <v>10576</v>
      </c>
      <c r="T807" t="s">
        <v>10577</v>
      </c>
      <c r="U807" s="8" t="b">
        <f t="shared" si="38"/>
        <v>1</v>
      </c>
    </row>
    <row r="808" spans="1:21" hidden="1">
      <c r="A808" t="s">
        <v>1656</v>
      </c>
      <c r="B808" t="s">
        <v>1657</v>
      </c>
      <c r="C808" t="s">
        <v>18</v>
      </c>
      <c r="D808" s="5">
        <v>379</v>
      </c>
      <c r="E808" s="5">
        <v>1099</v>
      </c>
      <c r="F808" s="5" t="str">
        <f>IF(AMAZON[[#This Row],[discounted_price]]&lt;10000,"&lt;$10,000",IF(AMAZON[[#This Row],[discounted_price]]&lt;=20000,"$10,000-$20,000",IF(AMAZON[[#This Row],[discounted_price]]&lt;=50000,"$20,001-$50,000","&gt;$50,000")))</f>
        <v>&lt;$10,000</v>
      </c>
      <c r="G808" s="1">
        <v>0.66</v>
      </c>
      <c r="H808" s="1" t="str">
        <f t="shared" si="36"/>
        <v>YES</v>
      </c>
      <c r="I808" s="5">
        <f>AMAZON[[#This Row],[actual_price]]*AMAZON[[#This Row],[rating_count]]</f>
        <v>3083794</v>
      </c>
      <c r="J808">
        <v>4.3</v>
      </c>
      <c r="K808" s="8" t="str">
        <f t="shared" si="37"/>
        <v/>
      </c>
      <c r="L808" s="4">
        <v>2806</v>
      </c>
      <c r="M808" s="4">
        <f>AMAZON[[#This Row],[rating]]*AMAZON[[#This Row],[rating_count]]</f>
        <v>12065.8</v>
      </c>
      <c r="N808" s="4" t="str">
        <f>IF(AMAZON[[#This Row],[rating_count]]&lt;1000,"Under 1k","1k or more")</f>
        <v>1k or more</v>
      </c>
      <c r="O808" t="s">
        <v>1658</v>
      </c>
      <c r="P808" t="s">
        <v>964</v>
      </c>
      <c r="Q808" t="s">
        <v>965</v>
      </c>
      <c r="R808" t="s">
        <v>966</v>
      </c>
      <c r="S808" t="s">
        <v>967</v>
      </c>
      <c r="T808" t="s">
        <v>968</v>
      </c>
      <c r="U808" s="8" t="b">
        <f t="shared" si="38"/>
        <v>1</v>
      </c>
    </row>
    <row r="809" spans="1:21" hidden="1">
      <c r="A809" t="s">
        <v>7895</v>
      </c>
      <c r="B809" t="s">
        <v>7896</v>
      </c>
      <c r="C809" t="s">
        <v>18</v>
      </c>
      <c r="D809" s="5">
        <v>379</v>
      </c>
      <c r="E809" s="5">
        <v>1099</v>
      </c>
      <c r="F809" s="5" t="str">
        <f>IF(AMAZON[[#This Row],[discounted_price]]&lt;10000,"&lt;$10,000",IF(AMAZON[[#This Row],[discounted_price]]&lt;=20000,"$10,000-$20,000",IF(AMAZON[[#This Row],[discounted_price]]&lt;=50000,"$20,001-$50,000","&gt;$50,000")))</f>
        <v>&lt;$10,000</v>
      </c>
      <c r="G809" s="1">
        <v>0.66</v>
      </c>
      <c r="H809" s="1" t="str">
        <f t="shared" si="36"/>
        <v>YES</v>
      </c>
      <c r="I809" s="5">
        <f>AMAZON[[#This Row],[actual_price]]*AMAZON[[#This Row],[rating_count]]</f>
        <v>3083794</v>
      </c>
      <c r="J809">
        <v>4.3</v>
      </c>
      <c r="K809" s="8" t="str">
        <f t="shared" si="37"/>
        <v/>
      </c>
      <c r="L809" s="4">
        <v>2806</v>
      </c>
      <c r="M809" s="4">
        <f>AMAZON[[#This Row],[rating]]*AMAZON[[#This Row],[rating_count]]</f>
        <v>12065.8</v>
      </c>
      <c r="N809" s="4" t="str">
        <f>IF(AMAZON[[#This Row],[rating_count]]&lt;1000,"Under 1k","1k or more")</f>
        <v>1k or more</v>
      </c>
      <c r="O809" t="s">
        <v>7897</v>
      </c>
      <c r="P809" t="s">
        <v>964</v>
      </c>
      <c r="Q809" t="s">
        <v>965</v>
      </c>
      <c r="R809" t="s">
        <v>966</v>
      </c>
      <c r="S809" t="s">
        <v>967</v>
      </c>
      <c r="T809" t="s">
        <v>968</v>
      </c>
      <c r="U809" s="8" t="b">
        <f t="shared" si="38"/>
        <v>1</v>
      </c>
    </row>
    <row r="810" spans="1:21" hidden="1">
      <c r="A810" t="s">
        <v>961</v>
      </c>
      <c r="B810" t="s">
        <v>962</v>
      </c>
      <c r="C810" t="s">
        <v>18</v>
      </c>
      <c r="D810" s="5">
        <v>399</v>
      </c>
      <c r="E810" s="5">
        <v>999</v>
      </c>
      <c r="F810" s="5" t="str">
        <f>IF(AMAZON[[#This Row],[discounted_price]]&lt;10000,"&lt;$10,000",IF(AMAZON[[#This Row],[discounted_price]]&lt;=20000,"$10,000-$20,000",IF(AMAZON[[#This Row],[discounted_price]]&lt;=50000,"$20,001-$50,000","&gt;$50,000")))</f>
        <v>&lt;$10,000</v>
      </c>
      <c r="G810" s="1">
        <v>0.6</v>
      </c>
      <c r="H810" s="1" t="str">
        <f t="shared" si="36"/>
        <v>YES</v>
      </c>
      <c r="I810" s="5">
        <f>AMAZON[[#This Row],[actual_price]]*AMAZON[[#This Row],[rating_count]]</f>
        <v>2803194</v>
      </c>
      <c r="J810">
        <v>4.3</v>
      </c>
      <c r="K810" s="8" t="str">
        <f t="shared" si="37"/>
        <v/>
      </c>
      <c r="L810" s="4">
        <v>2806</v>
      </c>
      <c r="M810" s="4">
        <f>AMAZON[[#This Row],[rating]]*AMAZON[[#This Row],[rating_count]]</f>
        <v>12065.8</v>
      </c>
      <c r="N810" s="4" t="str">
        <f>IF(AMAZON[[#This Row],[rating_count]]&lt;1000,"Under 1k","1k or more")</f>
        <v>1k or more</v>
      </c>
      <c r="O810" t="s">
        <v>963</v>
      </c>
      <c r="P810" t="s">
        <v>964</v>
      </c>
      <c r="Q810" t="s">
        <v>965</v>
      </c>
      <c r="R810" t="s">
        <v>966</v>
      </c>
      <c r="S810" t="s">
        <v>967</v>
      </c>
      <c r="T810" t="s">
        <v>968</v>
      </c>
      <c r="U810" s="8" t="b">
        <f t="shared" si="38"/>
        <v>1</v>
      </c>
    </row>
    <row r="811" spans="1:21" hidden="1">
      <c r="A811" t="s">
        <v>1186</v>
      </c>
      <c r="B811" t="s">
        <v>1187</v>
      </c>
      <c r="C811" t="s">
        <v>18</v>
      </c>
      <c r="D811" s="5">
        <v>399</v>
      </c>
      <c r="E811" s="5">
        <v>999</v>
      </c>
      <c r="F811" s="5" t="str">
        <f>IF(AMAZON[[#This Row],[discounted_price]]&lt;10000,"&lt;$10,000",IF(AMAZON[[#This Row],[discounted_price]]&lt;=20000,"$10,000-$20,000",IF(AMAZON[[#This Row],[discounted_price]]&lt;=50000,"$20,001-$50,000","&gt;$50,000")))</f>
        <v>&lt;$10,000</v>
      </c>
      <c r="G811" s="1">
        <v>0.6</v>
      </c>
      <c r="H811" s="1" t="str">
        <f t="shared" si="36"/>
        <v>YES</v>
      </c>
      <c r="I811" s="5">
        <f>AMAZON[[#This Row],[actual_price]]*AMAZON[[#This Row],[rating_count]]</f>
        <v>2803194</v>
      </c>
      <c r="J811">
        <v>4.3</v>
      </c>
      <c r="K811" s="8" t="str">
        <f t="shared" si="37"/>
        <v/>
      </c>
      <c r="L811" s="4">
        <v>2806</v>
      </c>
      <c r="M811" s="4">
        <f>AMAZON[[#This Row],[rating]]*AMAZON[[#This Row],[rating_count]]</f>
        <v>12065.8</v>
      </c>
      <c r="N811" s="4" t="str">
        <f>IF(AMAZON[[#This Row],[rating_count]]&lt;1000,"Under 1k","1k or more")</f>
        <v>1k or more</v>
      </c>
      <c r="O811" t="s">
        <v>1188</v>
      </c>
      <c r="P811" t="s">
        <v>964</v>
      </c>
      <c r="Q811" t="s">
        <v>965</v>
      </c>
      <c r="R811" t="s">
        <v>966</v>
      </c>
      <c r="S811" t="s">
        <v>967</v>
      </c>
      <c r="T811" t="s">
        <v>968</v>
      </c>
      <c r="U811" s="8" t="b">
        <f t="shared" si="38"/>
        <v>1</v>
      </c>
    </row>
    <row r="812" spans="1:21" hidden="1">
      <c r="A812" t="s">
        <v>7910</v>
      </c>
      <c r="B812" t="s">
        <v>7911</v>
      </c>
      <c r="C812" t="s">
        <v>6200</v>
      </c>
      <c r="D812" s="5">
        <v>299</v>
      </c>
      <c r="E812" s="5">
        <v>1499</v>
      </c>
      <c r="F812" s="5" t="str">
        <f>IF(AMAZON[[#This Row],[discounted_price]]&lt;10000,"&lt;$10,000",IF(AMAZON[[#This Row],[discounted_price]]&lt;=20000,"$10,000-$20,000",IF(AMAZON[[#This Row],[discounted_price]]&lt;=50000,"$20,001-$50,000","&gt;$50,000")))</f>
        <v>&lt;$10,000</v>
      </c>
      <c r="G812" s="1">
        <v>0.8</v>
      </c>
      <c r="H812" s="1" t="str">
        <f t="shared" si="36"/>
        <v>YES</v>
      </c>
      <c r="I812" s="5">
        <f>AMAZON[[#This Row],[actual_price]]*AMAZON[[#This Row],[rating_count]]</f>
        <v>4299132</v>
      </c>
      <c r="J812">
        <v>4.2</v>
      </c>
      <c r="K812" s="8" t="str">
        <f t="shared" si="37"/>
        <v/>
      </c>
      <c r="L812" s="4">
        <v>2868</v>
      </c>
      <c r="M812" s="4">
        <f>AMAZON[[#This Row],[rating]]*AMAZON[[#This Row],[rating_count]]</f>
        <v>12045.6</v>
      </c>
      <c r="N812" s="4" t="str">
        <f>IF(AMAZON[[#This Row],[rating_count]]&lt;1000,"Under 1k","1k or more")</f>
        <v>1k or more</v>
      </c>
      <c r="O812" t="s">
        <v>7912</v>
      </c>
      <c r="P812" t="s">
        <v>7913</v>
      </c>
      <c r="Q812" t="s">
        <v>7914</v>
      </c>
      <c r="R812" t="s">
        <v>7915</v>
      </c>
      <c r="S812" t="s">
        <v>7916</v>
      </c>
      <c r="T812" t="s">
        <v>7917</v>
      </c>
      <c r="U812" s="8" t="b">
        <f t="shared" si="38"/>
        <v>1</v>
      </c>
    </row>
    <row r="813" spans="1:21" hidden="1">
      <c r="A813" t="s">
        <v>12341</v>
      </c>
      <c r="B813" t="s">
        <v>12342</v>
      </c>
      <c r="C813" t="s">
        <v>8938</v>
      </c>
      <c r="D813" s="5">
        <v>5865</v>
      </c>
      <c r="E813" s="5">
        <v>7776</v>
      </c>
      <c r="F813" s="5" t="str">
        <f>IF(AMAZON[[#This Row],[discounted_price]]&lt;10000,"&lt;$10,000",IF(AMAZON[[#This Row],[discounted_price]]&lt;=20000,"$10,000-$20,000",IF(AMAZON[[#This Row],[discounted_price]]&lt;=50000,"$20,001-$50,000","&gt;$50,000")))</f>
        <v>&lt;$10,000</v>
      </c>
      <c r="G813" s="1">
        <v>0.25</v>
      </c>
      <c r="H813" s="1" t="str">
        <f t="shared" si="36"/>
        <v>NO</v>
      </c>
      <c r="I813" s="5">
        <f>AMAZON[[#This Row],[actual_price]]*AMAZON[[#This Row],[rating_count]]</f>
        <v>21282912</v>
      </c>
      <c r="J813">
        <v>4.4000000000000004</v>
      </c>
      <c r="K813" s="8" t="str">
        <f t="shared" si="37"/>
        <v/>
      </c>
      <c r="L813" s="4">
        <v>2737</v>
      </c>
      <c r="M813" s="4">
        <f>AMAZON[[#This Row],[rating]]*AMAZON[[#This Row],[rating_count]]</f>
        <v>12042.800000000001</v>
      </c>
      <c r="N813" s="4" t="str">
        <f>IF(AMAZON[[#This Row],[rating_count]]&lt;1000,"Under 1k","1k or more")</f>
        <v>1k or more</v>
      </c>
      <c r="O813" t="s">
        <v>12343</v>
      </c>
      <c r="P813" t="s">
        <v>12344</v>
      </c>
      <c r="Q813" t="s">
        <v>12345</v>
      </c>
      <c r="R813" t="s">
        <v>12346</v>
      </c>
      <c r="S813" t="s">
        <v>12347</v>
      </c>
      <c r="T813" t="s">
        <v>12348</v>
      </c>
      <c r="U813" s="8" t="b">
        <f t="shared" si="38"/>
        <v>1</v>
      </c>
    </row>
    <row r="814" spans="1:21" hidden="1">
      <c r="A814" t="s">
        <v>3938</v>
      </c>
      <c r="B814" t="s">
        <v>3939</v>
      </c>
      <c r="C814" t="s">
        <v>3940</v>
      </c>
      <c r="D814" s="5">
        <v>251</v>
      </c>
      <c r="E814" s="5">
        <v>999</v>
      </c>
      <c r="F814" s="5" t="str">
        <f>IF(AMAZON[[#This Row],[discounted_price]]&lt;10000,"&lt;$10,000",IF(AMAZON[[#This Row],[discounted_price]]&lt;=20000,"$10,000-$20,000",IF(AMAZON[[#This Row],[discounted_price]]&lt;=50000,"$20,001-$50,000","&gt;$50,000")))</f>
        <v>&lt;$10,000</v>
      </c>
      <c r="G814" s="1">
        <v>0.75</v>
      </c>
      <c r="H814" s="1" t="str">
        <f t="shared" si="36"/>
        <v>YES</v>
      </c>
      <c r="I814" s="5">
        <f>AMAZON[[#This Row],[actual_price]]*AMAZON[[#This Row],[rating_count]]</f>
        <v>3230766</v>
      </c>
      <c r="J814">
        <v>3.7</v>
      </c>
      <c r="K814" s="8" t="str">
        <f t="shared" si="37"/>
        <v/>
      </c>
      <c r="L814" s="4">
        <v>3234</v>
      </c>
      <c r="M814" s="4">
        <f>AMAZON[[#This Row],[rating]]*AMAZON[[#This Row],[rating_count]]</f>
        <v>11965.800000000001</v>
      </c>
      <c r="N814" s="4" t="str">
        <f>IF(AMAZON[[#This Row],[rating_count]]&lt;1000,"Under 1k","1k or more")</f>
        <v>1k or more</v>
      </c>
      <c r="O814" t="s">
        <v>3941</v>
      </c>
      <c r="P814" t="s">
        <v>3942</v>
      </c>
      <c r="Q814" t="s">
        <v>3943</v>
      </c>
      <c r="R814" t="s">
        <v>3944</v>
      </c>
      <c r="S814" t="s">
        <v>3945</v>
      </c>
      <c r="T814" t="s">
        <v>3946</v>
      </c>
      <c r="U814" s="8" t="b">
        <f t="shared" si="38"/>
        <v>1</v>
      </c>
    </row>
    <row r="815" spans="1:21" hidden="1">
      <c r="A815" t="s">
        <v>3992</v>
      </c>
      <c r="B815" t="s">
        <v>3993</v>
      </c>
      <c r="C815" t="s">
        <v>2990</v>
      </c>
      <c r="D815" s="5">
        <v>8999</v>
      </c>
      <c r="E815" s="5">
        <v>13499</v>
      </c>
      <c r="F815" s="5" t="str">
        <f>IF(AMAZON[[#This Row],[discounted_price]]&lt;10000,"&lt;$10,000",IF(AMAZON[[#This Row],[discounted_price]]&lt;=20000,"$10,000-$20,000",IF(AMAZON[[#This Row],[discounted_price]]&lt;=50000,"$20,001-$50,000","&gt;$50,000")))</f>
        <v>&lt;$10,000</v>
      </c>
      <c r="G815" s="1">
        <v>0.33</v>
      </c>
      <c r="H815" s="1" t="str">
        <f t="shared" si="36"/>
        <v>NO</v>
      </c>
      <c r="I815" s="5">
        <f>AMAZON[[#This Row],[actual_price]]*AMAZON[[#This Row],[rating_count]]</f>
        <v>42454355</v>
      </c>
      <c r="J815">
        <v>3.8</v>
      </c>
      <c r="K815" s="8" t="str">
        <f t="shared" si="37"/>
        <v/>
      </c>
      <c r="L815" s="4">
        <v>3145</v>
      </c>
      <c r="M815" s="4">
        <f>AMAZON[[#This Row],[rating]]*AMAZON[[#This Row],[rating_count]]</f>
        <v>11951</v>
      </c>
      <c r="N815" s="4" t="str">
        <f>IF(AMAZON[[#This Row],[rating_count]]&lt;1000,"Under 1k","1k or more")</f>
        <v>1k or more</v>
      </c>
      <c r="O815" t="s">
        <v>3994</v>
      </c>
      <c r="P815" t="s">
        <v>3995</v>
      </c>
      <c r="Q815" t="s">
        <v>3996</v>
      </c>
      <c r="R815" t="s">
        <v>3997</v>
      </c>
      <c r="S815" t="s">
        <v>3998</v>
      </c>
      <c r="T815" t="s">
        <v>3999</v>
      </c>
      <c r="U815" s="8" t="b">
        <f t="shared" si="38"/>
        <v>1</v>
      </c>
    </row>
    <row r="816" spans="1:21" hidden="1">
      <c r="A816" t="s">
        <v>8730</v>
      </c>
      <c r="B816" t="s">
        <v>8731</v>
      </c>
      <c r="C816" t="s">
        <v>8732</v>
      </c>
      <c r="D816" s="5">
        <v>6549</v>
      </c>
      <c r="E816" s="5">
        <v>13999</v>
      </c>
      <c r="F816" s="5" t="str">
        <f>IF(AMAZON[[#This Row],[discounted_price]]&lt;10000,"&lt;$10,000",IF(AMAZON[[#This Row],[discounted_price]]&lt;=20000,"$10,000-$20,000",IF(AMAZON[[#This Row],[discounted_price]]&lt;=50000,"$20,001-$50,000","&gt;$50,000")))</f>
        <v>&lt;$10,000</v>
      </c>
      <c r="G816" s="1">
        <v>0.53</v>
      </c>
      <c r="H816" s="1" t="str">
        <f t="shared" si="36"/>
        <v>YES</v>
      </c>
      <c r="I816" s="5">
        <f>AMAZON[[#This Row],[actual_price]]*AMAZON[[#This Row],[rating_count]]</f>
        <v>41451039</v>
      </c>
      <c r="J816">
        <v>4</v>
      </c>
      <c r="K816" s="8" t="str">
        <f t="shared" si="37"/>
        <v/>
      </c>
      <c r="L816" s="4">
        <v>2961</v>
      </c>
      <c r="M816" s="4">
        <f>AMAZON[[#This Row],[rating]]*AMAZON[[#This Row],[rating_count]]</f>
        <v>11844</v>
      </c>
      <c r="N816" s="4" t="str">
        <f>IF(AMAZON[[#This Row],[rating_count]]&lt;1000,"Under 1k","1k or more")</f>
        <v>1k or more</v>
      </c>
      <c r="O816" t="s">
        <v>8733</v>
      </c>
      <c r="P816" t="s">
        <v>8734</v>
      </c>
      <c r="Q816" t="s">
        <v>8735</v>
      </c>
      <c r="R816" t="s">
        <v>8736</v>
      </c>
      <c r="S816" t="s">
        <v>8737</v>
      </c>
      <c r="T816" t="s">
        <v>8738</v>
      </c>
      <c r="U816" s="8" t="b">
        <f t="shared" si="38"/>
        <v>1</v>
      </c>
    </row>
    <row r="817" spans="1:21" hidden="1">
      <c r="A817" t="s">
        <v>6117</v>
      </c>
      <c r="B817" t="s">
        <v>6118</v>
      </c>
      <c r="C817" t="s">
        <v>3066</v>
      </c>
      <c r="D817" s="5">
        <v>399</v>
      </c>
      <c r="E817" s="5">
        <v>699</v>
      </c>
      <c r="F817" s="5" t="str">
        <f>IF(AMAZON[[#This Row],[discounted_price]]&lt;10000,"&lt;$10,000",IF(AMAZON[[#This Row],[discounted_price]]&lt;=20000,"$10,000-$20,000",IF(AMAZON[[#This Row],[discounted_price]]&lt;=50000,"$20,001-$50,000","&gt;$50,000")))</f>
        <v>&lt;$10,000</v>
      </c>
      <c r="G817" s="1">
        <v>0.43</v>
      </c>
      <c r="H817" s="1" t="str">
        <f t="shared" si="36"/>
        <v>NO</v>
      </c>
      <c r="I817" s="5">
        <f>AMAZON[[#This Row],[actual_price]]*AMAZON[[#This Row],[rating_count]]</f>
        <v>2414346</v>
      </c>
      <c r="J817">
        <v>3.4</v>
      </c>
      <c r="K817" s="8" t="str">
        <f t="shared" si="37"/>
        <v/>
      </c>
      <c r="L817" s="4">
        <v>3454</v>
      </c>
      <c r="M817" s="4">
        <f>AMAZON[[#This Row],[rating]]*AMAZON[[#This Row],[rating_count]]</f>
        <v>11743.6</v>
      </c>
      <c r="N817" s="4" t="str">
        <f>IF(AMAZON[[#This Row],[rating_count]]&lt;1000,"Under 1k","1k or more")</f>
        <v>1k or more</v>
      </c>
      <c r="O817" t="s">
        <v>6119</v>
      </c>
      <c r="P817" t="s">
        <v>6120</v>
      </c>
      <c r="Q817" t="s">
        <v>6121</v>
      </c>
      <c r="R817" t="s">
        <v>6122</v>
      </c>
      <c r="S817" t="s">
        <v>6123</v>
      </c>
      <c r="T817" t="s">
        <v>6124</v>
      </c>
      <c r="U817" s="8" t="b">
        <f t="shared" si="38"/>
        <v>1</v>
      </c>
    </row>
    <row r="818" spans="1:21" hidden="1">
      <c r="A818" t="s">
        <v>5591</v>
      </c>
      <c r="B818" t="s">
        <v>13051</v>
      </c>
      <c r="C818" t="s">
        <v>5006</v>
      </c>
      <c r="D818" s="5">
        <v>299</v>
      </c>
      <c r="E818" s="5">
        <v>599</v>
      </c>
      <c r="F818" s="5" t="str">
        <f>IF(AMAZON[[#This Row],[discounted_price]]&lt;10000,"&lt;$10,000",IF(AMAZON[[#This Row],[discounted_price]]&lt;=20000,"$10,000-$20,000",IF(AMAZON[[#This Row],[discounted_price]]&lt;=50000,"$20,001-$50,000","&gt;$50,000")))</f>
        <v>&lt;$10,000</v>
      </c>
      <c r="G818" s="1">
        <v>0.5</v>
      </c>
      <c r="H818" s="1" t="str">
        <f t="shared" si="36"/>
        <v>YES</v>
      </c>
      <c r="I818" s="5">
        <f>AMAZON[[#This Row],[actual_price]]*AMAZON[[#This Row],[rating_count]]</f>
        <v>1836534</v>
      </c>
      <c r="J818">
        <v>3.8</v>
      </c>
      <c r="K818" s="8" t="str">
        <f t="shared" si="37"/>
        <v/>
      </c>
      <c r="L818" s="4">
        <v>3066</v>
      </c>
      <c r="M818" s="4">
        <f>AMAZON[[#This Row],[rating]]*AMAZON[[#This Row],[rating_count]]</f>
        <v>11650.8</v>
      </c>
      <c r="N818" s="4" t="str">
        <f>IF(AMAZON[[#This Row],[rating_count]]&lt;1000,"Under 1k","1k or more")</f>
        <v>1k or more</v>
      </c>
      <c r="O818" t="s">
        <v>5592</v>
      </c>
      <c r="P818" t="s">
        <v>5593</v>
      </c>
      <c r="Q818" t="s">
        <v>5594</v>
      </c>
      <c r="R818" t="s">
        <v>5595</v>
      </c>
      <c r="S818" t="s">
        <v>5596</v>
      </c>
      <c r="T818" t="s">
        <v>5597</v>
      </c>
      <c r="U818" s="8" t="b">
        <f t="shared" si="38"/>
        <v>1</v>
      </c>
    </row>
    <row r="819" spans="1:21" hidden="1">
      <c r="A819" t="s">
        <v>2118</v>
      </c>
      <c r="B819" t="s">
        <v>2119</v>
      </c>
      <c r="C819" t="s">
        <v>18</v>
      </c>
      <c r="D819" s="5">
        <v>254</v>
      </c>
      <c r="E819" s="5">
        <v>799</v>
      </c>
      <c r="F819" s="5" t="str">
        <f>IF(AMAZON[[#This Row],[discounted_price]]&lt;10000,"&lt;$10,000",IF(AMAZON[[#This Row],[discounted_price]]&lt;=20000,"$10,000-$20,000",IF(AMAZON[[#This Row],[discounted_price]]&lt;=50000,"$20,001-$50,000","&gt;$50,000")))</f>
        <v>&lt;$10,000</v>
      </c>
      <c r="G819" s="1">
        <v>0.68</v>
      </c>
      <c r="H819" s="1" t="str">
        <f t="shared" si="36"/>
        <v>YES</v>
      </c>
      <c r="I819" s="5">
        <f>AMAZON[[#This Row],[actual_price]]*AMAZON[[#This Row],[rating_count]]</f>
        <v>2321095</v>
      </c>
      <c r="J819">
        <v>4</v>
      </c>
      <c r="K819" s="8" t="str">
        <f t="shared" si="37"/>
        <v/>
      </c>
      <c r="L819" s="4">
        <v>2905</v>
      </c>
      <c r="M819" s="4">
        <f>AMAZON[[#This Row],[rating]]*AMAZON[[#This Row],[rating_count]]</f>
        <v>11620</v>
      </c>
      <c r="N819" s="4" t="str">
        <f>IF(AMAZON[[#This Row],[rating_count]]&lt;1000,"Under 1k","1k or more")</f>
        <v>1k or more</v>
      </c>
      <c r="O819" t="s">
        <v>2120</v>
      </c>
      <c r="P819" t="s">
        <v>2121</v>
      </c>
      <c r="Q819" t="s">
        <v>2122</v>
      </c>
      <c r="R819" t="s">
        <v>2123</v>
      </c>
      <c r="S819" t="s">
        <v>2124</v>
      </c>
      <c r="T819" t="s">
        <v>2125</v>
      </c>
      <c r="U819" s="8" t="b">
        <f t="shared" si="38"/>
        <v>1</v>
      </c>
    </row>
    <row r="820" spans="1:21" hidden="1">
      <c r="A820" t="s">
        <v>1774</v>
      </c>
      <c r="B820" t="s">
        <v>1775</v>
      </c>
      <c r="C820" t="s">
        <v>462</v>
      </c>
      <c r="D820" s="5">
        <v>239</v>
      </c>
      <c r="E820" s="5">
        <v>699</v>
      </c>
      <c r="F820" s="5" t="str">
        <f>IF(AMAZON[[#This Row],[discounted_price]]&lt;10000,"&lt;$10,000",IF(AMAZON[[#This Row],[discounted_price]]&lt;=20000,"$10,000-$20,000",IF(AMAZON[[#This Row],[discounted_price]]&lt;=50000,"$20,001-$50,000","&gt;$50,000")))</f>
        <v>&lt;$10,000</v>
      </c>
      <c r="G820" s="1">
        <v>0.66</v>
      </c>
      <c r="H820" s="1" t="str">
        <f t="shared" si="36"/>
        <v>YES</v>
      </c>
      <c r="I820" s="5">
        <f>AMAZON[[#This Row],[actual_price]]*AMAZON[[#This Row],[rating_count]]</f>
        <v>1845360</v>
      </c>
      <c r="J820">
        <v>4.4000000000000004</v>
      </c>
      <c r="K820" s="8" t="str">
        <f t="shared" si="37"/>
        <v/>
      </c>
      <c r="L820" s="4">
        <v>2640</v>
      </c>
      <c r="M820" s="4">
        <f>AMAZON[[#This Row],[rating]]*AMAZON[[#This Row],[rating_count]]</f>
        <v>11616.000000000002</v>
      </c>
      <c r="N820" s="4" t="str">
        <f>IF(AMAZON[[#This Row],[rating_count]]&lt;1000,"Under 1k","1k or more")</f>
        <v>1k or more</v>
      </c>
      <c r="O820" t="s">
        <v>1776</v>
      </c>
      <c r="P820" t="s">
        <v>1777</v>
      </c>
      <c r="Q820" t="s">
        <v>1778</v>
      </c>
      <c r="R820" t="s">
        <v>1779</v>
      </c>
      <c r="S820" t="s">
        <v>1780</v>
      </c>
      <c r="T820" t="s">
        <v>1781</v>
      </c>
      <c r="U820" s="8" t="b">
        <f t="shared" si="38"/>
        <v>1</v>
      </c>
    </row>
    <row r="821" spans="1:21" hidden="1">
      <c r="A821" t="s">
        <v>5493</v>
      </c>
      <c r="B821" t="s">
        <v>5494</v>
      </c>
      <c r="C821" t="s">
        <v>4845</v>
      </c>
      <c r="D821" s="5">
        <v>139</v>
      </c>
      <c r="E821" s="5">
        <v>299</v>
      </c>
      <c r="F821" s="5" t="str">
        <f>IF(AMAZON[[#This Row],[discounted_price]]&lt;10000,"&lt;$10,000",IF(AMAZON[[#This Row],[discounted_price]]&lt;=20000,"$10,000-$20,000",IF(AMAZON[[#This Row],[discounted_price]]&lt;=50000,"$20,001-$50,000","&gt;$50,000")))</f>
        <v>&lt;$10,000</v>
      </c>
      <c r="G821" s="1">
        <v>0.54</v>
      </c>
      <c r="H821" s="1" t="str">
        <f t="shared" si="36"/>
        <v>YES</v>
      </c>
      <c r="I821" s="5">
        <f>AMAZON[[#This Row],[actual_price]]*AMAZON[[#This Row],[rating_count]]</f>
        <v>910156</v>
      </c>
      <c r="J821">
        <v>3.8</v>
      </c>
      <c r="K821" s="8" t="str">
        <f t="shared" si="37"/>
        <v/>
      </c>
      <c r="L821" s="4">
        <v>3044</v>
      </c>
      <c r="M821" s="4">
        <f>AMAZON[[#This Row],[rating]]*AMAZON[[#This Row],[rating_count]]</f>
        <v>11567.199999999999</v>
      </c>
      <c r="N821" s="4" t="str">
        <f>IF(AMAZON[[#This Row],[rating_count]]&lt;1000,"Under 1k","1k or more")</f>
        <v>1k or more</v>
      </c>
      <c r="O821" t="s">
        <v>5495</v>
      </c>
      <c r="P821" t="s">
        <v>5496</v>
      </c>
      <c r="Q821" t="s">
        <v>5497</v>
      </c>
      <c r="R821" t="s">
        <v>5498</v>
      </c>
      <c r="S821" t="s">
        <v>5499</v>
      </c>
      <c r="T821" t="s">
        <v>5500</v>
      </c>
      <c r="U821" s="8" t="b">
        <f t="shared" si="38"/>
        <v>1</v>
      </c>
    </row>
    <row r="822" spans="1:21" hidden="1">
      <c r="A822" t="s">
        <v>6430</v>
      </c>
      <c r="B822" t="s">
        <v>6431</v>
      </c>
      <c r="C822" t="s">
        <v>4845</v>
      </c>
      <c r="D822" s="5">
        <v>399</v>
      </c>
      <c r="E822" s="5">
        <v>1190</v>
      </c>
      <c r="F822" s="5" t="str">
        <f>IF(AMAZON[[#This Row],[discounted_price]]&lt;10000,"&lt;$10,000",IF(AMAZON[[#This Row],[discounted_price]]&lt;=20000,"$10,000-$20,000",IF(AMAZON[[#This Row],[discounted_price]]&lt;=50000,"$20,001-$50,000","&gt;$50,000")))</f>
        <v>&lt;$10,000</v>
      </c>
      <c r="G822" s="1">
        <v>0.66</v>
      </c>
      <c r="H822" s="1" t="str">
        <f t="shared" si="36"/>
        <v>YES</v>
      </c>
      <c r="I822" s="5">
        <f>AMAZON[[#This Row],[actual_price]]*AMAZON[[#This Row],[rating_count]]</f>
        <v>3342710</v>
      </c>
      <c r="J822">
        <v>4.0999999999999996</v>
      </c>
      <c r="K822" s="8" t="str">
        <f t="shared" si="37"/>
        <v/>
      </c>
      <c r="L822" s="4">
        <v>2809</v>
      </c>
      <c r="M822" s="4">
        <f>AMAZON[[#This Row],[rating]]*AMAZON[[#This Row],[rating_count]]</f>
        <v>11516.9</v>
      </c>
      <c r="N822" s="4" t="str">
        <f>IF(AMAZON[[#This Row],[rating_count]]&lt;1000,"Under 1k","1k or more")</f>
        <v>1k or more</v>
      </c>
      <c r="O822" t="s">
        <v>6432</v>
      </c>
      <c r="P822" t="s">
        <v>6433</v>
      </c>
      <c r="Q822" t="s">
        <v>6434</v>
      </c>
      <c r="R822" t="s">
        <v>6435</v>
      </c>
      <c r="S822" t="s">
        <v>6436</v>
      </c>
      <c r="T822" t="s">
        <v>6437</v>
      </c>
      <c r="U822" s="8" t="b">
        <f t="shared" si="38"/>
        <v>1</v>
      </c>
    </row>
    <row r="823" spans="1:21" hidden="1">
      <c r="A823" t="s">
        <v>10489</v>
      </c>
      <c r="B823" t="s">
        <v>10490</v>
      </c>
      <c r="C823" t="s">
        <v>9284</v>
      </c>
      <c r="D823" s="5">
        <v>1595</v>
      </c>
      <c r="E823" s="5">
        <v>1799</v>
      </c>
      <c r="F823" s="5" t="str">
        <f>IF(AMAZON[[#This Row],[discounted_price]]&lt;10000,"&lt;$10,000",IF(AMAZON[[#This Row],[discounted_price]]&lt;=20000,"$10,000-$20,000",IF(AMAZON[[#This Row],[discounted_price]]&lt;=50000,"$20,001-$50,000","&gt;$50,000")))</f>
        <v>&lt;$10,000</v>
      </c>
      <c r="G823" s="1">
        <v>0.11</v>
      </c>
      <c r="H823" s="1" t="str">
        <f t="shared" si="36"/>
        <v>NO</v>
      </c>
      <c r="I823" s="5">
        <f>AMAZON[[#This Row],[actual_price]]*AMAZON[[#This Row],[rating_count]]</f>
        <v>5175723</v>
      </c>
      <c r="J823">
        <v>4</v>
      </c>
      <c r="K823" s="8" t="str">
        <f t="shared" si="37"/>
        <v/>
      </c>
      <c r="L823" s="4">
        <v>2877</v>
      </c>
      <c r="M823" s="4">
        <f>AMAZON[[#This Row],[rating]]*AMAZON[[#This Row],[rating_count]]</f>
        <v>11508</v>
      </c>
      <c r="N823" s="4" t="str">
        <f>IF(AMAZON[[#This Row],[rating_count]]&lt;1000,"Under 1k","1k or more")</f>
        <v>1k or more</v>
      </c>
      <c r="O823" t="s">
        <v>10491</v>
      </c>
      <c r="P823" t="s">
        <v>10492</v>
      </c>
      <c r="Q823" t="s">
        <v>10493</v>
      </c>
      <c r="R823" t="s">
        <v>10494</v>
      </c>
      <c r="S823" t="s">
        <v>10495</v>
      </c>
      <c r="T823" t="s">
        <v>10496</v>
      </c>
      <c r="U823" s="8" t="b">
        <f t="shared" si="38"/>
        <v>1</v>
      </c>
    </row>
    <row r="824" spans="1:21" hidden="1">
      <c r="A824" t="s">
        <v>10325</v>
      </c>
      <c r="B824" t="s">
        <v>10326</v>
      </c>
      <c r="C824" t="s">
        <v>10327</v>
      </c>
      <c r="D824" s="5">
        <v>189</v>
      </c>
      <c r="E824" s="5">
        <v>299</v>
      </c>
      <c r="F824" s="5" t="str">
        <f>IF(AMAZON[[#This Row],[discounted_price]]&lt;10000,"&lt;$10,000",IF(AMAZON[[#This Row],[discounted_price]]&lt;=20000,"$10,000-$20,000",IF(AMAZON[[#This Row],[discounted_price]]&lt;=50000,"$20,001-$50,000","&gt;$50,000")))</f>
        <v>&lt;$10,000</v>
      </c>
      <c r="G824" s="1">
        <v>0.37</v>
      </c>
      <c r="H824" s="1" t="str">
        <f t="shared" si="36"/>
        <v>NO</v>
      </c>
      <c r="I824" s="5">
        <f>AMAZON[[#This Row],[actual_price]]*AMAZON[[#This Row],[rating_count]]</f>
        <v>818363</v>
      </c>
      <c r="J824">
        <v>4.2</v>
      </c>
      <c r="K824" s="8" t="str">
        <f t="shared" si="37"/>
        <v/>
      </c>
      <c r="L824" s="4">
        <v>2737</v>
      </c>
      <c r="M824" s="4">
        <f>AMAZON[[#This Row],[rating]]*AMAZON[[#This Row],[rating_count]]</f>
        <v>11495.4</v>
      </c>
      <c r="N824" s="4" t="str">
        <f>IF(AMAZON[[#This Row],[rating_count]]&lt;1000,"Under 1k","1k or more")</f>
        <v>1k or more</v>
      </c>
      <c r="O824" t="s">
        <v>10328</v>
      </c>
      <c r="P824" t="s">
        <v>10329</v>
      </c>
      <c r="Q824" t="s">
        <v>10330</v>
      </c>
      <c r="R824" t="s">
        <v>10331</v>
      </c>
      <c r="S824" t="s">
        <v>10332</v>
      </c>
      <c r="T824" t="s">
        <v>10333</v>
      </c>
      <c r="U824" s="8" t="b">
        <f t="shared" si="38"/>
        <v>1</v>
      </c>
    </row>
    <row r="825" spans="1:21" hidden="1">
      <c r="A825" t="s">
        <v>2526</v>
      </c>
      <c r="B825" t="s">
        <v>2527</v>
      </c>
      <c r="C825" t="s">
        <v>508</v>
      </c>
      <c r="D825" s="5">
        <v>7999</v>
      </c>
      <c r="E825" s="5">
        <v>15999</v>
      </c>
      <c r="F825" s="5" t="str">
        <f>IF(AMAZON[[#This Row],[discounted_price]]&lt;10000,"&lt;$10,000",IF(AMAZON[[#This Row],[discounted_price]]&lt;=20000,"$10,000-$20,000",IF(AMAZON[[#This Row],[discounted_price]]&lt;=50000,"$20,001-$50,000","&gt;$50,000")))</f>
        <v>&lt;$10,000</v>
      </c>
      <c r="G825" s="1">
        <v>0.5</v>
      </c>
      <c r="H825" s="1" t="str">
        <f t="shared" si="36"/>
        <v>YES</v>
      </c>
      <c r="I825" s="5">
        <f>AMAZON[[#This Row],[actual_price]]*AMAZON[[#This Row],[rating_count]]</f>
        <v>48348978</v>
      </c>
      <c r="J825">
        <v>3.8</v>
      </c>
      <c r="K825" s="8" t="str">
        <f t="shared" si="37"/>
        <v/>
      </c>
      <c r="L825" s="4">
        <v>3022</v>
      </c>
      <c r="M825" s="4">
        <f>AMAZON[[#This Row],[rating]]*AMAZON[[#This Row],[rating_count]]</f>
        <v>11483.6</v>
      </c>
      <c r="N825" s="4" t="str">
        <f>IF(AMAZON[[#This Row],[rating_count]]&lt;1000,"Under 1k","1k or more")</f>
        <v>1k or more</v>
      </c>
      <c r="O825" t="s">
        <v>2528</v>
      </c>
      <c r="P825" t="s">
        <v>2529</v>
      </c>
      <c r="Q825" t="s">
        <v>2530</v>
      </c>
      <c r="R825" t="s">
        <v>2531</v>
      </c>
      <c r="S825" t="s">
        <v>2532</v>
      </c>
      <c r="T825" t="s">
        <v>2533</v>
      </c>
      <c r="U825" s="8" t="b">
        <f t="shared" si="38"/>
        <v>1</v>
      </c>
    </row>
    <row r="826" spans="1:21" hidden="1">
      <c r="A826" t="s">
        <v>12813</v>
      </c>
      <c r="B826" t="s">
        <v>12814</v>
      </c>
      <c r="C826" t="s">
        <v>12815</v>
      </c>
      <c r="D826" s="5">
        <v>253</v>
      </c>
      <c r="E826" s="5">
        <v>500</v>
      </c>
      <c r="F826" s="5" t="str">
        <f>IF(AMAZON[[#This Row],[discounted_price]]&lt;10000,"&lt;$10,000",IF(AMAZON[[#This Row],[discounted_price]]&lt;=20000,"$10,000-$20,000",IF(AMAZON[[#This Row],[discounted_price]]&lt;=50000,"$20,001-$50,000","&gt;$50,000")))</f>
        <v>&lt;$10,000</v>
      </c>
      <c r="G826" s="1">
        <v>0.49</v>
      </c>
      <c r="H826" s="1" t="str">
        <f t="shared" si="36"/>
        <v>NO</v>
      </c>
      <c r="I826" s="5">
        <f>AMAZON[[#This Row],[actual_price]]*AMAZON[[#This Row],[rating_count]]</f>
        <v>1332000</v>
      </c>
      <c r="J826">
        <v>4.3</v>
      </c>
      <c r="K826" s="8" t="str">
        <f t="shared" si="37"/>
        <v/>
      </c>
      <c r="L826" s="4">
        <v>2664</v>
      </c>
      <c r="M826" s="4">
        <f>AMAZON[[#This Row],[rating]]*AMAZON[[#This Row],[rating_count]]</f>
        <v>11455.199999999999</v>
      </c>
      <c r="N826" s="4" t="str">
        <f>IF(AMAZON[[#This Row],[rating_count]]&lt;1000,"Under 1k","1k or more")</f>
        <v>1k or more</v>
      </c>
      <c r="O826" t="s">
        <v>12816</v>
      </c>
      <c r="P826" t="s">
        <v>12817</v>
      </c>
      <c r="Q826" t="s">
        <v>12818</v>
      </c>
      <c r="R826" t="s">
        <v>12819</v>
      </c>
      <c r="S826" t="s">
        <v>12820</v>
      </c>
      <c r="T826" t="s">
        <v>12821</v>
      </c>
      <c r="U826" s="8" t="b">
        <f t="shared" si="38"/>
        <v>1</v>
      </c>
    </row>
    <row r="827" spans="1:21" hidden="1">
      <c r="A827" t="s">
        <v>641</v>
      </c>
      <c r="B827" t="s">
        <v>642</v>
      </c>
      <c r="C827" t="s">
        <v>643</v>
      </c>
      <c r="D827" s="5">
        <v>1599</v>
      </c>
      <c r="E827" s="5">
        <v>2999</v>
      </c>
      <c r="F827" s="5" t="str">
        <f>IF(AMAZON[[#This Row],[discounted_price]]&lt;10000,"&lt;$10,000",IF(AMAZON[[#This Row],[discounted_price]]&lt;=20000,"$10,000-$20,000",IF(AMAZON[[#This Row],[discounted_price]]&lt;=50000,"$20,001-$50,000","&gt;$50,000")))</f>
        <v>&lt;$10,000</v>
      </c>
      <c r="G827" s="1">
        <v>0.47</v>
      </c>
      <c r="H827" s="1" t="str">
        <f t="shared" si="36"/>
        <v>NO</v>
      </c>
      <c r="I827" s="5">
        <f>AMAZON[[#This Row],[actual_price]]*AMAZON[[#This Row],[rating_count]]</f>
        <v>8178273</v>
      </c>
      <c r="J827">
        <v>4.2</v>
      </c>
      <c r="K827" s="8" t="str">
        <f t="shared" si="37"/>
        <v/>
      </c>
      <c r="L827" s="4">
        <v>2727</v>
      </c>
      <c r="M827" s="4">
        <f>AMAZON[[#This Row],[rating]]*AMAZON[[#This Row],[rating_count]]</f>
        <v>11453.4</v>
      </c>
      <c r="N827" s="4" t="str">
        <f>IF(AMAZON[[#This Row],[rating_count]]&lt;1000,"Under 1k","1k or more")</f>
        <v>1k or more</v>
      </c>
      <c r="O827" t="s">
        <v>644</v>
      </c>
      <c r="P827" t="s">
        <v>645</v>
      </c>
      <c r="Q827" t="s">
        <v>646</v>
      </c>
      <c r="R827" t="s">
        <v>647</v>
      </c>
      <c r="S827" t="s">
        <v>648</v>
      </c>
      <c r="T827" t="s">
        <v>649</v>
      </c>
      <c r="U827" s="8" t="b">
        <f t="shared" si="38"/>
        <v>1</v>
      </c>
    </row>
    <row r="828" spans="1:21" hidden="1">
      <c r="A828" t="s">
        <v>2270</v>
      </c>
      <c r="B828" t="s">
        <v>2271</v>
      </c>
      <c r="C828" t="s">
        <v>18</v>
      </c>
      <c r="D828" s="5">
        <v>299</v>
      </c>
      <c r="E828" s="5">
        <v>999</v>
      </c>
      <c r="F828" s="5" t="str">
        <f>IF(AMAZON[[#This Row],[discounted_price]]&lt;10000,"&lt;$10,000",IF(AMAZON[[#This Row],[discounted_price]]&lt;=20000,"$10,000-$20,000",IF(AMAZON[[#This Row],[discounted_price]]&lt;=50000,"$20,001-$50,000","&gt;$50,000")))</f>
        <v>&lt;$10,000</v>
      </c>
      <c r="G828" s="1">
        <v>0.7</v>
      </c>
      <c r="H828" s="1" t="str">
        <f t="shared" si="36"/>
        <v>YES</v>
      </c>
      <c r="I828" s="5">
        <f>AMAZON[[#This Row],[actual_price]]*AMAZON[[#This Row],[rating_count]]</f>
        <v>2648349</v>
      </c>
      <c r="J828">
        <v>4.3</v>
      </c>
      <c r="K828" s="8" t="str">
        <f t="shared" si="37"/>
        <v/>
      </c>
      <c r="L828" s="4">
        <v>2651</v>
      </c>
      <c r="M828" s="4">
        <f>AMAZON[[#This Row],[rating]]*AMAZON[[#This Row],[rating_count]]</f>
        <v>11399.3</v>
      </c>
      <c r="N828" s="4" t="str">
        <f>IF(AMAZON[[#This Row],[rating_count]]&lt;1000,"Under 1k","1k or more")</f>
        <v>1k or more</v>
      </c>
      <c r="O828" t="s">
        <v>2272</v>
      </c>
      <c r="P828" t="s">
        <v>1543</v>
      </c>
      <c r="Q828" t="s">
        <v>1544</v>
      </c>
      <c r="R828" t="s">
        <v>1545</v>
      </c>
      <c r="S828" t="s">
        <v>1546</v>
      </c>
      <c r="T828" t="s">
        <v>1547</v>
      </c>
      <c r="U828" s="8" t="b">
        <f t="shared" si="38"/>
        <v>1</v>
      </c>
    </row>
    <row r="829" spans="1:21" hidden="1">
      <c r="A829" t="s">
        <v>1540</v>
      </c>
      <c r="B829" t="s">
        <v>1541</v>
      </c>
      <c r="C829" t="s">
        <v>18</v>
      </c>
      <c r="D829" s="5">
        <v>325</v>
      </c>
      <c r="E829" s="5">
        <v>999</v>
      </c>
      <c r="F829" s="5" t="str">
        <f>IF(AMAZON[[#This Row],[discounted_price]]&lt;10000,"&lt;$10,000",IF(AMAZON[[#This Row],[discounted_price]]&lt;=20000,"$10,000-$20,000",IF(AMAZON[[#This Row],[discounted_price]]&lt;=50000,"$20,001-$50,000","&gt;$50,000")))</f>
        <v>&lt;$10,000</v>
      </c>
      <c r="G829" s="1">
        <v>0.67</v>
      </c>
      <c r="H829" s="1" t="str">
        <f t="shared" si="36"/>
        <v>YES</v>
      </c>
      <c r="I829" s="5">
        <f>AMAZON[[#This Row],[actual_price]]*AMAZON[[#This Row],[rating_count]]</f>
        <v>2648349</v>
      </c>
      <c r="J829">
        <v>4.3</v>
      </c>
      <c r="K829" s="8" t="str">
        <f t="shared" si="37"/>
        <v/>
      </c>
      <c r="L829" s="4">
        <v>2651</v>
      </c>
      <c r="M829" s="4">
        <f>AMAZON[[#This Row],[rating]]*AMAZON[[#This Row],[rating_count]]</f>
        <v>11399.3</v>
      </c>
      <c r="N829" s="4" t="str">
        <f>IF(AMAZON[[#This Row],[rating_count]]&lt;1000,"Under 1k","1k or more")</f>
        <v>1k or more</v>
      </c>
      <c r="O829" t="s">
        <v>1542</v>
      </c>
      <c r="P829" t="s">
        <v>1543</v>
      </c>
      <c r="Q829" t="s">
        <v>1544</v>
      </c>
      <c r="R829" t="s">
        <v>1545</v>
      </c>
      <c r="S829" t="s">
        <v>1546</v>
      </c>
      <c r="T829" t="s">
        <v>1547</v>
      </c>
      <c r="U829" s="8" t="b">
        <f t="shared" si="38"/>
        <v>1</v>
      </c>
    </row>
    <row r="830" spans="1:21" hidden="1">
      <c r="A830" t="s">
        <v>12793</v>
      </c>
      <c r="B830" t="s">
        <v>12794</v>
      </c>
      <c r="C830" t="s">
        <v>9295</v>
      </c>
      <c r="D830" s="5">
        <v>2199</v>
      </c>
      <c r="E830" s="5">
        <v>3045</v>
      </c>
      <c r="F830" s="5" t="str">
        <f>IF(AMAZON[[#This Row],[discounted_price]]&lt;10000,"&lt;$10,000",IF(AMAZON[[#This Row],[discounted_price]]&lt;=20000,"$10,000-$20,000",IF(AMAZON[[#This Row],[discounted_price]]&lt;=50000,"$20,001-$50,000","&gt;$50,000")))</f>
        <v>&lt;$10,000</v>
      </c>
      <c r="G830" s="1">
        <v>0.28000000000000003</v>
      </c>
      <c r="H830" s="1" t="str">
        <f t="shared" si="36"/>
        <v>NO</v>
      </c>
      <c r="I830" s="5">
        <f>AMAZON[[#This Row],[actual_price]]*AMAZON[[#This Row],[rating_count]]</f>
        <v>8178870</v>
      </c>
      <c r="J830">
        <v>4.2</v>
      </c>
      <c r="K830" s="8" t="str">
        <f t="shared" si="37"/>
        <v/>
      </c>
      <c r="L830" s="4">
        <v>2686</v>
      </c>
      <c r="M830" s="4">
        <f>AMAZON[[#This Row],[rating]]*AMAZON[[#This Row],[rating_count]]</f>
        <v>11281.2</v>
      </c>
      <c r="N830" s="4" t="str">
        <f>IF(AMAZON[[#This Row],[rating_count]]&lt;1000,"Under 1k","1k or more")</f>
        <v>1k or more</v>
      </c>
      <c r="O830" t="s">
        <v>12795</v>
      </c>
      <c r="P830" t="s">
        <v>12796</v>
      </c>
      <c r="Q830" t="s">
        <v>12797</v>
      </c>
      <c r="R830" t="s">
        <v>12798</v>
      </c>
      <c r="S830" t="s">
        <v>12799</v>
      </c>
      <c r="T830" t="s">
        <v>12800</v>
      </c>
      <c r="U830" s="8" t="b">
        <f t="shared" si="38"/>
        <v>1</v>
      </c>
    </row>
    <row r="831" spans="1:21" hidden="1">
      <c r="A831" t="s">
        <v>7712</v>
      </c>
      <c r="B831" t="s">
        <v>7713</v>
      </c>
      <c r="C831" t="s">
        <v>5818</v>
      </c>
      <c r="D831" s="5">
        <v>10099</v>
      </c>
      <c r="E831" s="5">
        <v>19110</v>
      </c>
      <c r="F831" s="5" t="str">
        <f>IF(AMAZON[[#This Row],[discounted_price]]&lt;10000,"&lt;$10,000",IF(AMAZON[[#This Row],[discounted_price]]&lt;=20000,"$10,000-$20,000",IF(AMAZON[[#This Row],[discounted_price]]&lt;=50000,"$20,001-$50,000","&gt;$50,000")))</f>
        <v>$10,000-$20,000</v>
      </c>
      <c r="G831" s="1">
        <v>0.47</v>
      </c>
      <c r="H831" s="1" t="str">
        <f t="shared" si="36"/>
        <v>NO</v>
      </c>
      <c r="I831" s="5">
        <f>AMAZON[[#This Row],[actual_price]]*AMAZON[[#This Row],[rating_count]]</f>
        <v>50125530</v>
      </c>
      <c r="J831">
        <v>4.3</v>
      </c>
      <c r="K831" s="8" t="str">
        <f t="shared" si="37"/>
        <v/>
      </c>
      <c r="L831" s="4">
        <v>2623</v>
      </c>
      <c r="M831" s="4">
        <f>AMAZON[[#This Row],[rating]]*AMAZON[[#This Row],[rating_count]]</f>
        <v>11278.9</v>
      </c>
      <c r="N831" s="4" t="str">
        <f>IF(AMAZON[[#This Row],[rating_count]]&lt;1000,"Under 1k","1k or more")</f>
        <v>1k or more</v>
      </c>
      <c r="O831" t="s">
        <v>7714</v>
      </c>
      <c r="P831" t="s">
        <v>7715</v>
      </c>
      <c r="Q831" t="s">
        <v>7716</v>
      </c>
      <c r="R831" t="s">
        <v>7717</v>
      </c>
      <c r="S831" t="s">
        <v>7718</v>
      </c>
      <c r="T831" t="s">
        <v>7719</v>
      </c>
      <c r="U831" s="8" t="b">
        <f t="shared" si="38"/>
        <v>1</v>
      </c>
    </row>
    <row r="832" spans="1:21" hidden="1">
      <c r="A832" t="s">
        <v>8272</v>
      </c>
      <c r="B832" t="s">
        <v>8273</v>
      </c>
      <c r="C832" t="s">
        <v>4876</v>
      </c>
      <c r="D832" s="5">
        <v>499</v>
      </c>
      <c r="E832" s="5">
        <v>1299</v>
      </c>
      <c r="F832" s="5" t="str">
        <f>IF(AMAZON[[#This Row],[discounted_price]]&lt;10000,"&lt;$10,000",IF(AMAZON[[#This Row],[discounted_price]]&lt;=20000,"$10,000-$20,000",IF(AMAZON[[#This Row],[discounted_price]]&lt;=50000,"$20,001-$50,000","&gt;$50,000")))</f>
        <v>&lt;$10,000</v>
      </c>
      <c r="G832" s="1">
        <v>0.62</v>
      </c>
      <c r="H832" s="1" t="str">
        <f t="shared" si="36"/>
        <v>YES</v>
      </c>
      <c r="I832" s="5">
        <f>AMAZON[[#This Row],[actual_price]]*AMAZON[[#This Row],[rating_count]]</f>
        <v>3559260</v>
      </c>
      <c r="J832">
        <v>4.0999999999999996</v>
      </c>
      <c r="K832" s="8" t="str">
        <f t="shared" si="37"/>
        <v/>
      </c>
      <c r="L832" s="4">
        <v>2740</v>
      </c>
      <c r="M832" s="4">
        <f>AMAZON[[#This Row],[rating]]*AMAZON[[#This Row],[rating_count]]</f>
        <v>11233.999999999998</v>
      </c>
      <c r="N832" s="4" t="str">
        <f>IF(AMAZON[[#This Row],[rating_count]]&lt;1000,"Under 1k","1k or more")</f>
        <v>1k or more</v>
      </c>
      <c r="O832" t="s">
        <v>8274</v>
      </c>
      <c r="P832" t="s">
        <v>8275</v>
      </c>
      <c r="Q832" t="s">
        <v>8276</v>
      </c>
      <c r="R832" t="s">
        <v>8277</v>
      </c>
      <c r="S832" t="s">
        <v>8278</v>
      </c>
      <c r="T832" t="s">
        <v>8279</v>
      </c>
      <c r="U832" s="8" t="b">
        <f t="shared" si="38"/>
        <v>1</v>
      </c>
    </row>
    <row r="833" spans="1:21" hidden="1">
      <c r="A833" t="s">
        <v>8197</v>
      </c>
      <c r="B833" t="s">
        <v>8198</v>
      </c>
      <c r="C833" t="s">
        <v>6908</v>
      </c>
      <c r="D833" s="5">
        <v>770</v>
      </c>
      <c r="E833" s="5">
        <v>1547</v>
      </c>
      <c r="F833" s="5" t="str">
        <f>IF(AMAZON[[#This Row],[discounted_price]]&lt;10000,"&lt;$10,000",IF(AMAZON[[#This Row],[discounted_price]]&lt;=20000,"$10,000-$20,000",IF(AMAZON[[#This Row],[discounted_price]]&lt;=50000,"$20,001-$50,000","&gt;$50,000")))</f>
        <v>&lt;$10,000</v>
      </c>
      <c r="G833" s="1">
        <v>0.5</v>
      </c>
      <c r="H833" s="1" t="str">
        <f t="shared" si="36"/>
        <v>YES</v>
      </c>
      <c r="I833" s="5">
        <f>AMAZON[[#This Row],[actual_price]]*AMAZON[[#This Row],[rating_count]]</f>
        <v>3998995</v>
      </c>
      <c r="J833">
        <v>4.3</v>
      </c>
      <c r="K833" s="8" t="str">
        <f t="shared" si="37"/>
        <v/>
      </c>
      <c r="L833" s="4">
        <v>2585</v>
      </c>
      <c r="M833" s="4">
        <f>AMAZON[[#This Row],[rating]]*AMAZON[[#This Row],[rating_count]]</f>
        <v>11115.5</v>
      </c>
      <c r="N833" s="4" t="str">
        <f>IF(AMAZON[[#This Row],[rating_count]]&lt;1000,"Under 1k","1k or more")</f>
        <v>1k or more</v>
      </c>
      <c r="O833" t="s">
        <v>8199</v>
      </c>
      <c r="P833" t="s">
        <v>8200</v>
      </c>
      <c r="Q833" t="s">
        <v>8201</v>
      </c>
      <c r="R833" t="s">
        <v>8202</v>
      </c>
      <c r="S833" t="s">
        <v>8203</v>
      </c>
      <c r="T833" t="s">
        <v>8204</v>
      </c>
      <c r="U833" s="8" t="b">
        <f t="shared" si="38"/>
        <v>1</v>
      </c>
    </row>
    <row r="834" spans="1:21" hidden="1">
      <c r="A834" t="s">
        <v>3971</v>
      </c>
      <c r="B834" t="s">
        <v>3972</v>
      </c>
      <c r="C834" t="s">
        <v>3973</v>
      </c>
      <c r="D834" s="5">
        <v>279</v>
      </c>
      <c r="E834" s="5">
        <v>1499</v>
      </c>
      <c r="F834" s="5" t="str">
        <f>IF(AMAZON[[#This Row],[discounted_price]]&lt;10000,"&lt;$10,000",IF(AMAZON[[#This Row],[discounted_price]]&lt;=20000,"$10,000-$20,000",IF(AMAZON[[#This Row],[discounted_price]]&lt;=50000,"$20,001-$50,000","&gt;$50,000")))</f>
        <v>&lt;$10,000</v>
      </c>
      <c r="G834" s="1">
        <v>0.81</v>
      </c>
      <c r="H834" s="1" t="str">
        <f t="shared" ref="H834:H897" si="39">IF(G834&gt;=0.5, "YES", "NO")</f>
        <v>YES</v>
      </c>
      <c r="I834" s="5">
        <f>AMAZON[[#This Row],[actual_price]]*AMAZON[[#This Row],[rating_count]]</f>
        <v>3966354</v>
      </c>
      <c r="J834">
        <v>4.2</v>
      </c>
      <c r="K834" s="8" t="str">
        <f t="shared" ref="K834:K897" si="40">IF(AND(G834&gt;50%, J834&lt;3.5), " Flag", "")</f>
        <v/>
      </c>
      <c r="L834" s="4">
        <v>2646</v>
      </c>
      <c r="M834" s="4">
        <f>AMAZON[[#This Row],[rating]]*AMAZON[[#This Row],[rating_count]]</f>
        <v>11113.2</v>
      </c>
      <c r="N834" s="4" t="str">
        <f>IF(AMAZON[[#This Row],[rating_count]]&lt;1000,"Under 1k","1k or more")</f>
        <v>1k or more</v>
      </c>
      <c r="O834" t="s">
        <v>3974</v>
      </c>
      <c r="P834" t="s">
        <v>3975</v>
      </c>
      <c r="Q834" t="s">
        <v>3976</v>
      </c>
      <c r="R834" t="s">
        <v>3977</v>
      </c>
      <c r="S834" t="s">
        <v>3978</v>
      </c>
      <c r="T834" t="s">
        <v>3979</v>
      </c>
      <c r="U834" s="8" t="b">
        <f t="shared" ref="U834:U897" si="41">ISNUMBER(G835)</f>
        <v>1</v>
      </c>
    </row>
    <row r="835" spans="1:21" hidden="1">
      <c r="A835" t="s">
        <v>12944</v>
      </c>
      <c r="B835" t="s">
        <v>12945</v>
      </c>
      <c r="C835" t="s">
        <v>8541</v>
      </c>
      <c r="D835" s="5">
        <v>2695</v>
      </c>
      <c r="E835" s="5">
        <v>2695</v>
      </c>
      <c r="F835" s="5" t="str">
        <f>IF(AMAZON[[#This Row],[discounted_price]]&lt;10000,"&lt;$10,000",IF(AMAZON[[#This Row],[discounted_price]]&lt;=20000,"$10,000-$20,000",IF(AMAZON[[#This Row],[discounted_price]]&lt;=50000,"$20,001-$50,000","&gt;$50,000")))</f>
        <v>&lt;$10,000</v>
      </c>
      <c r="G835" s="1">
        <v>0</v>
      </c>
      <c r="H835" s="1" t="str">
        <f t="shared" si="39"/>
        <v>NO</v>
      </c>
      <c r="I835" s="5">
        <f>AMAZON[[#This Row],[actual_price]]*AMAZON[[#This Row],[rating_count]]</f>
        <v>6786010</v>
      </c>
      <c r="J835">
        <v>4.4000000000000004</v>
      </c>
      <c r="K835" s="8" t="str">
        <f t="shared" si="40"/>
        <v/>
      </c>
      <c r="L835" s="4">
        <v>2518</v>
      </c>
      <c r="M835" s="4">
        <f>AMAZON[[#This Row],[rating]]*AMAZON[[#This Row],[rating_count]]</f>
        <v>11079.2</v>
      </c>
      <c r="N835" s="4" t="str">
        <f>IF(AMAZON[[#This Row],[rating_count]]&lt;1000,"Under 1k","1k or more")</f>
        <v>1k or more</v>
      </c>
      <c r="O835" t="s">
        <v>12946</v>
      </c>
      <c r="P835" t="s">
        <v>12947</v>
      </c>
      <c r="Q835" t="s">
        <v>12948</v>
      </c>
      <c r="R835" t="s">
        <v>12949</v>
      </c>
      <c r="S835" t="s">
        <v>12950</v>
      </c>
      <c r="T835" t="s">
        <v>12951</v>
      </c>
      <c r="U835" s="8" t="b">
        <f t="shared" si="41"/>
        <v>1</v>
      </c>
    </row>
    <row r="836" spans="1:21" hidden="1">
      <c r="A836" t="s">
        <v>272</v>
      </c>
      <c r="B836" t="s">
        <v>273</v>
      </c>
      <c r="C836" t="s">
        <v>18</v>
      </c>
      <c r="D836" s="5">
        <v>299</v>
      </c>
      <c r="E836" s="5">
        <v>399</v>
      </c>
      <c r="F836" s="5" t="str">
        <f>IF(AMAZON[[#This Row],[discounted_price]]&lt;10000,"&lt;$10,000",IF(AMAZON[[#This Row],[discounted_price]]&lt;=20000,"$10,000-$20,000",IF(AMAZON[[#This Row],[discounted_price]]&lt;=50000,"$20,001-$50,000","&gt;$50,000")))</f>
        <v>&lt;$10,000</v>
      </c>
      <c r="G836" s="1">
        <v>0.25</v>
      </c>
      <c r="H836" s="1" t="str">
        <f t="shared" si="39"/>
        <v>NO</v>
      </c>
      <c r="I836" s="5">
        <f>AMAZON[[#This Row],[actual_price]]*AMAZON[[#This Row],[rating_count]]</f>
        <v>1103634</v>
      </c>
      <c r="J836">
        <v>4</v>
      </c>
      <c r="K836" s="8" t="str">
        <f t="shared" si="40"/>
        <v/>
      </c>
      <c r="L836" s="4">
        <v>2766</v>
      </c>
      <c r="M836" s="4">
        <f>AMAZON[[#This Row],[rating]]*AMAZON[[#This Row],[rating_count]]</f>
        <v>11064</v>
      </c>
      <c r="N836" s="4" t="str">
        <f>IF(AMAZON[[#This Row],[rating_count]]&lt;1000,"Under 1k","1k or more")</f>
        <v>1k or more</v>
      </c>
      <c r="O836" t="s">
        <v>274</v>
      </c>
      <c r="P836" t="s">
        <v>275</v>
      </c>
      <c r="Q836" t="s">
        <v>276</v>
      </c>
      <c r="R836" t="s">
        <v>277</v>
      </c>
      <c r="S836" t="s">
        <v>278</v>
      </c>
      <c r="T836" t="s">
        <v>279</v>
      </c>
      <c r="U836" s="8" t="b">
        <f t="shared" si="41"/>
        <v>1</v>
      </c>
    </row>
    <row r="837" spans="1:21" hidden="1">
      <c r="A837" t="s">
        <v>10041</v>
      </c>
      <c r="B837" t="s">
        <v>10042</v>
      </c>
      <c r="C837" t="s">
        <v>8762</v>
      </c>
      <c r="D837" s="5">
        <v>1199</v>
      </c>
      <c r="E837" s="5">
        <v>1950</v>
      </c>
      <c r="F837" s="5" t="str">
        <f>IF(AMAZON[[#This Row],[discounted_price]]&lt;10000,"&lt;$10,000",IF(AMAZON[[#This Row],[discounted_price]]&lt;=20000,"$10,000-$20,000",IF(AMAZON[[#This Row],[discounted_price]]&lt;=50000,"$20,001-$50,000","&gt;$50,000")))</f>
        <v>&lt;$10,000</v>
      </c>
      <c r="G837" s="1">
        <v>0.39</v>
      </c>
      <c r="H837" s="1" t="str">
        <f t="shared" si="39"/>
        <v>NO</v>
      </c>
      <c r="I837" s="5">
        <f>AMAZON[[#This Row],[actual_price]]*AMAZON[[#This Row],[rating_count]]</f>
        <v>5522400</v>
      </c>
      <c r="J837">
        <v>3.9</v>
      </c>
      <c r="K837" s="8" t="str">
        <f t="shared" si="40"/>
        <v/>
      </c>
      <c r="L837" s="4">
        <v>2832</v>
      </c>
      <c r="M837" s="4">
        <f>AMAZON[[#This Row],[rating]]*AMAZON[[#This Row],[rating_count]]</f>
        <v>11044.8</v>
      </c>
      <c r="N837" s="4" t="str">
        <f>IF(AMAZON[[#This Row],[rating_count]]&lt;1000,"Under 1k","1k or more")</f>
        <v>1k or more</v>
      </c>
      <c r="O837" t="s">
        <v>10043</v>
      </c>
      <c r="P837" t="s">
        <v>10044</v>
      </c>
      <c r="Q837" t="s">
        <v>10045</v>
      </c>
      <c r="R837" t="s">
        <v>10046</v>
      </c>
      <c r="S837" t="s">
        <v>10047</v>
      </c>
      <c r="T837" t="s">
        <v>10048</v>
      </c>
      <c r="U837" s="8" t="b">
        <f t="shared" si="41"/>
        <v>1</v>
      </c>
    </row>
    <row r="838" spans="1:21">
      <c r="A838" t="s">
        <v>7305</v>
      </c>
      <c r="B838" t="s">
        <v>7306</v>
      </c>
      <c r="C838" t="s">
        <v>5358</v>
      </c>
      <c r="D838" s="5">
        <v>299</v>
      </c>
      <c r="E838" s="5">
        <v>990</v>
      </c>
      <c r="F838" s="5" t="str">
        <f>IF(AMAZON[[#This Row],[discounted_price]]&lt;10000,"&lt;$10,000",IF(AMAZON[[#This Row],[discounted_price]]&lt;=20000,"$10,000-$20,000",IF(AMAZON[[#This Row],[discounted_price]]&lt;=50000,"$20,001-$50,000","&gt;$50,000")))</f>
        <v>&lt;$10,000</v>
      </c>
      <c r="G838" s="1">
        <v>0.7</v>
      </c>
      <c r="H838" s="1" t="str">
        <f t="shared" si="39"/>
        <v>YES</v>
      </c>
      <c r="I838" s="5">
        <f>AMAZON[[#This Row],[actual_price]]*AMAZON[[#This Row],[rating_count]]</f>
        <v>2428470</v>
      </c>
      <c r="J838">
        <v>4.5</v>
      </c>
      <c r="K838" s="8" t="str">
        <f t="shared" si="40"/>
        <v/>
      </c>
      <c r="L838" s="4">
        <v>2453</v>
      </c>
      <c r="M838" s="4">
        <f>AMAZON[[#This Row],[rating]]*AMAZON[[#This Row],[rating_count]]</f>
        <v>11038.5</v>
      </c>
      <c r="N838" s="4" t="str">
        <f>IF(AMAZON[[#This Row],[rating_count]]&lt;1000,"Under 1k","1k or more")</f>
        <v>1k or more</v>
      </c>
      <c r="O838" t="s">
        <v>7307</v>
      </c>
      <c r="P838" t="s">
        <v>7308</v>
      </c>
      <c r="Q838" t="s">
        <v>7309</v>
      </c>
      <c r="R838" t="s">
        <v>7310</v>
      </c>
      <c r="S838" t="s">
        <v>7311</v>
      </c>
      <c r="T838" t="s">
        <v>7312</v>
      </c>
      <c r="U838" s="8" t="b">
        <f t="shared" si="41"/>
        <v>1</v>
      </c>
    </row>
    <row r="839" spans="1:21" hidden="1">
      <c r="A839" t="s">
        <v>7459</v>
      </c>
      <c r="B839" t="s">
        <v>7460</v>
      </c>
      <c r="C839" t="s">
        <v>5058</v>
      </c>
      <c r="D839" s="5">
        <v>250</v>
      </c>
      <c r="E839" s="5">
        <v>250</v>
      </c>
      <c r="F839" s="5" t="str">
        <f>IF(AMAZON[[#This Row],[discounted_price]]&lt;10000,"&lt;$10,000",IF(AMAZON[[#This Row],[discounted_price]]&lt;=20000,"$10,000-$20,000",IF(AMAZON[[#This Row],[discounted_price]]&lt;=50000,"$20,001-$50,000","&gt;$50,000")))</f>
        <v>&lt;$10,000</v>
      </c>
      <c r="G839" s="1">
        <v>0</v>
      </c>
      <c r="H839" s="1" t="str">
        <f t="shared" si="39"/>
        <v>NO</v>
      </c>
      <c r="I839" s="5">
        <f>AMAZON[[#This Row],[actual_price]]*AMAZON[[#This Row],[rating_count]]</f>
        <v>657000</v>
      </c>
      <c r="J839">
        <v>4.2</v>
      </c>
      <c r="K839" s="8" t="str">
        <f t="shared" si="40"/>
        <v/>
      </c>
      <c r="L839" s="4">
        <v>2628</v>
      </c>
      <c r="M839" s="4">
        <f>AMAZON[[#This Row],[rating]]*AMAZON[[#This Row],[rating_count]]</f>
        <v>11037.6</v>
      </c>
      <c r="N839" s="4" t="str">
        <f>IF(AMAZON[[#This Row],[rating_count]]&lt;1000,"Under 1k","1k or more")</f>
        <v>1k or more</v>
      </c>
      <c r="O839" t="s">
        <v>7461</v>
      </c>
      <c r="P839" t="s">
        <v>7462</v>
      </c>
      <c r="Q839" t="s">
        <v>7463</v>
      </c>
      <c r="R839" t="s">
        <v>7464</v>
      </c>
      <c r="S839" t="s">
        <v>7465</v>
      </c>
      <c r="T839" t="s">
        <v>7466</v>
      </c>
      <c r="U839" s="8" t="b">
        <f t="shared" si="41"/>
        <v>1</v>
      </c>
    </row>
    <row r="840" spans="1:21" hidden="1">
      <c r="A840" t="s">
        <v>1262</v>
      </c>
      <c r="B840" t="s">
        <v>1263</v>
      </c>
      <c r="C840" t="s">
        <v>18</v>
      </c>
      <c r="D840" s="5">
        <v>399</v>
      </c>
      <c r="E840" s="5">
        <v>1099</v>
      </c>
      <c r="F840" s="5" t="str">
        <f>IF(AMAZON[[#This Row],[discounted_price]]&lt;10000,"&lt;$10,000",IF(AMAZON[[#This Row],[discounted_price]]&lt;=20000,"$10,000-$20,000",IF(AMAZON[[#This Row],[discounted_price]]&lt;=50000,"$20,001-$50,000","&gt;$50,000")))</f>
        <v>&lt;$10,000</v>
      </c>
      <c r="G840" s="1">
        <v>0.64</v>
      </c>
      <c r="H840" s="1" t="str">
        <f t="shared" si="39"/>
        <v>YES</v>
      </c>
      <c r="I840" s="5">
        <f>AMAZON[[#This Row],[actual_price]]*AMAZON[[#This Row],[rating_count]]</f>
        <v>2950815</v>
      </c>
      <c r="J840">
        <v>4.0999999999999996</v>
      </c>
      <c r="K840" s="8" t="str">
        <f t="shared" si="40"/>
        <v/>
      </c>
      <c r="L840" s="4">
        <v>2685</v>
      </c>
      <c r="M840" s="4">
        <f>AMAZON[[#This Row],[rating]]*AMAZON[[#This Row],[rating_count]]</f>
        <v>11008.499999999998</v>
      </c>
      <c r="N840" s="4" t="str">
        <f>IF(AMAZON[[#This Row],[rating_count]]&lt;1000,"Under 1k","1k or more")</f>
        <v>1k or more</v>
      </c>
      <c r="O840" t="s">
        <v>1264</v>
      </c>
      <c r="P840" t="s">
        <v>1265</v>
      </c>
      <c r="Q840" t="s">
        <v>1266</v>
      </c>
      <c r="R840" t="s">
        <v>1267</v>
      </c>
      <c r="S840" t="s">
        <v>1268</v>
      </c>
      <c r="T840" t="s">
        <v>1269</v>
      </c>
      <c r="U840" s="8" t="b">
        <f t="shared" si="41"/>
        <v>1</v>
      </c>
    </row>
    <row r="841" spans="1:21" hidden="1">
      <c r="A841" t="s">
        <v>1576</v>
      </c>
      <c r="B841" t="s">
        <v>1577</v>
      </c>
      <c r="C841" t="s">
        <v>18</v>
      </c>
      <c r="D841" s="5">
        <v>399</v>
      </c>
      <c r="E841" s="5">
        <v>1099</v>
      </c>
      <c r="F841" s="5" t="str">
        <f>IF(AMAZON[[#This Row],[discounted_price]]&lt;10000,"&lt;$10,000",IF(AMAZON[[#This Row],[discounted_price]]&lt;=20000,"$10,000-$20,000",IF(AMAZON[[#This Row],[discounted_price]]&lt;=50000,"$20,001-$50,000","&gt;$50,000")))</f>
        <v>&lt;$10,000</v>
      </c>
      <c r="G841" s="1">
        <v>0.64</v>
      </c>
      <c r="H841" s="1" t="str">
        <f t="shared" si="39"/>
        <v>YES</v>
      </c>
      <c r="I841" s="5">
        <f>AMAZON[[#This Row],[actual_price]]*AMAZON[[#This Row],[rating_count]]</f>
        <v>2950815</v>
      </c>
      <c r="J841">
        <v>4.0999999999999996</v>
      </c>
      <c r="K841" s="8" t="str">
        <f t="shared" si="40"/>
        <v/>
      </c>
      <c r="L841" s="4">
        <v>2685</v>
      </c>
      <c r="M841" s="4">
        <f>AMAZON[[#This Row],[rating]]*AMAZON[[#This Row],[rating_count]]</f>
        <v>11008.499999999998</v>
      </c>
      <c r="N841" s="4" t="str">
        <f>IF(AMAZON[[#This Row],[rating_count]]&lt;1000,"Under 1k","1k or more")</f>
        <v>1k or more</v>
      </c>
      <c r="O841" t="s">
        <v>1578</v>
      </c>
      <c r="P841" t="s">
        <v>1265</v>
      </c>
      <c r="Q841" t="s">
        <v>1266</v>
      </c>
      <c r="R841" t="s">
        <v>1267</v>
      </c>
      <c r="S841" t="s">
        <v>1268</v>
      </c>
      <c r="T841" t="s">
        <v>1269</v>
      </c>
      <c r="U841" s="8" t="b">
        <f t="shared" si="41"/>
        <v>1</v>
      </c>
    </row>
    <row r="842" spans="1:21" hidden="1">
      <c r="A842" t="s">
        <v>526</v>
      </c>
      <c r="B842" t="s">
        <v>527</v>
      </c>
      <c r="C842" t="s">
        <v>462</v>
      </c>
      <c r="D842" s="5">
        <v>230</v>
      </c>
      <c r="E842" s="5">
        <v>499</v>
      </c>
      <c r="F842" s="5" t="str">
        <f>IF(AMAZON[[#This Row],[discounted_price]]&lt;10000,"&lt;$10,000",IF(AMAZON[[#This Row],[discounted_price]]&lt;=20000,"$10,000-$20,000",IF(AMAZON[[#This Row],[discounted_price]]&lt;=50000,"$20,001-$50,000","&gt;$50,000")))</f>
        <v>&lt;$10,000</v>
      </c>
      <c r="G842" s="1">
        <v>0.54</v>
      </c>
      <c r="H842" s="1" t="str">
        <f t="shared" si="39"/>
        <v>YES</v>
      </c>
      <c r="I842" s="5">
        <f>AMAZON[[#This Row],[actual_price]]*AMAZON[[#This Row],[rating_count]]</f>
        <v>1477040</v>
      </c>
      <c r="J842">
        <v>3.7</v>
      </c>
      <c r="K842" s="8" t="str">
        <f t="shared" si="40"/>
        <v/>
      </c>
      <c r="L842" s="4">
        <v>2960</v>
      </c>
      <c r="M842" s="4">
        <f>AMAZON[[#This Row],[rating]]*AMAZON[[#This Row],[rating_count]]</f>
        <v>10952</v>
      </c>
      <c r="N842" s="4" t="str">
        <f>IF(AMAZON[[#This Row],[rating_count]]&lt;1000,"Under 1k","1k or more")</f>
        <v>1k or more</v>
      </c>
      <c r="O842" t="s">
        <v>528</v>
      </c>
      <c r="P842" t="s">
        <v>529</v>
      </c>
      <c r="Q842" t="s">
        <v>530</v>
      </c>
      <c r="R842" t="s">
        <v>531</v>
      </c>
      <c r="S842" t="s">
        <v>532</v>
      </c>
      <c r="T842" t="s">
        <v>533</v>
      </c>
      <c r="U842" s="8" t="b">
        <f t="shared" si="41"/>
        <v>1</v>
      </c>
    </row>
    <row r="843" spans="1:21" hidden="1">
      <c r="A843" t="s">
        <v>11506</v>
      </c>
      <c r="B843" t="s">
        <v>11507</v>
      </c>
      <c r="C843" t="s">
        <v>10571</v>
      </c>
      <c r="D843" s="5">
        <v>499</v>
      </c>
      <c r="E843" s="5">
        <v>2199</v>
      </c>
      <c r="F843" s="5" t="str">
        <f>IF(AMAZON[[#This Row],[discounted_price]]&lt;10000,"&lt;$10,000",IF(AMAZON[[#This Row],[discounted_price]]&lt;=20000,"$10,000-$20,000",IF(AMAZON[[#This Row],[discounted_price]]&lt;=50000,"$20,001-$50,000","&gt;$50,000")))</f>
        <v>&lt;$10,000</v>
      </c>
      <c r="G843" s="1">
        <v>0.77</v>
      </c>
      <c r="H843" s="1" t="str">
        <f t="shared" si="39"/>
        <v>YES</v>
      </c>
      <c r="I843" s="5">
        <f>AMAZON[[#This Row],[actual_price]]*AMAZON[[#This Row],[rating_count]]</f>
        <v>7755873</v>
      </c>
      <c r="J843">
        <v>3.1</v>
      </c>
      <c r="K843" s="8" t="str">
        <f t="shared" si="40"/>
        <v xml:space="preserve"> Flag</v>
      </c>
      <c r="L843" s="4">
        <v>3527</v>
      </c>
      <c r="M843" s="4">
        <f>AMAZON[[#This Row],[rating]]*AMAZON[[#This Row],[rating_count]]</f>
        <v>10933.7</v>
      </c>
      <c r="N843" s="4" t="str">
        <f>IF(AMAZON[[#This Row],[rating_count]]&lt;1000,"Under 1k","1k or more")</f>
        <v>1k or more</v>
      </c>
      <c r="O843" t="s">
        <v>11508</v>
      </c>
      <c r="P843" t="s">
        <v>11509</v>
      </c>
      <c r="Q843" t="s">
        <v>11510</v>
      </c>
      <c r="R843" t="s">
        <v>11511</v>
      </c>
      <c r="S843" t="s">
        <v>11512</v>
      </c>
      <c r="T843" t="s">
        <v>11513</v>
      </c>
      <c r="U843" s="8" t="b">
        <f t="shared" si="41"/>
        <v>1</v>
      </c>
    </row>
    <row r="844" spans="1:21" hidden="1">
      <c r="A844" t="s">
        <v>8441</v>
      </c>
      <c r="B844" t="s">
        <v>8442</v>
      </c>
      <c r="C844" t="s">
        <v>6733</v>
      </c>
      <c r="D844" s="5">
        <v>3307</v>
      </c>
      <c r="E844" s="5">
        <v>6100</v>
      </c>
      <c r="F844" s="5" t="str">
        <f>IF(AMAZON[[#This Row],[discounted_price]]&lt;10000,"&lt;$10,000",IF(AMAZON[[#This Row],[discounted_price]]&lt;=20000,"$10,000-$20,000",IF(AMAZON[[#This Row],[discounted_price]]&lt;=50000,"$20,001-$50,000","&gt;$50,000")))</f>
        <v>&lt;$10,000</v>
      </c>
      <c r="G844" s="1">
        <v>0.46</v>
      </c>
      <c r="H844" s="1" t="str">
        <f t="shared" si="39"/>
        <v>NO</v>
      </c>
      <c r="I844" s="5">
        <f>AMAZON[[#This Row],[actual_price]]*AMAZON[[#This Row],[rating_count]]</f>
        <v>15341500</v>
      </c>
      <c r="J844">
        <v>4.3</v>
      </c>
      <c r="K844" s="8" t="str">
        <f t="shared" si="40"/>
        <v/>
      </c>
      <c r="L844" s="4">
        <v>2515</v>
      </c>
      <c r="M844" s="4">
        <f>AMAZON[[#This Row],[rating]]*AMAZON[[#This Row],[rating_count]]</f>
        <v>10814.5</v>
      </c>
      <c r="N844" s="4" t="str">
        <f>IF(AMAZON[[#This Row],[rating_count]]&lt;1000,"Under 1k","1k or more")</f>
        <v>1k or more</v>
      </c>
      <c r="O844" t="s">
        <v>8443</v>
      </c>
      <c r="P844" t="s">
        <v>8444</v>
      </c>
      <c r="Q844" t="s">
        <v>8445</v>
      </c>
      <c r="R844" t="s">
        <v>8446</v>
      </c>
      <c r="S844" t="s">
        <v>8447</v>
      </c>
      <c r="T844" t="s">
        <v>8448</v>
      </c>
      <c r="U844" s="8" t="b">
        <f t="shared" si="41"/>
        <v>1</v>
      </c>
    </row>
    <row r="845" spans="1:21">
      <c r="A845" t="s">
        <v>11114</v>
      </c>
      <c r="B845" t="s">
        <v>11115</v>
      </c>
      <c r="C845" t="s">
        <v>9030</v>
      </c>
      <c r="D845" s="5">
        <v>699</v>
      </c>
      <c r="E845" s="5">
        <v>1599</v>
      </c>
      <c r="F845" s="5" t="str">
        <f>IF(AMAZON[[#This Row],[discounted_price]]&lt;10000,"&lt;$10,000",IF(AMAZON[[#This Row],[discounted_price]]&lt;=20000,"$10,000-$20,000",IF(AMAZON[[#This Row],[discounted_price]]&lt;=50000,"$20,001-$50,000","&gt;$50,000")))</f>
        <v>&lt;$10,000</v>
      </c>
      <c r="G845" s="1">
        <v>0.56000000000000005</v>
      </c>
      <c r="H845" s="1" t="str">
        <f t="shared" si="39"/>
        <v>YES</v>
      </c>
      <c r="I845" s="5">
        <f>AMAZON[[#This Row],[actual_price]]*AMAZON[[#This Row],[rating_count]]</f>
        <v>3677700</v>
      </c>
      <c r="J845">
        <v>4.7</v>
      </c>
      <c r="K845" s="8" t="str">
        <f t="shared" si="40"/>
        <v/>
      </c>
      <c r="L845" s="4">
        <v>2300</v>
      </c>
      <c r="M845" s="4">
        <f>AMAZON[[#This Row],[rating]]*AMAZON[[#This Row],[rating_count]]</f>
        <v>10810</v>
      </c>
      <c r="N845" s="4" t="str">
        <f>IF(AMAZON[[#This Row],[rating_count]]&lt;1000,"Under 1k","1k or more")</f>
        <v>1k or more</v>
      </c>
      <c r="O845" t="s">
        <v>11116</v>
      </c>
      <c r="P845" t="s">
        <v>11117</v>
      </c>
      <c r="Q845" t="s">
        <v>11118</v>
      </c>
      <c r="R845" t="s">
        <v>11119</v>
      </c>
      <c r="S845" t="s">
        <v>11120</v>
      </c>
      <c r="T845" t="s">
        <v>11121</v>
      </c>
      <c r="U845" s="8" t="b">
        <f t="shared" si="41"/>
        <v>1</v>
      </c>
    </row>
    <row r="846" spans="1:21" hidden="1">
      <c r="A846" t="s">
        <v>7995</v>
      </c>
      <c r="B846" t="s">
        <v>7996</v>
      </c>
      <c r="C846" t="s">
        <v>7089</v>
      </c>
      <c r="D846" s="5">
        <v>341</v>
      </c>
      <c r="E846" s="5">
        <v>450</v>
      </c>
      <c r="F846" s="5" t="str">
        <f>IF(AMAZON[[#This Row],[discounted_price]]&lt;10000,"&lt;$10,000",IF(AMAZON[[#This Row],[discounted_price]]&lt;=20000,"$10,000-$20,000",IF(AMAZON[[#This Row],[discounted_price]]&lt;=50000,"$20,001-$50,000","&gt;$50,000")))</f>
        <v>&lt;$10,000</v>
      </c>
      <c r="G846" s="1">
        <v>0.24</v>
      </c>
      <c r="H846" s="1" t="str">
        <f t="shared" si="39"/>
        <v>NO</v>
      </c>
      <c r="I846" s="5">
        <f>AMAZON[[#This Row],[actual_price]]*AMAZON[[#This Row],[rating_count]]</f>
        <v>1121850</v>
      </c>
      <c r="J846">
        <v>4.3</v>
      </c>
      <c r="K846" s="8" t="str">
        <f t="shared" si="40"/>
        <v/>
      </c>
      <c r="L846" s="4">
        <v>2493</v>
      </c>
      <c r="M846" s="4">
        <f>AMAZON[[#This Row],[rating]]*AMAZON[[#This Row],[rating_count]]</f>
        <v>10719.9</v>
      </c>
      <c r="N846" s="4" t="str">
        <f>IF(AMAZON[[#This Row],[rating_count]]&lt;1000,"Under 1k","1k or more")</f>
        <v>1k or more</v>
      </c>
      <c r="O846" t="s">
        <v>7997</v>
      </c>
      <c r="P846" t="s">
        <v>7998</v>
      </c>
      <c r="Q846" t="s">
        <v>7999</v>
      </c>
      <c r="R846" t="s">
        <v>8000</v>
      </c>
      <c r="S846" t="s">
        <v>8001</v>
      </c>
      <c r="T846" t="s">
        <v>8002</v>
      </c>
      <c r="U846" s="8" t="b">
        <f t="shared" si="41"/>
        <v>1</v>
      </c>
    </row>
    <row r="847" spans="1:21" hidden="1">
      <c r="A847" t="s">
        <v>1001</v>
      </c>
      <c r="B847" t="s">
        <v>1002</v>
      </c>
      <c r="C847" t="s">
        <v>508</v>
      </c>
      <c r="D847" s="5">
        <v>7390</v>
      </c>
      <c r="E847" s="5">
        <v>20000</v>
      </c>
      <c r="F847" s="5" t="str">
        <f>IF(AMAZON[[#This Row],[discounted_price]]&lt;10000,"&lt;$10,000",IF(AMAZON[[#This Row],[discounted_price]]&lt;=20000,"$10,000-$20,000",IF(AMAZON[[#This Row],[discounted_price]]&lt;=50000,"$20,001-$50,000","&gt;$50,000")))</f>
        <v>&lt;$10,000</v>
      </c>
      <c r="G847" s="1">
        <v>0.63</v>
      </c>
      <c r="H847" s="1" t="str">
        <f t="shared" si="39"/>
        <v>YES</v>
      </c>
      <c r="I847" s="5">
        <f>AMAZON[[#This Row],[actual_price]]*AMAZON[[#This Row],[rating_count]]</f>
        <v>51620000</v>
      </c>
      <c r="J847">
        <v>4.0999999999999996</v>
      </c>
      <c r="K847" s="8" t="str">
        <f t="shared" si="40"/>
        <v/>
      </c>
      <c r="L847" s="4">
        <v>2581</v>
      </c>
      <c r="M847" s="4">
        <f>AMAZON[[#This Row],[rating]]*AMAZON[[#This Row],[rating_count]]</f>
        <v>10582.099999999999</v>
      </c>
      <c r="N847" s="4" t="str">
        <f>IF(AMAZON[[#This Row],[rating_count]]&lt;1000,"Under 1k","1k or more")</f>
        <v>1k or more</v>
      </c>
      <c r="O847" t="s">
        <v>1003</v>
      </c>
      <c r="P847" t="s">
        <v>1004</v>
      </c>
      <c r="Q847" t="s">
        <v>1005</v>
      </c>
      <c r="R847" t="s">
        <v>1006</v>
      </c>
      <c r="S847" t="s">
        <v>1007</v>
      </c>
      <c r="T847" t="s">
        <v>1008</v>
      </c>
      <c r="U847" s="8" t="b">
        <f t="shared" si="41"/>
        <v>1</v>
      </c>
    </row>
    <row r="848" spans="1:21" hidden="1">
      <c r="A848" t="s">
        <v>7142</v>
      </c>
      <c r="B848" t="s">
        <v>7143</v>
      </c>
      <c r="C848" t="s">
        <v>6314</v>
      </c>
      <c r="D848" s="5">
        <v>178</v>
      </c>
      <c r="E848" s="5">
        <v>210</v>
      </c>
      <c r="F848" s="5" t="str">
        <f>IF(AMAZON[[#This Row],[discounted_price]]&lt;10000,"&lt;$10,000",IF(AMAZON[[#This Row],[discounted_price]]&lt;=20000,"$10,000-$20,000",IF(AMAZON[[#This Row],[discounted_price]]&lt;=50000,"$20,001-$50,000","&gt;$50,000")))</f>
        <v>&lt;$10,000</v>
      </c>
      <c r="G848" s="1">
        <v>0.15</v>
      </c>
      <c r="H848" s="1" t="str">
        <f t="shared" si="39"/>
        <v>NO</v>
      </c>
      <c r="I848" s="5">
        <f>AMAZON[[#This Row],[actual_price]]*AMAZON[[#This Row],[rating_count]]</f>
        <v>514500</v>
      </c>
      <c r="J848">
        <v>4.3</v>
      </c>
      <c r="K848" s="8" t="str">
        <f t="shared" si="40"/>
        <v/>
      </c>
      <c r="L848" s="4">
        <v>2450</v>
      </c>
      <c r="M848" s="4">
        <f>AMAZON[[#This Row],[rating]]*AMAZON[[#This Row],[rating_count]]</f>
        <v>10535</v>
      </c>
      <c r="N848" s="4" t="str">
        <f>IF(AMAZON[[#This Row],[rating_count]]&lt;1000,"Under 1k","1k or more")</f>
        <v>1k or more</v>
      </c>
      <c r="O848" t="s">
        <v>7144</v>
      </c>
      <c r="P848" t="s">
        <v>7145</v>
      </c>
      <c r="Q848" t="s">
        <v>7146</v>
      </c>
      <c r="R848" t="s">
        <v>7147</v>
      </c>
      <c r="S848" t="s">
        <v>7148</v>
      </c>
      <c r="T848" t="s">
        <v>7149</v>
      </c>
      <c r="U848" s="8" t="b">
        <f t="shared" si="41"/>
        <v>1</v>
      </c>
    </row>
    <row r="849" spans="1:21" hidden="1">
      <c r="A849" t="s">
        <v>12673</v>
      </c>
      <c r="B849" t="s">
        <v>12674</v>
      </c>
      <c r="C849" t="s">
        <v>11428</v>
      </c>
      <c r="D849" s="5">
        <v>18999</v>
      </c>
      <c r="E849" s="5">
        <v>29999</v>
      </c>
      <c r="F849" s="5" t="str">
        <f>IF(AMAZON[[#This Row],[discounted_price]]&lt;10000,"&lt;$10,000",IF(AMAZON[[#This Row],[discounted_price]]&lt;=20000,"$10,000-$20,000",IF(AMAZON[[#This Row],[discounted_price]]&lt;=50000,"$20,001-$50,000","&gt;$50,000")))</f>
        <v>$10,000-$20,000</v>
      </c>
      <c r="G849" s="1">
        <v>0.37</v>
      </c>
      <c r="H849" s="1" t="str">
        <f t="shared" si="39"/>
        <v>NO</v>
      </c>
      <c r="I849" s="5">
        <f>AMAZON[[#This Row],[actual_price]]*AMAZON[[#This Row],[rating_count]]</f>
        <v>76077464</v>
      </c>
      <c r="J849">
        <v>4.0999999999999996</v>
      </c>
      <c r="K849" s="8" t="str">
        <f t="shared" si="40"/>
        <v/>
      </c>
      <c r="L849" s="4">
        <v>2536</v>
      </c>
      <c r="M849" s="4">
        <f>AMAZON[[#This Row],[rating]]*AMAZON[[#This Row],[rating_count]]</f>
        <v>10397.599999999999</v>
      </c>
      <c r="N849" s="4" t="str">
        <f>IF(AMAZON[[#This Row],[rating_count]]&lt;1000,"Under 1k","1k or more")</f>
        <v>1k or more</v>
      </c>
      <c r="O849" t="s">
        <v>12675</v>
      </c>
      <c r="P849" t="s">
        <v>12676</v>
      </c>
      <c r="Q849" t="s">
        <v>12677</v>
      </c>
      <c r="R849" t="s">
        <v>12678</v>
      </c>
      <c r="S849" t="s">
        <v>12679</v>
      </c>
      <c r="T849" t="s">
        <v>12680</v>
      </c>
      <c r="U849" s="8" t="b">
        <f t="shared" si="41"/>
        <v>1</v>
      </c>
    </row>
    <row r="850" spans="1:21" hidden="1">
      <c r="A850" t="s">
        <v>8251</v>
      </c>
      <c r="B850" t="s">
        <v>8252</v>
      </c>
      <c r="C850" t="s">
        <v>8253</v>
      </c>
      <c r="D850" s="5">
        <v>598</v>
      </c>
      <c r="E850" s="5">
        <v>1150</v>
      </c>
      <c r="F850" s="5" t="str">
        <f>IF(AMAZON[[#This Row],[discounted_price]]&lt;10000,"&lt;$10,000",IF(AMAZON[[#This Row],[discounted_price]]&lt;=20000,"$10,000-$20,000",IF(AMAZON[[#This Row],[discounted_price]]&lt;=50000,"$20,001-$50,000","&gt;$50,000")))</f>
        <v>&lt;$10,000</v>
      </c>
      <c r="G850" s="1">
        <v>0.48</v>
      </c>
      <c r="H850" s="1" t="str">
        <f t="shared" si="39"/>
        <v>NO</v>
      </c>
      <c r="I850" s="5">
        <f>AMAZON[[#This Row],[actual_price]]*AMAZON[[#This Row],[rating_count]]</f>
        <v>2915250</v>
      </c>
      <c r="J850">
        <v>4.0999999999999996</v>
      </c>
      <c r="K850" s="8" t="str">
        <f t="shared" si="40"/>
        <v/>
      </c>
      <c r="L850" s="4">
        <v>2535</v>
      </c>
      <c r="M850" s="4">
        <f>AMAZON[[#This Row],[rating]]*AMAZON[[#This Row],[rating_count]]</f>
        <v>10393.5</v>
      </c>
      <c r="N850" s="4" t="str">
        <f>IF(AMAZON[[#This Row],[rating_count]]&lt;1000,"Under 1k","1k or more")</f>
        <v>1k or more</v>
      </c>
      <c r="O850" t="s">
        <v>8254</v>
      </c>
      <c r="P850" t="s">
        <v>8255</v>
      </c>
      <c r="Q850" t="s">
        <v>8256</v>
      </c>
      <c r="R850" t="s">
        <v>8257</v>
      </c>
      <c r="S850" t="s">
        <v>8258</v>
      </c>
      <c r="T850" t="s">
        <v>8259</v>
      </c>
      <c r="U850" s="8" t="b">
        <f t="shared" si="41"/>
        <v>1</v>
      </c>
    </row>
    <row r="851" spans="1:21" hidden="1">
      <c r="A851" t="s">
        <v>8957</v>
      </c>
      <c r="B851" t="s">
        <v>8958</v>
      </c>
      <c r="C851" t="s">
        <v>8552</v>
      </c>
      <c r="D851" s="5">
        <v>2499</v>
      </c>
      <c r="E851" s="5">
        <v>3945</v>
      </c>
      <c r="F851" s="5" t="str">
        <f>IF(AMAZON[[#This Row],[discounted_price]]&lt;10000,"&lt;$10,000",IF(AMAZON[[#This Row],[discounted_price]]&lt;=20000,"$10,000-$20,000",IF(AMAZON[[#This Row],[discounted_price]]&lt;=50000,"$20,001-$50,000","&gt;$50,000")))</f>
        <v>&lt;$10,000</v>
      </c>
      <c r="G851" s="1">
        <v>0.37</v>
      </c>
      <c r="H851" s="1" t="str">
        <f t="shared" si="39"/>
        <v>NO</v>
      </c>
      <c r="I851" s="5">
        <f>AMAZON[[#This Row],[actual_price]]*AMAZON[[#This Row],[rating_count]]</f>
        <v>10777740</v>
      </c>
      <c r="J851">
        <v>3.8</v>
      </c>
      <c r="K851" s="8" t="str">
        <f t="shared" si="40"/>
        <v/>
      </c>
      <c r="L851" s="4">
        <v>2732</v>
      </c>
      <c r="M851" s="4">
        <f>AMAZON[[#This Row],[rating]]*AMAZON[[#This Row],[rating_count]]</f>
        <v>10381.6</v>
      </c>
      <c r="N851" s="4" t="str">
        <f>IF(AMAZON[[#This Row],[rating_count]]&lt;1000,"Under 1k","1k or more")</f>
        <v>1k or more</v>
      </c>
      <c r="O851" t="s">
        <v>8959</v>
      </c>
      <c r="P851" t="s">
        <v>8960</v>
      </c>
      <c r="Q851" t="s">
        <v>8961</v>
      </c>
      <c r="R851" t="s">
        <v>8962</v>
      </c>
      <c r="S851" t="s">
        <v>8963</v>
      </c>
      <c r="T851" t="s">
        <v>8964</v>
      </c>
      <c r="U851" s="8" t="b">
        <f t="shared" si="41"/>
        <v>1</v>
      </c>
    </row>
    <row r="852" spans="1:21" hidden="1">
      <c r="A852" t="s">
        <v>6679</v>
      </c>
      <c r="B852" t="s">
        <v>6680</v>
      </c>
      <c r="C852" t="s">
        <v>6681</v>
      </c>
      <c r="D852" s="5">
        <v>425</v>
      </c>
      <c r="E852" s="5">
        <v>999</v>
      </c>
      <c r="F852" s="5" t="str">
        <f>IF(AMAZON[[#This Row],[discounted_price]]&lt;10000,"&lt;$10,000",IF(AMAZON[[#This Row],[discounted_price]]&lt;=20000,"$10,000-$20,000",IF(AMAZON[[#This Row],[discounted_price]]&lt;=50000,"$20,001-$50,000","&gt;$50,000")))</f>
        <v>&lt;$10,000</v>
      </c>
      <c r="G852" s="1">
        <v>0.56999999999999995</v>
      </c>
      <c r="H852" s="1" t="str">
        <f t="shared" si="39"/>
        <v>YES</v>
      </c>
      <c r="I852" s="5">
        <f>AMAZON[[#This Row],[actual_price]]*AMAZON[[#This Row],[rating_count]]</f>
        <v>2578419</v>
      </c>
      <c r="J852">
        <v>4</v>
      </c>
      <c r="K852" s="8" t="str">
        <f t="shared" si="40"/>
        <v/>
      </c>
      <c r="L852" s="4">
        <v>2581</v>
      </c>
      <c r="M852" s="4">
        <f>AMAZON[[#This Row],[rating]]*AMAZON[[#This Row],[rating_count]]</f>
        <v>10324</v>
      </c>
      <c r="N852" s="4" t="str">
        <f>IF(AMAZON[[#This Row],[rating_count]]&lt;1000,"Under 1k","1k or more")</f>
        <v>1k or more</v>
      </c>
      <c r="O852" t="s">
        <v>6682</v>
      </c>
      <c r="P852" t="s">
        <v>6683</v>
      </c>
      <c r="Q852" t="s">
        <v>6684</v>
      </c>
      <c r="R852" t="s">
        <v>6685</v>
      </c>
      <c r="S852" t="s">
        <v>6686</v>
      </c>
      <c r="T852" t="s">
        <v>6687</v>
      </c>
      <c r="U852" s="8" t="b">
        <f t="shared" si="41"/>
        <v>1</v>
      </c>
    </row>
    <row r="853" spans="1:21">
      <c r="A853" t="s">
        <v>11947</v>
      </c>
      <c r="B853" t="s">
        <v>11948</v>
      </c>
      <c r="C853" t="s">
        <v>11949</v>
      </c>
      <c r="D853" s="5">
        <v>688</v>
      </c>
      <c r="E853" s="5">
        <v>747</v>
      </c>
      <c r="F853" s="5" t="str">
        <f>IF(AMAZON[[#This Row],[discounted_price]]&lt;10000,"&lt;$10,000",IF(AMAZON[[#This Row],[discounted_price]]&lt;=20000,"$10,000-$20,000",IF(AMAZON[[#This Row],[discounted_price]]&lt;=50000,"$20,001-$50,000","&gt;$50,000")))</f>
        <v>&lt;$10,000</v>
      </c>
      <c r="G853" s="1">
        <v>0.08</v>
      </c>
      <c r="H853" s="1" t="str">
        <f t="shared" si="39"/>
        <v>NO</v>
      </c>
      <c r="I853" s="5">
        <f>AMAZON[[#This Row],[actual_price]]*AMAZON[[#This Row],[rating_count]]</f>
        <v>1703160</v>
      </c>
      <c r="J853">
        <v>4.5</v>
      </c>
      <c r="K853" s="8" t="str">
        <f t="shared" si="40"/>
        <v/>
      </c>
      <c r="L853" s="4">
        <v>2280</v>
      </c>
      <c r="M853" s="4">
        <f>AMAZON[[#This Row],[rating]]*AMAZON[[#This Row],[rating_count]]</f>
        <v>10260</v>
      </c>
      <c r="N853" s="4" t="str">
        <f>IF(AMAZON[[#This Row],[rating_count]]&lt;1000,"Under 1k","1k or more")</f>
        <v>1k or more</v>
      </c>
      <c r="O853" t="s">
        <v>11950</v>
      </c>
      <c r="P853" t="s">
        <v>11951</v>
      </c>
      <c r="Q853" t="s">
        <v>11952</v>
      </c>
      <c r="R853" t="s">
        <v>11953</v>
      </c>
      <c r="S853" t="s">
        <v>11954</v>
      </c>
      <c r="T853" t="s">
        <v>11955</v>
      </c>
      <c r="U853" s="8" t="b">
        <f t="shared" si="41"/>
        <v>1</v>
      </c>
    </row>
    <row r="854" spans="1:21" hidden="1">
      <c r="A854" t="s">
        <v>8625</v>
      </c>
      <c r="B854" t="s">
        <v>8626</v>
      </c>
      <c r="C854" t="s">
        <v>8552</v>
      </c>
      <c r="D854" s="5">
        <v>1399</v>
      </c>
      <c r="E854" s="5">
        <v>1549</v>
      </c>
      <c r="F854" s="5" t="str">
        <f>IF(AMAZON[[#This Row],[discounted_price]]&lt;10000,"&lt;$10,000",IF(AMAZON[[#This Row],[discounted_price]]&lt;=20000,"$10,000-$20,000",IF(AMAZON[[#This Row],[discounted_price]]&lt;=50000,"$20,001-$50,000","&gt;$50,000")))</f>
        <v>&lt;$10,000</v>
      </c>
      <c r="G854" s="1">
        <v>0.1</v>
      </c>
      <c r="H854" s="1" t="str">
        <f t="shared" si="39"/>
        <v>NO</v>
      </c>
      <c r="I854" s="5">
        <f>AMAZON[[#This Row],[actual_price]]*AMAZON[[#This Row],[rating_count]]</f>
        <v>4030498</v>
      </c>
      <c r="J854">
        <v>3.9</v>
      </c>
      <c r="K854" s="8" t="str">
        <f t="shared" si="40"/>
        <v/>
      </c>
      <c r="L854" s="4">
        <v>2602</v>
      </c>
      <c r="M854" s="4">
        <f>AMAZON[[#This Row],[rating]]*AMAZON[[#This Row],[rating_count]]</f>
        <v>10147.799999999999</v>
      </c>
      <c r="N854" s="4" t="str">
        <f>IF(AMAZON[[#This Row],[rating_count]]&lt;1000,"Under 1k","1k or more")</f>
        <v>1k or more</v>
      </c>
      <c r="O854" t="s">
        <v>8627</v>
      </c>
      <c r="P854" t="s">
        <v>8628</v>
      </c>
      <c r="Q854" t="s">
        <v>8629</v>
      </c>
      <c r="R854" t="s">
        <v>8630</v>
      </c>
      <c r="S854" t="s">
        <v>8631</v>
      </c>
      <c r="T854" t="s">
        <v>8632</v>
      </c>
      <c r="U854" s="8" t="b">
        <f t="shared" si="41"/>
        <v>1</v>
      </c>
    </row>
    <row r="855" spans="1:21" hidden="1">
      <c r="A855" t="s">
        <v>4064</v>
      </c>
      <c r="B855" t="s">
        <v>4065</v>
      </c>
      <c r="C855" t="s">
        <v>3495</v>
      </c>
      <c r="D855" s="5">
        <v>89</v>
      </c>
      <c r="E855" s="5">
        <v>599</v>
      </c>
      <c r="F855" s="5" t="str">
        <f>IF(AMAZON[[#This Row],[discounted_price]]&lt;10000,"&lt;$10,000",IF(AMAZON[[#This Row],[discounted_price]]&lt;=20000,"$10,000-$20,000",IF(AMAZON[[#This Row],[discounted_price]]&lt;=50000,"$20,001-$50,000","&gt;$50,000")))</f>
        <v>&lt;$10,000</v>
      </c>
      <c r="G855" s="1">
        <v>0.85</v>
      </c>
      <c r="H855" s="1" t="str">
        <f t="shared" si="39"/>
        <v>YES</v>
      </c>
      <c r="I855" s="5">
        <f>AMAZON[[#This Row],[actual_price]]*AMAZON[[#This Row],[rating_count]]</f>
        <v>1408249</v>
      </c>
      <c r="J855">
        <v>4.3</v>
      </c>
      <c r="K855" s="8" t="str">
        <f t="shared" si="40"/>
        <v/>
      </c>
      <c r="L855" s="4">
        <v>2351</v>
      </c>
      <c r="M855" s="4">
        <f>AMAZON[[#This Row],[rating]]*AMAZON[[#This Row],[rating_count]]</f>
        <v>10109.299999999999</v>
      </c>
      <c r="N855" s="4" t="str">
        <f>IF(AMAZON[[#This Row],[rating_count]]&lt;1000,"Under 1k","1k or more")</f>
        <v>1k or more</v>
      </c>
      <c r="O855" t="s">
        <v>4066</v>
      </c>
      <c r="P855" t="s">
        <v>4067</v>
      </c>
      <c r="Q855" t="s">
        <v>4068</v>
      </c>
      <c r="R855" t="s">
        <v>4069</v>
      </c>
      <c r="S855" t="s">
        <v>4070</v>
      </c>
      <c r="T855" t="s">
        <v>4071</v>
      </c>
      <c r="U855" s="8" t="b">
        <f t="shared" si="41"/>
        <v>1</v>
      </c>
    </row>
    <row r="856" spans="1:21" hidden="1">
      <c r="A856" t="s">
        <v>11727</v>
      </c>
      <c r="B856" t="s">
        <v>11728</v>
      </c>
      <c r="C856" t="s">
        <v>11729</v>
      </c>
      <c r="D856" s="5">
        <v>12609</v>
      </c>
      <c r="E856" s="5">
        <v>23999</v>
      </c>
      <c r="F856" s="5" t="str">
        <f>IF(AMAZON[[#This Row],[discounted_price]]&lt;10000,"&lt;$10,000",IF(AMAZON[[#This Row],[discounted_price]]&lt;=20000,"$10,000-$20,000",IF(AMAZON[[#This Row],[discounted_price]]&lt;=50000,"$20,001-$50,000","&gt;$50,000")))</f>
        <v>$10,000-$20,000</v>
      </c>
      <c r="G856" s="1">
        <v>0.47</v>
      </c>
      <c r="H856" s="1" t="str">
        <f t="shared" si="39"/>
        <v>NO</v>
      </c>
      <c r="I856" s="5">
        <f>AMAZON[[#This Row],[actual_price]]*AMAZON[[#This Row],[rating_count]]</f>
        <v>54909712</v>
      </c>
      <c r="J856">
        <v>4.4000000000000004</v>
      </c>
      <c r="K856" s="8" t="str">
        <f t="shared" si="40"/>
        <v/>
      </c>
      <c r="L856" s="4">
        <v>2288</v>
      </c>
      <c r="M856" s="4">
        <f>AMAZON[[#This Row],[rating]]*AMAZON[[#This Row],[rating_count]]</f>
        <v>10067.200000000001</v>
      </c>
      <c r="N856" s="4" t="str">
        <f>IF(AMAZON[[#This Row],[rating_count]]&lt;1000,"Under 1k","1k or more")</f>
        <v>1k or more</v>
      </c>
      <c r="O856" t="s">
        <v>11730</v>
      </c>
      <c r="P856" t="s">
        <v>11731</v>
      </c>
      <c r="Q856" t="s">
        <v>11732</v>
      </c>
      <c r="R856" t="s">
        <v>11733</v>
      </c>
      <c r="S856" t="s">
        <v>11734</v>
      </c>
      <c r="T856" t="s">
        <v>11735</v>
      </c>
      <c r="U856" s="8" t="b">
        <f t="shared" si="41"/>
        <v>1</v>
      </c>
    </row>
    <row r="857" spans="1:21" hidden="1">
      <c r="A857" t="s">
        <v>4312</v>
      </c>
      <c r="B857" t="s">
        <v>4313</v>
      </c>
      <c r="C857" t="s">
        <v>3495</v>
      </c>
      <c r="D857" s="5">
        <v>99</v>
      </c>
      <c r="E857" s="5">
        <v>499</v>
      </c>
      <c r="F857" s="5" t="str">
        <f>IF(AMAZON[[#This Row],[discounted_price]]&lt;10000,"&lt;$10,000",IF(AMAZON[[#This Row],[discounted_price]]&lt;=20000,"$10,000-$20,000",IF(AMAZON[[#This Row],[discounted_price]]&lt;=50000,"$20,001-$50,000","&gt;$50,000")))</f>
        <v>&lt;$10,000</v>
      </c>
      <c r="G857" s="1">
        <v>0.8</v>
      </c>
      <c r="H857" s="1" t="str">
        <f t="shared" si="39"/>
        <v>YES</v>
      </c>
      <c r="I857" s="5">
        <f>AMAZON[[#This Row],[actual_price]]*AMAZON[[#This Row],[rating_count]]</f>
        <v>1223049</v>
      </c>
      <c r="J857">
        <v>4.0999999999999996</v>
      </c>
      <c r="K857" s="8" t="str">
        <f t="shared" si="40"/>
        <v/>
      </c>
      <c r="L857" s="4">
        <v>2451</v>
      </c>
      <c r="M857" s="4">
        <f>AMAZON[[#This Row],[rating]]*AMAZON[[#This Row],[rating_count]]</f>
        <v>10049.099999999999</v>
      </c>
      <c r="N857" s="4" t="str">
        <f>IF(AMAZON[[#This Row],[rating_count]]&lt;1000,"Under 1k","1k or more")</f>
        <v>1k or more</v>
      </c>
      <c r="O857" t="s">
        <v>4314</v>
      </c>
      <c r="P857" t="s">
        <v>4315</v>
      </c>
      <c r="Q857" t="s">
        <v>4316</v>
      </c>
      <c r="R857" t="s">
        <v>4317</v>
      </c>
      <c r="S857" t="s">
        <v>4318</v>
      </c>
      <c r="T857" t="s">
        <v>4319</v>
      </c>
      <c r="U857" s="8" t="b">
        <f t="shared" si="41"/>
        <v>1</v>
      </c>
    </row>
    <row r="858" spans="1:21" hidden="1">
      <c r="A858" t="s">
        <v>6379</v>
      </c>
      <c r="B858" t="s">
        <v>6380</v>
      </c>
      <c r="C858" t="s">
        <v>3495</v>
      </c>
      <c r="D858" s="5">
        <v>99</v>
      </c>
      <c r="E858" s="5">
        <v>499</v>
      </c>
      <c r="F858" s="5" t="str">
        <f>IF(AMAZON[[#This Row],[discounted_price]]&lt;10000,"&lt;$10,000",IF(AMAZON[[#This Row],[discounted_price]]&lt;=20000,"$10,000-$20,000",IF(AMAZON[[#This Row],[discounted_price]]&lt;=50000,"$20,001-$50,000","&gt;$50,000")))</f>
        <v>&lt;$10,000</v>
      </c>
      <c r="G858" s="1">
        <v>0.8</v>
      </c>
      <c r="H858" s="1" t="str">
        <f t="shared" si="39"/>
        <v>YES</v>
      </c>
      <c r="I858" s="5">
        <f>AMAZON[[#This Row],[actual_price]]*AMAZON[[#This Row],[rating_count]]</f>
        <v>1223049</v>
      </c>
      <c r="J858">
        <v>4.0999999999999996</v>
      </c>
      <c r="K858" s="8" t="str">
        <f t="shared" si="40"/>
        <v/>
      </c>
      <c r="L858" s="4">
        <v>2451</v>
      </c>
      <c r="M858" s="4">
        <f>AMAZON[[#This Row],[rating]]*AMAZON[[#This Row],[rating_count]]</f>
        <v>10049.099999999999</v>
      </c>
      <c r="N858" s="4" t="str">
        <f>IF(AMAZON[[#This Row],[rating_count]]&lt;1000,"Under 1k","1k or more")</f>
        <v>1k or more</v>
      </c>
      <c r="O858" t="s">
        <v>3496</v>
      </c>
      <c r="P858" t="s">
        <v>6381</v>
      </c>
      <c r="Q858" t="s">
        <v>6382</v>
      </c>
      <c r="R858" t="s">
        <v>6383</v>
      </c>
      <c r="S858" t="s">
        <v>6384</v>
      </c>
      <c r="T858" t="s">
        <v>6385</v>
      </c>
      <c r="U858" s="8" t="b">
        <f t="shared" si="41"/>
        <v>1</v>
      </c>
    </row>
    <row r="859" spans="1:21" hidden="1">
      <c r="A859" t="s">
        <v>12382</v>
      </c>
      <c r="B859" t="s">
        <v>12383</v>
      </c>
      <c r="C859" t="s">
        <v>8773</v>
      </c>
      <c r="D859" s="5">
        <v>3249</v>
      </c>
      <c r="E859" s="5">
        <v>6299</v>
      </c>
      <c r="F859" s="5" t="str">
        <f>IF(AMAZON[[#This Row],[discounted_price]]&lt;10000,"&lt;$10,000",IF(AMAZON[[#This Row],[discounted_price]]&lt;=20000,"$10,000-$20,000",IF(AMAZON[[#This Row],[discounted_price]]&lt;=50000,"$20,001-$50,000","&gt;$50,000")))</f>
        <v>&lt;$10,000</v>
      </c>
      <c r="G859" s="1">
        <v>0.48</v>
      </c>
      <c r="H859" s="1" t="str">
        <f t="shared" si="39"/>
        <v>NO</v>
      </c>
      <c r="I859" s="5">
        <f>AMAZON[[#This Row],[actual_price]]*AMAZON[[#This Row],[rating_count]]</f>
        <v>16182131</v>
      </c>
      <c r="J859">
        <v>3.9</v>
      </c>
      <c r="K859" s="8" t="str">
        <f t="shared" si="40"/>
        <v/>
      </c>
      <c r="L859" s="4">
        <v>2569</v>
      </c>
      <c r="M859" s="4">
        <f>AMAZON[[#This Row],[rating]]*AMAZON[[#This Row],[rating_count]]</f>
        <v>10019.1</v>
      </c>
      <c r="N859" s="4" t="str">
        <f>IF(AMAZON[[#This Row],[rating_count]]&lt;1000,"Under 1k","1k or more")</f>
        <v>1k or more</v>
      </c>
      <c r="O859" t="s">
        <v>12384</v>
      </c>
      <c r="P859" t="s">
        <v>12385</v>
      </c>
      <c r="Q859" t="s">
        <v>12386</v>
      </c>
      <c r="R859" t="s">
        <v>12387</v>
      </c>
      <c r="S859" t="s">
        <v>12388</v>
      </c>
      <c r="T859" t="s">
        <v>12389</v>
      </c>
      <c r="U859" s="8" t="b">
        <f t="shared" si="41"/>
        <v>1</v>
      </c>
    </row>
    <row r="860" spans="1:21" hidden="1">
      <c r="A860" t="s">
        <v>12120</v>
      </c>
      <c r="B860" t="s">
        <v>12121</v>
      </c>
      <c r="C860" t="s">
        <v>12122</v>
      </c>
      <c r="D860" s="5">
        <v>279</v>
      </c>
      <c r="E860" s="5">
        <v>699</v>
      </c>
      <c r="F860" s="5" t="str">
        <f>IF(AMAZON[[#This Row],[discounted_price]]&lt;10000,"&lt;$10,000",IF(AMAZON[[#This Row],[discounted_price]]&lt;=20000,"$10,000-$20,000",IF(AMAZON[[#This Row],[discounted_price]]&lt;=50000,"$20,001-$50,000","&gt;$50,000")))</f>
        <v>&lt;$10,000</v>
      </c>
      <c r="G860" s="1">
        <v>0.6</v>
      </c>
      <c r="H860" s="1" t="str">
        <f t="shared" si="39"/>
        <v>YES</v>
      </c>
      <c r="I860" s="5">
        <f>AMAZON[[#This Row],[actual_price]]*AMAZON[[#This Row],[rating_count]]</f>
        <v>1625874</v>
      </c>
      <c r="J860">
        <v>4.3</v>
      </c>
      <c r="K860" s="8" t="str">
        <f t="shared" si="40"/>
        <v/>
      </c>
      <c r="L860" s="4">
        <v>2326</v>
      </c>
      <c r="M860" s="4">
        <f>AMAZON[[#This Row],[rating]]*AMAZON[[#This Row],[rating_count]]</f>
        <v>10001.799999999999</v>
      </c>
      <c r="N860" s="4" t="str">
        <f>IF(AMAZON[[#This Row],[rating_count]]&lt;1000,"Under 1k","1k or more")</f>
        <v>1k or more</v>
      </c>
      <c r="O860" t="s">
        <v>12123</v>
      </c>
      <c r="P860" t="s">
        <v>12124</v>
      </c>
      <c r="Q860" t="s">
        <v>12125</v>
      </c>
      <c r="R860" t="s">
        <v>12126</v>
      </c>
      <c r="S860" t="s">
        <v>12127</v>
      </c>
      <c r="T860" t="s">
        <v>12128</v>
      </c>
      <c r="U860" s="8" t="b">
        <f t="shared" si="41"/>
        <v>1</v>
      </c>
    </row>
    <row r="861" spans="1:21" hidden="1">
      <c r="A861" t="s">
        <v>8367</v>
      </c>
      <c r="B861" t="s">
        <v>8368</v>
      </c>
      <c r="C861" t="s">
        <v>4845</v>
      </c>
      <c r="D861" s="5">
        <v>1099</v>
      </c>
      <c r="E861" s="5">
        <v>1499</v>
      </c>
      <c r="F861" s="5" t="str">
        <f>IF(AMAZON[[#This Row],[discounted_price]]&lt;10000,"&lt;$10,000",IF(AMAZON[[#This Row],[discounted_price]]&lt;=20000,"$10,000-$20,000",IF(AMAZON[[#This Row],[discounted_price]]&lt;=50000,"$20,001-$50,000","&gt;$50,000")))</f>
        <v>&lt;$10,000</v>
      </c>
      <c r="G861" s="1">
        <v>0.27</v>
      </c>
      <c r="H861" s="1" t="str">
        <f t="shared" si="39"/>
        <v>NO</v>
      </c>
      <c r="I861" s="5">
        <f>AMAZON[[#This Row],[actual_price]]*AMAZON[[#This Row],[rating_count]]</f>
        <v>3560125</v>
      </c>
      <c r="J861">
        <v>4.2</v>
      </c>
      <c r="K861" s="8" t="str">
        <f t="shared" si="40"/>
        <v/>
      </c>
      <c r="L861" s="4">
        <v>2375</v>
      </c>
      <c r="M861" s="4">
        <f>AMAZON[[#This Row],[rating]]*AMAZON[[#This Row],[rating_count]]</f>
        <v>9975</v>
      </c>
      <c r="N861" s="4" t="str">
        <f>IF(AMAZON[[#This Row],[rating_count]]&lt;1000,"Under 1k","1k or more")</f>
        <v>1k or more</v>
      </c>
      <c r="O861" t="s">
        <v>8369</v>
      </c>
      <c r="P861" t="s">
        <v>8370</v>
      </c>
      <c r="Q861" t="s">
        <v>8371</v>
      </c>
      <c r="R861" t="s">
        <v>8372</v>
      </c>
      <c r="S861" t="s">
        <v>8373</v>
      </c>
      <c r="T861" t="s">
        <v>8374</v>
      </c>
      <c r="U861" s="8" t="b">
        <f t="shared" si="41"/>
        <v>1</v>
      </c>
    </row>
    <row r="862" spans="1:21" hidden="1">
      <c r="A862" t="s">
        <v>8241</v>
      </c>
      <c r="B862" t="s">
        <v>8242</v>
      </c>
      <c r="C862" t="s">
        <v>5336</v>
      </c>
      <c r="D862" s="5">
        <v>599</v>
      </c>
      <c r="E862" s="5">
        <v>700</v>
      </c>
      <c r="F862" s="5" t="str">
        <f>IF(AMAZON[[#This Row],[discounted_price]]&lt;10000,"&lt;$10,000",IF(AMAZON[[#This Row],[discounted_price]]&lt;=20000,"$10,000-$20,000",IF(AMAZON[[#This Row],[discounted_price]]&lt;=50000,"$20,001-$50,000","&gt;$50,000")))</f>
        <v>&lt;$10,000</v>
      </c>
      <c r="G862" s="1">
        <v>0.14000000000000001</v>
      </c>
      <c r="H862" s="1" t="str">
        <f t="shared" si="39"/>
        <v>NO</v>
      </c>
      <c r="I862" s="5">
        <f>AMAZON[[#This Row],[actual_price]]*AMAZON[[#This Row],[rating_count]]</f>
        <v>1610700</v>
      </c>
      <c r="J862">
        <v>4.3</v>
      </c>
      <c r="K862" s="8" t="str">
        <f t="shared" si="40"/>
        <v/>
      </c>
      <c r="L862" s="4">
        <v>2301</v>
      </c>
      <c r="M862" s="4">
        <f>AMAZON[[#This Row],[rating]]*AMAZON[[#This Row],[rating_count]]</f>
        <v>9894.2999999999993</v>
      </c>
      <c r="N862" s="4" t="str">
        <f>IF(AMAZON[[#This Row],[rating_count]]&lt;1000,"Under 1k","1k or more")</f>
        <v>1k or more</v>
      </c>
      <c r="O862" t="s">
        <v>8243</v>
      </c>
      <c r="P862" t="s">
        <v>8244</v>
      </c>
      <c r="Q862" t="s">
        <v>8245</v>
      </c>
      <c r="R862" t="s">
        <v>8246</v>
      </c>
      <c r="S862" t="s">
        <v>8247</v>
      </c>
      <c r="T862" t="s">
        <v>8248</v>
      </c>
      <c r="U862" s="8" t="b">
        <f t="shared" si="41"/>
        <v>1</v>
      </c>
    </row>
    <row r="863" spans="1:21" hidden="1">
      <c r="A863" t="s">
        <v>10880</v>
      </c>
      <c r="B863" t="s">
        <v>10881</v>
      </c>
      <c r="C863" t="s">
        <v>8897</v>
      </c>
      <c r="D863" s="5">
        <v>2903</v>
      </c>
      <c r="E863" s="5">
        <v>3295</v>
      </c>
      <c r="F863" s="5" t="str">
        <f>IF(AMAZON[[#This Row],[discounted_price]]&lt;10000,"&lt;$10,000",IF(AMAZON[[#This Row],[discounted_price]]&lt;=20000,"$10,000-$20,000",IF(AMAZON[[#This Row],[discounted_price]]&lt;=50000,"$20,001-$50,000","&gt;$50,000")))</f>
        <v>&lt;$10,000</v>
      </c>
      <c r="G863" s="1">
        <v>0.12</v>
      </c>
      <c r="H863" s="1" t="str">
        <f t="shared" si="39"/>
        <v>NO</v>
      </c>
      <c r="I863" s="5">
        <f>AMAZON[[#This Row],[actual_price]]*AMAZON[[#This Row],[rating_count]]</f>
        <v>7575205</v>
      </c>
      <c r="J863">
        <v>4.3</v>
      </c>
      <c r="K863" s="8" t="str">
        <f t="shared" si="40"/>
        <v/>
      </c>
      <c r="L863" s="4">
        <v>2299</v>
      </c>
      <c r="M863" s="4">
        <f>AMAZON[[#This Row],[rating]]*AMAZON[[#This Row],[rating_count]]</f>
        <v>9885.6999999999989</v>
      </c>
      <c r="N863" s="4" t="str">
        <f>IF(AMAZON[[#This Row],[rating_count]]&lt;1000,"Under 1k","1k or more")</f>
        <v>1k or more</v>
      </c>
      <c r="O863" t="s">
        <v>10882</v>
      </c>
      <c r="P863" t="s">
        <v>10883</v>
      </c>
      <c r="Q863" t="s">
        <v>10884</v>
      </c>
      <c r="R863" t="s">
        <v>10885</v>
      </c>
      <c r="S863" t="s">
        <v>10886</v>
      </c>
      <c r="T863" t="s">
        <v>10887</v>
      </c>
      <c r="U863" s="8" t="b">
        <f t="shared" si="41"/>
        <v>1</v>
      </c>
    </row>
    <row r="864" spans="1:21" hidden="1">
      <c r="A864" t="s">
        <v>11012</v>
      </c>
      <c r="B864" t="s">
        <v>11013</v>
      </c>
      <c r="C864" t="s">
        <v>9644</v>
      </c>
      <c r="D864" s="5">
        <v>600</v>
      </c>
      <c r="E864" s="5">
        <v>640</v>
      </c>
      <c r="F864" s="5" t="str">
        <f>IF(AMAZON[[#This Row],[discounted_price]]&lt;10000,"&lt;$10,000",IF(AMAZON[[#This Row],[discounted_price]]&lt;=20000,"$10,000-$20,000",IF(AMAZON[[#This Row],[discounted_price]]&lt;=50000,"$20,001-$50,000","&gt;$50,000")))</f>
        <v>&lt;$10,000</v>
      </c>
      <c r="G864" s="1">
        <v>0.06</v>
      </c>
      <c r="H864" s="1" t="str">
        <f t="shared" si="39"/>
        <v>NO</v>
      </c>
      <c r="I864" s="5">
        <f>AMAZON[[#This Row],[actual_price]]*AMAZON[[#This Row],[rating_count]]</f>
        <v>1659520</v>
      </c>
      <c r="J864">
        <v>3.8</v>
      </c>
      <c r="K864" s="8" t="str">
        <f t="shared" si="40"/>
        <v/>
      </c>
      <c r="L864" s="4">
        <v>2593</v>
      </c>
      <c r="M864" s="4">
        <f>AMAZON[[#This Row],[rating]]*AMAZON[[#This Row],[rating_count]]</f>
        <v>9853.4</v>
      </c>
      <c r="N864" s="4" t="str">
        <f>IF(AMAZON[[#This Row],[rating_count]]&lt;1000,"Under 1k","1k or more")</f>
        <v>1k or more</v>
      </c>
      <c r="O864" t="s">
        <v>11014</v>
      </c>
      <c r="P864" t="s">
        <v>11015</v>
      </c>
      <c r="Q864" t="s">
        <v>11016</v>
      </c>
      <c r="R864" t="s">
        <v>11017</v>
      </c>
      <c r="S864" t="s">
        <v>11018</v>
      </c>
      <c r="T864" t="s">
        <v>11019</v>
      </c>
      <c r="U864" s="8" t="b">
        <f t="shared" si="41"/>
        <v>1</v>
      </c>
    </row>
    <row r="865" spans="1:21" hidden="1">
      <c r="A865" t="s">
        <v>9008</v>
      </c>
      <c r="B865" t="s">
        <v>9009</v>
      </c>
      <c r="C865" t="s">
        <v>8552</v>
      </c>
      <c r="D865" s="5">
        <v>749</v>
      </c>
      <c r="E865" s="5">
        <v>1129</v>
      </c>
      <c r="F865" s="5" t="str">
        <f>IF(AMAZON[[#This Row],[discounted_price]]&lt;10000,"&lt;$10,000",IF(AMAZON[[#This Row],[discounted_price]]&lt;=20000,"$10,000-$20,000",IF(AMAZON[[#This Row],[discounted_price]]&lt;=50000,"$20,001-$50,000","&gt;$50,000")))</f>
        <v>&lt;$10,000</v>
      </c>
      <c r="G865" s="1">
        <v>0.34</v>
      </c>
      <c r="H865" s="1" t="str">
        <f t="shared" si="39"/>
        <v>NO</v>
      </c>
      <c r="I865" s="5">
        <f>AMAZON[[#This Row],[actual_price]]*AMAZON[[#This Row],[rating_count]]</f>
        <v>2761534</v>
      </c>
      <c r="J865">
        <v>4</v>
      </c>
      <c r="K865" s="8" t="str">
        <f t="shared" si="40"/>
        <v/>
      </c>
      <c r="L865" s="4">
        <v>2446</v>
      </c>
      <c r="M865" s="4">
        <f>AMAZON[[#This Row],[rating]]*AMAZON[[#This Row],[rating_count]]</f>
        <v>9784</v>
      </c>
      <c r="N865" s="4" t="str">
        <f>IF(AMAZON[[#This Row],[rating_count]]&lt;1000,"Under 1k","1k or more")</f>
        <v>1k or more</v>
      </c>
      <c r="O865" t="s">
        <v>9010</v>
      </c>
      <c r="P865" t="s">
        <v>9011</v>
      </c>
      <c r="Q865" t="s">
        <v>9012</v>
      </c>
      <c r="R865" t="s">
        <v>9013</v>
      </c>
      <c r="S865" t="s">
        <v>9014</v>
      </c>
      <c r="T865" t="s">
        <v>9015</v>
      </c>
      <c r="U865" s="8" t="b">
        <f t="shared" si="41"/>
        <v>1</v>
      </c>
    </row>
    <row r="866" spans="1:21" hidden="1">
      <c r="A866" t="s">
        <v>7853</v>
      </c>
      <c r="B866" t="s">
        <v>7854</v>
      </c>
      <c r="C866" t="s">
        <v>3066</v>
      </c>
      <c r="D866" s="5">
        <v>889</v>
      </c>
      <c r="E866" s="5">
        <v>1999</v>
      </c>
      <c r="F866" s="5" t="str">
        <f>IF(AMAZON[[#This Row],[discounted_price]]&lt;10000,"&lt;$10,000",IF(AMAZON[[#This Row],[discounted_price]]&lt;=20000,"$10,000-$20,000",IF(AMAZON[[#This Row],[discounted_price]]&lt;=50000,"$20,001-$50,000","&gt;$50,000")))</f>
        <v>&lt;$10,000</v>
      </c>
      <c r="G866" s="1">
        <v>0.56000000000000005</v>
      </c>
      <c r="H866" s="1" t="str">
        <f t="shared" si="39"/>
        <v>YES</v>
      </c>
      <c r="I866" s="5">
        <f>AMAZON[[#This Row],[actual_price]]*AMAZON[[#This Row],[rating_count]]</f>
        <v>4565716</v>
      </c>
      <c r="J866">
        <v>4.2</v>
      </c>
      <c r="K866" s="8" t="str">
        <f t="shared" si="40"/>
        <v/>
      </c>
      <c r="L866" s="4">
        <v>2284</v>
      </c>
      <c r="M866" s="4">
        <f>AMAZON[[#This Row],[rating]]*AMAZON[[#This Row],[rating_count]]</f>
        <v>9592.8000000000011</v>
      </c>
      <c r="N866" s="4" t="str">
        <f>IF(AMAZON[[#This Row],[rating_count]]&lt;1000,"Under 1k","1k or more")</f>
        <v>1k or more</v>
      </c>
      <c r="O866" t="s">
        <v>7855</v>
      </c>
      <c r="P866" t="s">
        <v>7856</v>
      </c>
      <c r="Q866" t="s">
        <v>7857</v>
      </c>
      <c r="R866" t="s">
        <v>7858</v>
      </c>
      <c r="S866" t="s">
        <v>7859</v>
      </c>
      <c r="T866" t="s">
        <v>7860</v>
      </c>
      <c r="U866" s="8" t="b">
        <f t="shared" si="41"/>
        <v>1</v>
      </c>
    </row>
    <row r="867" spans="1:21" hidden="1">
      <c r="A867" t="s">
        <v>2677</v>
      </c>
      <c r="B867" t="s">
        <v>2678</v>
      </c>
      <c r="C867" t="s">
        <v>129</v>
      </c>
      <c r="D867" s="5">
        <v>499</v>
      </c>
      <c r="E867" s="5">
        <v>900</v>
      </c>
      <c r="F867" s="5" t="str">
        <f>IF(AMAZON[[#This Row],[discounted_price]]&lt;10000,"&lt;$10,000",IF(AMAZON[[#This Row],[discounted_price]]&lt;=20000,"$10,000-$20,000",IF(AMAZON[[#This Row],[discounted_price]]&lt;=50000,"$20,001-$50,000","&gt;$50,000")))</f>
        <v>&lt;$10,000</v>
      </c>
      <c r="G867" s="1">
        <v>0.45</v>
      </c>
      <c r="H867" s="1" t="str">
        <f t="shared" si="39"/>
        <v>NO</v>
      </c>
      <c r="I867" s="5">
        <f>AMAZON[[#This Row],[actual_price]]*AMAZON[[#This Row],[rating_count]]</f>
        <v>1948500</v>
      </c>
      <c r="J867">
        <v>4.4000000000000004</v>
      </c>
      <c r="K867" s="8" t="str">
        <f t="shared" si="40"/>
        <v/>
      </c>
      <c r="L867" s="4">
        <v>2165</v>
      </c>
      <c r="M867" s="4">
        <f>AMAZON[[#This Row],[rating]]*AMAZON[[#This Row],[rating_count]]</f>
        <v>9526</v>
      </c>
      <c r="N867" s="4" t="str">
        <f>IF(AMAZON[[#This Row],[rating_count]]&lt;1000,"Under 1k","1k or more")</f>
        <v>1k or more</v>
      </c>
      <c r="O867" t="s">
        <v>2679</v>
      </c>
      <c r="P867" t="s">
        <v>2680</v>
      </c>
      <c r="Q867" t="s">
        <v>2681</v>
      </c>
      <c r="R867" t="s">
        <v>2682</v>
      </c>
      <c r="S867" t="s">
        <v>2683</v>
      </c>
      <c r="T867" t="s">
        <v>2684</v>
      </c>
      <c r="U867" s="8" t="b">
        <f t="shared" si="41"/>
        <v>1</v>
      </c>
    </row>
    <row r="868" spans="1:21" hidden="1">
      <c r="A868" t="s">
        <v>12372</v>
      </c>
      <c r="B868" t="s">
        <v>12373</v>
      </c>
      <c r="C868" t="s">
        <v>9061</v>
      </c>
      <c r="D868" s="5">
        <v>1928</v>
      </c>
      <c r="E868" s="5">
        <v>2590</v>
      </c>
      <c r="F868" s="5" t="str">
        <f>IF(AMAZON[[#This Row],[discounted_price]]&lt;10000,"&lt;$10,000",IF(AMAZON[[#This Row],[discounted_price]]&lt;=20000,"$10,000-$20,000",IF(AMAZON[[#This Row],[discounted_price]]&lt;=50000,"$20,001-$50,000","&gt;$50,000")))</f>
        <v>&lt;$10,000</v>
      </c>
      <c r="G868" s="1">
        <v>0.26</v>
      </c>
      <c r="H868" s="1" t="str">
        <f t="shared" si="39"/>
        <v>NO</v>
      </c>
      <c r="I868" s="5">
        <f>AMAZON[[#This Row],[actual_price]]*AMAZON[[#This Row],[rating_count]]</f>
        <v>6156430</v>
      </c>
      <c r="J868">
        <v>4</v>
      </c>
      <c r="K868" s="8" t="str">
        <f t="shared" si="40"/>
        <v/>
      </c>
      <c r="L868" s="4">
        <v>2377</v>
      </c>
      <c r="M868" s="4">
        <f>AMAZON[[#This Row],[rating]]*AMAZON[[#This Row],[rating_count]]</f>
        <v>9508</v>
      </c>
      <c r="N868" s="4" t="str">
        <f>IF(AMAZON[[#This Row],[rating_count]]&lt;1000,"Under 1k","1k or more")</f>
        <v>1k or more</v>
      </c>
      <c r="O868" t="s">
        <v>12374</v>
      </c>
      <c r="P868" t="s">
        <v>12375</v>
      </c>
      <c r="Q868" t="s">
        <v>12376</v>
      </c>
      <c r="R868" t="s">
        <v>12377</v>
      </c>
      <c r="S868" t="s">
        <v>12378</v>
      </c>
      <c r="T868" t="s">
        <v>12379</v>
      </c>
      <c r="U868" s="8" t="b">
        <f t="shared" si="41"/>
        <v>1</v>
      </c>
    </row>
    <row r="869" spans="1:21" hidden="1">
      <c r="A869" t="s">
        <v>138</v>
      </c>
      <c r="B869" t="s">
        <v>139</v>
      </c>
      <c r="C869" t="s">
        <v>18</v>
      </c>
      <c r="D869" s="5">
        <v>350</v>
      </c>
      <c r="E869" s="5">
        <v>899</v>
      </c>
      <c r="F869" s="5" t="str">
        <f>IF(AMAZON[[#This Row],[discounted_price]]&lt;10000,"&lt;$10,000",IF(AMAZON[[#This Row],[discounted_price]]&lt;=20000,"$10,000-$20,000",IF(AMAZON[[#This Row],[discounted_price]]&lt;=50000,"$20,001-$50,000","&gt;$50,000")))</f>
        <v>&lt;$10,000</v>
      </c>
      <c r="G869" s="1">
        <v>0.61</v>
      </c>
      <c r="H869" s="1" t="str">
        <f t="shared" si="39"/>
        <v>YES</v>
      </c>
      <c r="I869" s="5">
        <f>AMAZON[[#This Row],[actual_price]]*AMAZON[[#This Row],[rating_count]]</f>
        <v>2033538</v>
      </c>
      <c r="J869">
        <v>4.2</v>
      </c>
      <c r="K869" s="8" t="str">
        <f t="shared" si="40"/>
        <v/>
      </c>
      <c r="L869" s="4">
        <v>2262</v>
      </c>
      <c r="M869" s="4">
        <f>AMAZON[[#This Row],[rating]]*AMAZON[[#This Row],[rating_count]]</f>
        <v>9500.4</v>
      </c>
      <c r="N869" s="4" t="str">
        <f>IF(AMAZON[[#This Row],[rating_count]]&lt;1000,"Under 1k","1k or more")</f>
        <v>1k or more</v>
      </c>
      <c r="O869" t="s">
        <v>140</v>
      </c>
      <c r="P869" t="s">
        <v>141</v>
      </c>
      <c r="Q869" t="s">
        <v>142</v>
      </c>
      <c r="R869" t="s">
        <v>143</v>
      </c>
      <c r="S869" t="s">
        <v>144</v>
      </c>
      <c r="T869" t="s">
        <v>145</v>
      </c>
      <c r="U869" s="8" t="b">
        <f t="shared" si="41"/>
        <v>1</v>
      </c>
    </row>
    <row r="870" spans="1:21" hidden="1">
      <c r="A870" t="s">
        <v>11856</v>
      </c>
      <c r="B870" t="s">
        <v>11857</v>
      </c>
      <c r="C870" t="s">
        <v>8541</v>
      </c>
      <c r="D870" s="5">
        <v>949</v>
      </c>
      <c r="E870" s="5">
        <v>2385</v>
      </c>
      <c r="F870" s="5" t="str">
        <f>IF(AMAZON[[#This Row],[discounted_price]]&lt;10000,"&lt;$10,000",IF(AMAZON[[#This Row],[discounted_price]]&lt;=20000,"$10,000-$20,000",IF(AMAZON[[#This Row],[discounted_price]]&lt;=50000,"$20,001-$50,000","&gt;$50,000")))</f>
        <v>&lt;$10,000</v>
      </c>
      <c r="G870" s="1">
        <v>0.6</v>
      </c>
      <c r="H870" s="1" t="str">
        <f t="shared" si="39"/>
        <v>YES</v>
      </c>
      <c r="I870" s="5">
        <f>AMAZON[[#This Row],[actual_price]]*AMAZON[[#This Row],[rating_count]]</f>
        <v>5511735</v>
      </c>
      <c r="J870">
        <v>4.0999999999999996</v>
      </c>
      <c r="K870" s="8" t="str">
        <f t="shared" si="40"/>
        <v/>
      </c>
      <c r="L870" s="4">
        <v>2311</v>
      </c>
      <c r="M870" s="4">
        <f>AMAZON[[#This Row],[rating]]*AMAZON[[#This Row],[rating_count]]</f>
        <v>9475.0999999999985</v>
      </c>
      <c r="N870" s="4" t="str">
        <f>IF(AMAZON[[#This Row],[rating_count]]&lt;1000,"Under 1k","1k or more")</f>
        <v>1k or more</v>
      </c>
      <c r="O870" t="s">
        <v>11858</v>
      </c>
      <c r="P870" t="s">
        <v>11859</v>
      </c>
      <c r="Q870" t="s">
        <v>11860</v>
      </c>
      <c r="R870" t="s">
        <v>11861</v>
      </c>
      <c r="S870" t="s">
        <v>11862</v>
      </c>
      <c r="T870" t="s">
        <v>11863</v>
      </c>
      <c r="U870" s="8" t="b">
        <f t="shared" si="41"/>
        <v>1</v>
      </c>
    </row>
    <row r="871" spans="1:21" hidden="1">
      <c r="A871" t="s">
        <v>9446</v>
      </c>
      <c r="B871" t="s">
        <v>9447</v>
      </c>
      <c r="C871" t="s">
        <v>8541</v>
      </c>
      <c r="D871" s="5">
        <v>1345</v>
      </c>
      <c r="E871" s="5">
        <v>1750</v>
      </c>
      <c r="F871" s="5" t="str">
        <f>IF(AMAZON[[#This Row],[discounted_price]]&lt;10000,"&lt;$10,000",IF(AMAZON[[#This Row],[discounted_price]]&lt;=20000,"$10,000-$20,000",IF(AMAZON[[#This Row],[discounted_price]]&lt;=50000,"$20,001-$50,000","&gt;$50,000")))</f>
        <v>&lt;$10,000</v>
      </c>
      <c r="G871" s="1">
        <v>0.23</v>
      </c>
      <c r="H871" s="1" t="str">
        <f t="shared" si="39"/>
        <v>NO</v>
      </c>
      <c r="I871" s="5">
        <f>AMAZON[[#This Row],[actual_price]]*AMAZON[[#This Row],[rating_count]]</f>
        <v>4315500</v>
      </c>
      <c r="J871">
        <v>3.8</v>
      </c>
      <c r="K871" s="8" t="str">
        <f t="shared" si="40"/>
        <v/>
      </c>
      <c r="L871" s="4">
        <v>2466</v>
      </c>
      <c r="M871" s="4">
        <f>AMAZON[[#This Row],[rating]]*AMAZON[[#This Row],[rating_count]]</f>
        <v>9370.7999999999993</v>
      </c>
      <c r="N871" s="4" t="str">
        <f>IF(AMAZON[[#This Row],[rating_count]]&lt;1000,"Under 1k","1k or more")</f>
        <v>1k or more</v>
      </c>
      <c r="O871" t="s">
        <v>9448</v>
      </c>
      <c r="P871" t="s">
        <v>9449</v>
      </c>
      <c r="Q871" t="s">
        <v>9450</v>
      </c>
      <c r="R871" t="s">
        <v>9451</v>
      </c>
      <c r="S871" t="s">
        <v>9452</v>
      </c>
      <c r="T871" t="s">
        <v>9453</v>
      </c>
      <c r="U871" s="8" t="b">
        <f t="shared" si="41"/>
        <v>1</v>
      </c>
    </row>
    <row r="872" spans="1:21" hidden="1">
      <c r="A872" t="s">
        <v>10600</v>
      </c>
      <c r="B872" t="s">
        <v>10601</v>
      </c>
      <c r="C872" t="s">
        <v>10602</v>
      </c>
      <c r="D872" s="5">
        <v>2599</v>
      </c>
      <c r="E872" s="5">
        <v>4290</v>
      </c>
      <c r="F872" s="5" t="str">
        <f>IF(AMAZON[[#This Row],[discounted_price]]&lt;10000,"&lt;$10,000",IF(AMAZON[[#This Row],[discounted_price]]&lt;=20000,"$10,000-$20,000",IF(AMAZON[[#This Row],[discounted_price]]&lt;=50000,"$20,001-$50,000","&gt;$50,000")))</f>
        <v>&lt;$10,000</v>
      </c>
      <c r="G872" s="1">
        <v>0.39</v>
      </c>
      <c r="H872" s="1" t="str">
        <f t="shared" si="39"/>
        <v>NO</v>
      </c>
      <c r="I872" s="5">
        <f>AMAZON[[#This Row],[actual_price]]*AMAZON[[#This Row],[rating_count]]</f>
        <v>9077640</v>
      </c>
      <c r="J872">
        <v>4.4000000000000004</v>
      </c>
      <c r="K872" s="8" t="str">
        <f t="shared" si="40"/>
        <v/>
      </c>
      <c r="L872" s="4">
        <v>2116</v>
      </c>
      <c r="M872" s="4">
        <f>AMAZON[[#This Row],[rating]]*AMAZON[[#This Row],[rating_count]]</f>
        <v>9310.4000000000015</v>
      </c>
      <c r="N872" s="4" t="str">
        <f>IF(AMAZON[[#This Row],[rating_count]]&lt;1000,"Under 1k","1k or more")</f>
        <v>1k or more</v>
      </c>
      <c r="O872" t="s">
        <v>10603</v>
      </c>
      <c r="P872" t="s">
        <v>10604</v>
      </c>
      <c r="Q872" t="s">
        <v>10605</v>
      </c>
      <c r="R872" t="s">
        <v>10606</v>
      </c>
      <c r="S872" t="s">
        <v>10607</v>
      </c>
      <c r="T872" t="s">
        <v>10608</v>
      </c>
      <c r="U872" s="8" t="b">
        <f t="shared" si="41"/>
        <v>1</v>
      </c>
    </row>
    <row r="873" spans="1:21" hidden="1">
      <c r="A873" t="s">
        <v>8463</v>
      </c>
      <c r="B873" t="s">
        <v>8464</v>
      </c>
      <c r="C873" t="s">
        <v>5047</v>
      </c>
      <c r="D873" s="5">
        <v>380</v>
      </c>
      <c r="E873" s="5">
        <v>400</v>
      </c>
      <c r="F873" s="5" t="str">
        <f>IF(AMAZON[[#This Row],[discounted_price]]&lt;10000,"&lt;$10,000",IF(AMAZON[[#This Row],[discounted_price]]&lt;=20000,"$10,000-$20,000",IF(AMAZON[[#This Row],[discounted_price]]&lt;=50000,"$20,001-$50,000","&gt;$50,000")))</f>
        <v>&lt;$10,000</v>
      </c>
      <c r="G873" s="1">
        <v>0.05</v>
      </c>
      <c r="H873" s="1" t="str">
        <f t="shared" si="39"/>
        <v>NO</v>
      </c>
      <c r="I873" s="5">
        <f>AMAZON[[#This Row],[actual_price]]*AMAZON[[#This Row],[rating_count]]</f>
        <v>844400</v>
      </c>
      <c r="J873">
        <v>4.4000000000000004</v>
      </c>
      <c r="K873" s="8" t="str">
        <f t="shared" si="40"/>
        <v/>
      </c>
      <c r="L873" s="4">
        <v>2111</v>
      </c>
      <c r="M873" s="4">
        <f>AMAZON[[#This Row],[rating]]*AMAZON[[#This Row],[rating_count]]</f>
        <v>9288.4000000000015</v>
      </c>
      <c r="N873" s="4" t="str">
        <f>IF(AMAZON[[#This Row],[rating_count]]&lt;1000,"Under 1k","1k or more")</f>
        <v>1k or more</v>
      </c>
      <c r="O873" t="s">
        <v>8465</v>
      </c>
      <c r="P873" t="s">
        <v>8466</v>
      </c>
      <c r="Q873" t="s">
        <v>8467</v>
      </c>
      <c r="R873" t="s">
        <v>8468</v>
      </c>
      <c r="S873" t="s">
        <v>8469</v>
      </c>
      <c r="T873" t="s">
        <v>8470</v>
      </c>
      <c r="U873" s="8" t="b">
        <f t="shared" si="41"/>
        <v>1</v>
      </c>
    </row>
    <row r="874" spans="1:21" hidden="1">
      <c r="A874" t="s">
        <v>6360</v>
      </c>
      <c r="B874" t="s">
        <v>6361</v>
      </c>
      <c r="C874" t="s">
        <v>6139</v>
      </c>
      <c r="D874" s="5">
        <v>199</v>
      </c>
      <c r="E874" s="5">
        <v>499</v>
      </c>
      <c r="F874" s="5" t="str">
        <f>IF(AMAZON[[#This Row],[discounted_price]]&lt;10000,"&lt;$10,000",IF(AMAZON[[#This Row],[discounted_price]]&lt;=20000,"$10,000-$20,000",IF(AMAZON[[#This Row],[discounted_price]]&lt;=50000,"$20,001-$50,000","&gt;$50,000")))</f>
        <v>&lt;$10,000</v>
      </c>
      <c r="G874" s="1">
        <v>0.6</v>
      </c>
      <c r="H874" s="1" t="str">
        <f t="shared" si="39"/>
        <v>YES</v>
      </c>
      <c r="I874" s="5">
        <f>AMAZON[[#This Row],[actual_price]]*AMAZON[[#This Row],[rating_count]]</f>
        <v>1399196</v>
      </c>
      <c r="J874">
        <v>3.3</v>
      </c>
      <c r="K874" s="8" t="str">
        <f t="shared" si="40"/>
        <v xml:space="preserve"> Flag</v>
      </c>
      <c r="L874" s="4">
        <v>2804</v>
      </c>
      <c r="M874" s="4">
        <f>AMAZON[[#This Row],[rating]]*AMAZON[[#This Row],[rating_count]]</f>
        <v>9253.1999999999989</v>
      </c>
      <c r="N874" s="4" t="str">
        <f>IF(AMAZON[[#This Row],[rating_count]]&lt;1000,"Under 1k","1k or more")</f>
        <v>1k or more</v>
      </c>
      <c r="O874" t="s">
        <v>6362</v>
      </c>
      <c r="P874" t="s">
        <v>6363</v>
      </c>
      <c r="Q874" t="s">
        <v>6364</v>
      </c>
      <c r="R874" t="s">
        <v>6365</v>
      </c>
      <c r="S874" t="s">
        <v>6366</v>
      </c>
      <c r="T874" t="s">
        <v>6367</v>
      </c>
      <c r="U874" s="8" t="b">
        <f t="shared" si="41"/>
        <v>1</v>
      </c>
    </row>
    <row r="875" spans="1:21" hidden="1">
      <c r="A875" t="s">
        <v>6585</v>
      </c>
      <c r="B875" t="s">
        <v>6586</v>
      </c>
      <c r="C875" t="s">
        <v>6103</v>
      </c>
      <c r="D875" s="5">
        <v>499</v>
      </c>
      <c r="E875" s="5">
        <v>799</v>
      </c>
      <c r="F875" s="5" t="str">
        <f>IF(AMAZON[[#This Row],[discounted_price]]&lt;10000,"&lt;$10,000",IF(AMAZON[[#This Row],[discounted_price]]&lt;=20000,"$10,000-$20,000",IF(AMAZON[[#This Row],[discounted_price]]&lt;=50000,"$20,001-$50,000","&gt;$50,000")))</f>
        <v>&lt;$10,000</v>
      </c>
      <c r="G875" s="1">
        <v>0.38</v>
      </c>
      <c r="H875" s="1" t="str">
        <f t="shared" si="39"/>
        <v>NO</v>
      </c>
      <c r="I875" s="5">
        <f>AMAZON[[#This Row],[actual_price]]*AMAZON[[#This Row],[rating_count]]</f>
        <v>1697875</v>
      </c>
      <c r="J875">
        <v>4.3</v>
      </c>
      <c r="K875" s="8" t="str">
        <f t="shared" si="40"/>
        <v/>
      </c>
      <c r="L875" s="4">
        <v>2125</v>
      </c>
      <c r="M875" s="4">
        <f>AMAZON[[#This Row],[rating]]*AMAZON[[#This Row],[rating_count]]</f>
        <v>9137.5</v>
      </c>
      <c r="N875" s="4" t="str">
        <f>IF(AMAZON[[#This Row],[rating_count]]&lt;1000,"Under 1k","1k or more")</f>
        <v>1k or more</v>
      </c>
      <c r="O875" t="s">
        <v>6587</v>
      </c>
      <c r="P875" t="s">
        <v>6588</v>
      </c>
      <c r="Q875" t="s">
        <v>6589</v>
      </c>
      <c r="R875" t="s">
        <v>6590</v>
      </c>
      <c r="S875" t="s">
        <v>6591</v>
      </c>
      <c r="T875" t="s">
        <v>6592</v>
      </c>
      <c r="U875" s="8" t="b">
        <f t="shared" si="41"/>
        <v>1</v>
      </c>
    </row>
    <row r="876" spans="1:21" hidden="1">
      <c r="A876" t="s">
        <v>1764</v>
      </c>
      <c r="B876" t="s">
        <v>1765</v>
      </c>
      <c r="C876" t="s">
        <v>18</v>
      </c>
      <c r="D876" s="5">
        <v>259</v>
      </c>
      <c r="E876" s="5">
        <v>699</v>
      </c>
      <c r="F876" s="5" t="str">
        <f>IF(AMAZON[[#This Row],[discounted_price]]&lt;10000,"&lt;$10,000",IF(AMAZON[[#This Row],[discounted_price]]&lt;=20000,"$10,000-$20,000",IF(AMAZON[[#This Row],[discounted_price]]&lt;=50000,"$20,001-$50,000","&gt;$50,000")))</f>
        <v>&lt;$10,000</v>
      </c>
      <c r="G876" s="1">
        <v>0.63</v>
      </c>
      <c r="H876" s="1" t="str">
        <f t="shared" si="39"/>
        <v>YES</v>
      </c>
      <c r="I876" s="5">
        <f>AMAZON[[#This Row],[actual_price]]*AMAZON[[#This Row],[rating_count]]</f>
        <v>1676901</v>
      </c>
      <c r="J876">
        <v>3.8</v>
      </c>
      <c r="K876" s="8" t="str">
        <f t="shared" si="40"/>
        <v/>
      </c>
      <c r="L876" s="4">
        <v>2399</v>
      </c>
      <c r="M876" s="4">
        <f>AMAZON[[#This Row],[rating]]*AMAZON[[#This Row],[rating_count]]</f>
        <v>9116.1999999999989</v>
      </c>
      <c r="N876" s="4" t="str">
        <f>IF(AMAZON[[#This Row],[rating_count]]&lt;1000,"Under 1k","1k or more")</f>
        <v>1k or more</v>
      </c>
      <c r="O876" t="s">
        <v>1766</v>
      </c>
      <c r="P876" t="s">
        <v>1767</v>
      </c>
      <c r="Q876" t="s">
        <v>1768</v>
      </c>
      <c r="R876" t="s">
        <v>1769</v>
      </c>
      <c r="S876" t="s">
        <v>1770</v>
      </c>
      <c r="T876" t="s">
        <v>1771</v>
      </c>
      <c r="U876" s="8" t="b">
        <f t="shared" si="41"/>
        <v>1</v>
      </c>
    </row>
    <row r="877" spans="1:21" hidden="1">
      <c r="A877" t="s">
        <v>6980</v>
      </c>
      <c r="B877" t="s">
        <v>6981</v>
      </c>
      <c r="C877" t="s">
        <v>3066</v>
      </c>
      <c r="D877" s="5">
        <v>199</v>
      </c>
      <c r="E877" s="5">
        <v>499</v>
      </c>
      <c r="F877" s="5" t="str">
        <f>IF(AMAZON[[#This Row],[discounted_price]]&lt;10000,"&lt;$10,000",IF(AMAZON[[#This Row],[discounted_price]]&lt;=20000,"$10,000-$20,000",IF(AMAZON[[#This Row],[discounted_price]]&lt;=50000,"$20,001-$50,000","&gt;$50,000")))</f>
        <v>&lt;$10,000</v>
      </c>
      <c r="G877" s="1">
        <v>0.6</v>
      </c>
      <c r="H877" s="1" t="str">
        <f t="shared" si="39"/>
        <v>YES</v>
      </c>
      <c r="I877" s="5">
        <f>AMAZON[[#This Row],[actual_price]]*AMAZON[[#This Row],[rating_count]]</f>
        <v>1243508</v>
      </c>
      <c r="J877">
        <v>3.6</v>
      </c>
      <c r="K877" s="8" t="str">
        <f t="shared" si="40"/>
        <v/>
      </c>
      <c r="L877" s="4">
        <v>2492</v>
      </c>
      <c r="M877" s="4">
        <f>AMAZON[[#This Row],[rating]]*AMAZON[[#This Row],[rating_count]]</f>
        <v>8971.2000000000007</v>
      </c>
      <c r="N877" s="4" t="str">
        <f>IF(AMAZON[[#This Row],[rating_count]]&lt;1000,"Under 1k","1k or more")</f>
        <v>1k or more</v>
      </c>
      <c r="O877" t="s">
        <v>6982</v>
      </c>
      <c r="P877" t="s">
        <v>6983</v>
      </c>
      <c r="Q877" t="s">
        <v>6984</v>
      </c>
      <c r="R877" t="s">
        <v>6985</v>
      </c>
      <c r="S877" t="s">
        <v>6986</v>
      </c>
      <c r="T877" t="s">
        <v>6987</v>
      </c>
      <c r="U877" s="8" t="b">
        <f t="shared" si="41"/>
        <v>1</v>
      </c>
    </row>
    <row r="878" spans="1:21" hidden="1">
      <c r="A878" t="s">
        <v>4635</v>
      </c>
      <c r="B878" t="s">
        <v>4636</v>
      </c>
      <c r="C878" t="s">
        <v>3045</v>
      </c>
      <c r="D878" s="5">
        <v>1055</v>
      </c>
      <c r="E878" s="5">
        <v>1249</v>
      </c>
      <c r="F878" s="5" t="str">
        <f>IF(AMAZON[[#This Row],[discounted_price]]&lt;10000,"&lt;$10,000",IF(AMAZON[[#This Row],[discounted_price]]&lt;=20000,"$10,000-$20,000",IF(AMAZON[[#This Row],[discounted_price]]&lt;=50000,"$20,001-$50,000","&gt;$50,000")))</f>
        <v>&lt;$10,000</v>
      </c>
      <c r="G878" s="1">
        <v>0.16</v>
      </c>
      <c r="H878" s="1" t="str">
        <f t="shared" si="39"/>
        <v>NO</v>
      </c>
      <c r="I878" s="5">
        <f>AMAZON[[#This Row],[actual_price]]*AMAZON[[#This Row],[rating_count]]</f>
        <v>2937648</v>
      </c>
      <c r="J878">
        <v>3.8</v>
      </c>
      <c r="K878" s="8" t="str">
        <f t="shared" si="40"/>
        <v/>
      </c>
      <c r="L878" s="4">
        <v>2352</v>
      </c>
      <c r="M878" s="4">
        <f>AMAZON[[#This Row],[rating]]*AMAZON[[#This Row],[rating_count]]</f>
        <v>8937.6</v>
      </c>
      <c r="N878" s="4" t="str">
        <f>IF(AMAZON[[#This Row],[rating_count]]&lt;1000,"Under 1k","1k or more")</f>
        <v>1k or more</v>
      </c>
      <c r="O878" t="s">
        <v>4637</v>
      </c>
      <c r="P878" t="s">
        <v>4638</v>
      </c>
      <c r="Q878" t="s">
        <v>4639</v>
      </c>
      <c r="R878" t="s">
        <v>4640</v>
      </c>
      <c r="S878" t="s">
        <v>4641</v>
      </c>
      <c r="T878" t="s">
        <v>4642</v>
      </c>
      <c r="U878" s="8" t="b">
        <f t="shared" si="41"/>
        <v>1</v>
      </c>
    </row>
    <row r="879" spans="1:21" hidden="1">
      <c r="A879" t="s">
        <v>2231</v>
      </c>
      <c r="B879" t="s">
        <v>2232</v>
      </c>
      <c r="C879" t="s">
        <v>18</v>
      </c>
      <c r="D879" s="5">
        <v>299</v>
      </c>
      <c r="E879" s="5">
        <v>799</v>
      </c>
      <c r="F879" s="5" t="str">
        <f>IF(AMAZON[[#This Row],[discounted_price]]&lt;10000,"&lt;$10,000",IF(AMAZON[[#This Row],[discounted_price]]&lt;=20000,"$10,000-$20,000",IF(AMAZON[[#This Row],[discounted_price]]&lt;=50000,"$20,001-$50,000","&gt;$50,000")))</f>
        <v>&lt;$10,000</v>
      </c>
      <c r="G879" s="1">
        <v>0.63</v>
      </c>
      <c r="H879" s="1" t="str">
        <f t="shared" si="39"/>
        <v>YES</v>
      </c>
      <c r="I879" s="5">
        <f>AMAZON[[#This Row],[actual_price]]*AMAZON[[#This Row],[rating_count]]</f>
        <v>1691483</v>
      </c>
      <c r="J879">
        <v>4.2</v>
      </c>
      <c r="K879" s="8" t="str">
        <f t="shared" si="40"/>
        <v/>
      </c>
      <c r="L879" s="4">
        <v>2117</v>
      </c>
      <c r="M879" s="4">
        <f>AMAZON[[#This Row],[rating]]*AMAZON[[#This Row],[rating_count]]</f>
        <v>8891.4</v>
      </c>
      <c r="N879" s="4" t="str">
        <f>IF(AMAZON[[#This Row],[rating_count]]&lt;1000,"Under 1k","1k or more")</f>
        <v>1k or more</v>
      </c>
      <c r="O879" t="s">
        <v>2233</v>
      </c>
      <c r="P879" t="s">
        <v>2234</v>
      </c>
      <c r="Q879" t="s">
        <v>2235</v>
      </c>
      <c r="R879" t="s">
        <v>2236</v>
      </c>
      <c r="S879" t="s">
        <v>2237</v>
      </c>
      <c r="T879" t="s">
        <v>2238</v>
      </c>
      <c r="U879" s="8" t="b">
        <f t="shared" si="41"/>
        <v>1</v>
      </c>
    </row>
    <row r="880" spans="1:21" hidden="1">
      <c r="A880" t="s">
        <v>9272</v>
      </c>
      <c r="B880" t="s">
        <v>9273</v>
      </c>
      <c r="C880" t="s">
        <v>8585</v>
      </c>
      <c r="D880" s="5">
        <v>799</v>
      </c>
      <c r="E880" s="5">
        <v>1999</v>
      </c>
      <c r="F880" s="5" t="str">
        <f>IF(AMAZON[[#This Row],[discounted_price]]&lt;10000,"&lt;$10,000",IF(AMAZON[[#This Row],[discounted_price]]&lt;=20000,"$10,000-$20,000",IF(AMAZON[[#This Row],[discounted_price]]&lt;=50000,"$20,001-$50,000","&gt;$50,000")))</f>
        <v>&lt;$10,000</v>
      </c>
      <c r="G880" s="1">
        <v>0.6</v>
      </c>
      <c r="H880" s="1" t="str">
        <f t="shared" si="39"/>
        <v>YES</v>
      </c>
      <c r="I880" s="5">
        <f>AMAZON[[#This Row],[actual_price]]*AMAZON[[#This Row],[rating_count]]</f>
        <v>4321838</v>
      </c>
      <c r="J880">
        <v>4.0999999999999996</v>
      </c>
      <c r="K880" s="8" t="str">
        <f t="shared" si="40"/>
        <v/>
      </c>
      <c r="L880" s="4">
        <v>2162</v>
      </c>
      <c r="M880" s="4">
        <f>AMAZON[[#This Row],[rating]]*AMAZON[[#This Row],[rating_count]]</f>
        <v>8864.1999999999989</v>
      </c>
      <c r="N880" s="4" t="str">
        <f>IF(AMAZON[[#This Row],[rating_count]]&lt;1000,"Under 1k","1k or more")</f>
        <v>1k or more</v>
      </c>
      <c r="O880" t="s">
        <v>9274</v>
      </c>
      <c r="P880" t="s">
        <v>9275</v>
      </c>
      <c r="Q880" t="s">
        <v>9276</v>
      </c>
      <c r="R880" t="s">
        <v>9277</v>
      </c>
      <c r="S880" t="s">
        <v>9278</v>
      </c>
      <c r="T880" t="s">
        <v>9279</v>
      </c>
      <c r="U880" s="8" t="b">
        <f t="shared" si="41"/>
        <v>1</v>
      </c>
    </row>
    <row r="881" spans="1:21" hidden="1">
      <c r="A881" t="s">
        <v>6994</v>
      </c>
      <c r="B881" t="s">
        <v>6995</v>
      </c>
      <c r="C881" t="s">
        <v>6908</v>
      </c>
      <c r="D881" s="5">
        <v>149</v>
      </c>
      <c r="E881" s="5">
        <v>999</v>
      </c>
      <c r="F881" s="5" t="str">
        <f>IF(AMAZON[[#This Row],[discounted_price]]&lt;10000,"&lt;$10,000",IF(AMAZON[[#This Row],[discounted_price]]&lt;=20000,"$10,000-$20,000",IF(AMAZON[[#This Row],[discounted_price]]&lt;=50000,"$20,001-$50,000","&gt;$50,000")))</f>
        <v>&lt;$10,000</v>
      </c>
      <c r="G881" s="1">
        <v>0.85</v>
      </c>
      <c r="H881" s="1" t="str">
        <f t="shared" si="39"/>
        <v>YES</v>
      </c>
      <c r="I881" s="5">
        <f>AMAZON[[#This Row],[actual_price]]*AMAZON[[#This Row],[rating_count]]</f>
        <v>2520477</v>
      </c>
      <c r="J881">
        <v>3.5</v>
      </c>
      <c r="K881" s="8" t="str">
        <f t="shared" si="40"/>
        <v/>
      </c>
      <c r="L881" s="4">
        <v>2523</v>
      </c>
      <c r="M881" s="4">
        <f>AMAZON[[#This Row],[rating]]*AMAZON[[#This Row],[rating_count]]</f>
        <v>8830.5</v>
      </c>
      <c r="N881" s="4" t="str">
        <f>IF(AMAZON[[#This Row],[rating_count]]&lt;1000,"Under 1k","1k or more")</f>
        <v>1k or more</v>
      </c>
      <c r="O881" t="s">
        <v>6996</v>
      </c>
      <c r="P881" t="s">
        <v>6997</v>
      </c>
      <c r="Q881" t="s">
        <v>6998</v>
      </c>
      <c r="R881" t="s">
        <v>6999</v>
      </c>
      <c r="S881" t="s">
        <v>7000</v>
      </c>
      <c r="T881" t="s">
        <v>7001</v>
      </c>
      <c r="U881" s="8" t="b">
        <f t="shared" si="41"/>
        <v>1</v>
      </c>
    </row>
    <row r="882" spans="1:21" hidden="1">
      <c r="A882" t="s">
        <v>10234</v>
      </c>
      <c r="B882" t="s">
        <v>10235</v>
      </c>
      <c r="C882" t="s">
        <v>8541</v>
      </c>
      <c r="D882" s="5">
        <v>664</v>
      </c>
      <c r="E882" s="5">
        <v>1490</v>
      </c>
      <c r="F882" s="5" t="str">
        <f>IF(AMAZON[[#This Row],[discounted_price]]&lt;10000,"&lt;$10,000",IF(AMAZON[[#This Row],[discounted_price]]&lt;=20000,"$10,000-$20,000",IF(AMAZON[[#This Row],[discounted_price]]&lt;=50000,"$20,001-$50,000","&gt;$50,000")))</f>
        <v>&lt;$10,000</v>
      </c>
      <c r="G882" s="1">
        <v>0.55000000000000004</v>
      </c>
      <c r="H882" s="1" t="str">
        <f t="shared" si="39"/>
        <v>YES</v>
      </c>
      <c r="I882" s="5">
        <f>AMAZON[[#This Row],[actual_price]]*AMAZON[[#This Row],[rating_count]]</f>
        <v>3275020</v>
      </c>
      <c r="J882">
        <v>4</v>
      </c>
      <c r="K882" s="8" t="str">
        <f t="shared" si="40"/>
        <v/>
      </c>
      <c r="L882" s="4">
        <v>2198</v>
      </c>
      <c r="M882" s="4">
        <f>AMAZON[[#This Row],[rating]]*AMAZON[[#This Row],[rating_count]]</f>
        <v>8792</v>
      </c>
      <c r="N882" s="4" t="str">
        <f>IF(AMAZON[[#This Row],[rating_count]]&lt;1000,"Under 1k","1k or more")</f>
        <v>1k or more</v>
      </c>
      <c r="O882" t="s">
        <v>10236</v>
      </c>
      <c r="P882" t="s">
        <v>10237</v>
      </c>
      <c r="Q882" t="s">
        <v>10238</v>
      </c>
      <c r="R882" t="s">
        <v>10239</v>
      </c>
      <c r="S882" t="s">
        <v>10240</v>
      </c>
      <c r="T882" t="s">
        <v>10241</v>
      </c>
      <c r="U882" s="8" t="b">
        <f t="shared" si="41"/>
        <v>1</v>
      </c>
    </row>
    <row r="883" spans="1:21" hidden="1">
      <c r="A883" t="s">
        <v>10387</v>
      </c>
      <c r="B883" t="s">
        <v>10388</v>
      </c>
      <c r="C883" t="s">
        <v>8574</v>
      </c>
      <c r="D883" s="5">
        <v>799</v>
      </c>
      <c r="E883" s="5">
        <v>1230</v>
      </c>
      <c r="F883" s="5" t="str">
        <f>IF(AMAZON[[#This Row],[discounted_price]]&lt;10000,"&lt;$10,000",IF(AMAZON[[#This Row],[discounted_price]]&lt;=20000,"$10,000-$20,000",IF(AMAZON[[#This Row],[discounted_price]]&lt;=50000,"$20,001-$50,000","&gt;$50,000")))</f>
        <v>&lt;$10,000</v>
      </c>
      <c r="G883" s="1">
        <v>0.35</v>
      </c>
      <c r="H883" s="1" t="str">
        <f t="shared" si="39"/>
        <v>NO</v>
      </c>
      <c r="I883" s="5">
        <f>AMAZON[[#This Row],[actual_price]]*AMAZON[[#This Row],[rating_count]]</f>
        <v>2629740</v>
      </c>
      <c r="J883">
        <v>4.0999999999999996</v>
      </c>
      <c r="K883" s="8" t="str">
        <f t="shared" si="40"/>
        <v/>
      </c>
      <c r="L883" s="4">
        <v>2138</v>
      </c>
      <c r="M883" s="4">
        <f>AMAZON[[#This Row],[rating]]*AMAZON[[#This Row],[rating_count]]</f>
        <v>8765.7999999999993</v>
      </c>
      <c r="N883" s="4" t="str">
        <f>IF(AMAZON[[#This Row],[rating_count]]&lt;1000,"Under 1k","1k or more")</f>
        <v>1k or more</v>
      </c>
      <c r="O883" t="s">
        <v>10389</v>
      </c>
      <c r="P883" t="s">
        <v>10390</v>
      </c>
      <c r="Q883" t="s">
        <v>10391</v>
      </c>
      <c r="R883" t="s">
        <v>10392</v>
      </c>
      <c r="S883" t="s">
        <v>10393</v>
      </c>
      <c r="T883" t="s">
        <v>10394</v>
      </c>
      <c r="U883" s="8" t="b">
        <f t="shared" si="41"/>
        <v>1</v>
      </c>
    </row>
    <row r="884" spans="1:21" hidden="1">
      <c r="A884" t="s">
        <v>10700</v>
      </c>
      <c r="B884" t="s">
        <v>10701</v>
      </c>
      <c r="C884" t="s">
        <v>10083</v>
      </c>
      <c r="D884" s="5">
        <v>14499</v>
      </c>
      <c r="E884" s="5">
        <v>23559</v>
      </c>
      <c r="F884" s="5" t="str">
        <f>IF(AMAZON[[#This Row],[discounted_price]]&lt;10000,"&lt;$10,000",IF(AMAZON[[#This Row],[discounted_price]]&lt;=20000,"$10,000-$20,000",IF(AMAZON[[#This Row],[discounted_price]]&lt;=50000,"$20,001-$50,000","&gt;$50,000")))</f>
        <v>$10,000-$20,000</v>
      </c>
      <c r="G884" s="1">
        <v>0.38</v>
      </c>
      <c r="H884" s="1" t="str">
        <f t="shared" si="39"/>
        <v>NO</v>
      </c>
      <c r="I884" s="5">
        <f>AMAZON[[#This Row],[actual_price]]*AMAZON[[#This Row],[rating_count]]</f>
        <v>47730534</v>
      </c>
      <c r="J884">
        <v>4.3</v>
      </c>
      <c r="K884" s="8" t="str">
        <f t="shared" si="40"/>
        <v/>
      </c>
      <c r="L884" s="4">
        <v>2026</v>
      </c>
      <c r="M884" s="4">
        <f>AMAZON[[#This Row],[rating]]*AMAZON[[#This Row],[rating_count]]</f>
        <v>8711.7999999999993</v>
      </c>
      <c r="N884" s="4" t="str">
        <f>IF(AMAZON[[#This Row],[rating_count]]&lt;1000,"Under 1k","1k or more")</f>
        <v>1k or more</v>
      </c>
      <c r="O884" t="s">
        <v>10702</v>
      </c>
      <c r="P884" t="s">
        <v>10703</v>
      </c>
      <c r="Q884" t="s">
        <v>10704</v>
      </c>
      <c r="R884" t="s">
        <v>10705</v>
      </c>
      <c r="S884" t="s">
        <v>10706</v>
      </c>
      <c r="T884" t="s">
        <v>10707</v>
      </c>
      <c r="U884" s="8" t="b">
        <f t="shared" si="41"/>
        <v>1</v>
      </c>
    </row>
    <row r="885" spans="1:21" hidden="1">
      <c r="A885" t="s">
        <v>10720</v>
      </c>
      <c r="B885" t="s">
        <v>10721</v>
      </c>
      <c r="C885" t="s">
        <v>8875</v>
      </c>
      <c r="D885" s="5">
        <v>7199</v>
      </c>
      <c r="E885" s="5">
        <v>9995</v>
      </c>
      <c r="F885" s="5" t="str">
        <f>IF(AMAZON[[#This Row],[discounted_price]]&lt;10000,"&lt;$10,000",IF(AMAZON[[#This Row],[discounted_price]]&lt;=20000,"$10,000-$20,000",IF(AMAZON[[#This Row],[discounted_price]]&lt;=50000,"$20,001-$50,000","&gt;$50,000")))</f>
        <v>&lt;$10,000</v>
      </c>
      <c r="G885" s="1">
        <v>0.28000000000000003</v>
      </c>
      <c r="H885" s="1" t="str">
        <f t="shared" si="39"/>
        <v>NO</v>
      </c>
      <c r="I885" s="5">
        <f>AMAZON[[#This Row],[actual_price]]*AMAZON[[#This Row],[rating_count]]</f>
        <v>19630180</v>
      </c>
      <c r="J885">
        <v>4.4000000000000004</v>
      </c>
      <c r="K885" s="8" t="str">
        <f t="shared" si="40"/>
        <v/>
      </c>
      <c r="L885" s="4">
        <v>1964</v>
      </c>
      <c r="M885" s="4">
        <f>AMAZON[[#This Row],[rating]]*AMAZON[[#This Row],[rating_count]]</f>
        <v>8641.6</v>
      </c>
      <c r="N885" s="4" t="str">
        <f>IF(AMAZON[[#This Row],[rating_count]]&lt;1000,"Under 1k","1k or more")</f>
        <v>1k or more</v>
      </c>
      <c r="O885" t="s">
        <v>10722</v>
      </c>
      <c r="P885" t="s">
        <v>10723</v>
      </c>
      <c r="Q885" t="s">
        <v>10724</v>
      </c>
      <c r="R885" t="s">
        <v>10725</v>
      </c>
      <c r="S885" t="s">
        <v>10726</v>
      </c>
      <c r="T885" t="s">
        <v>10727</v>
      </c>
      <c r="U885" s="8" t="b">
        <f t="shared" si="41"/>
        <v>1</v>
      </c>
    </row>
    <row r="886" spans="1:21" hidden="1">
      <c r="A886" t="s">
        <v>1397</v>
      </c>
      <c r="B886" t="s">
        <v>1398</v>
      </c>
      <c r="C886" t="s">
        <v>18</v>
      </c>
      <c r="D886" s="5">
        <v>1499</v>
      </c>
      <c r="E886" s="5">
        <v>1999</v>
      </c>
      <c r="F886" s="5" t="str">
        <f>IF(AMAZON[[#This Row],[discounted_price]]&lt;10000,"&lt;$10,000",IF(AMAZON[[#This Row],[discounted_price]]&lt;=20000,"$10,000-$20,000",IF(AMAZON[[#This Row],[discounted_price]]&lt;=50000,"$20,001-$50,000","&gt;$50,000")))</f>
        <v>&lt;$10,000</v>
      </c>
      <c r="G886" s="1">
        <v>0.25</v>
      </c>
      <c r="H886" s="1" t="str">
        <f t="shared" si="39"/>
        <v>NO</v>
      </c>
      <c r="I886" s="5">
        <f>AMAZON[[#This Row],[actual_price]]*AMAZON[[#This Row],[rating_count]]</f>
        <v>3900049</v>
      </c>
      <c r="J886">
        <v>4.4000000000000004</v>
      </c>
      <c r="K886" s="8" t="str">
        <f t="shared" si="40"/>
        <v/>
      </c>
      <c r="L886" s="4">
        <v>1951</v>
      </c>
      <c r="M886" s="4">
        <f>AMAZON[[#This Row],[rating]]*AMAZON[[#This Row],[rating_count]]</f>
        <v>8584.4000000000015</v>
      </c>
      <c r="N886" s="4" t="str">
        <f>IF(AMAZON[[#This Row],[rating_count]]&lt;1000,"Under 1k","1k or more")</f>
        <v>1k or more</v>
      </c>
      <c r="O886" t="s">
        <v>1399</v>
      </c>
      <c r="P886" t="s">
        <v>1089</v>
      </c>
      <c r="Q886" t="s">
        <v>1090</v>
      </c>
      <c r="R886" t="s">
        <v>1091</v>
      </c>
      <c r="S886" t="s">
        <v>1092</v>
      </c>
      <c r="T886" t="s">
        <v>1093</v>
      </c>
      <c r="U886" s="8" t="b">
        <f t="shared" si="41"/>
        <v>1</v>
      </c>
    </row>
    <row r="887" spans="1:21" hidden="1">
      <c r="A887" t="s">
        <v>1086</v>
      </c>
      <c r="B887" t="s">
        <v>1087</v>
      </c>
      <c r="C887" t="s">
        <v>18</v>
      </c>
      <c r="D887" s="5">
        <v>1599</v>
      </c>
      <c r="E887" s="5">
        <v>1999</v>
      </c>
      <c r="F887" s="5" t="str">
        <f>IF(AMAZON[[#This Row],[discounted_price]]&lt;10000,"&lt;$10,000",IF(AMAZON[[#This Row],[discounted_price]]&lt;=20000,"$10,000-$20,000",IF(AMAZON[[#This Row],[discounted_price]]&lt;=50000,"$20,001-$50,000","&gt;$50,000")))</f>
        <v>&lt;$10,000</v>
      </c>
      <c r="G887" s="1">
        <v>0.2</v>
      </c>
      <c r="H887" s="1" t="str">
        <f t="shared" si="39"/>
        <v>NO</v>
      </c>
      <c r="I887" s="5">
        <f>AMAZON[[#This Row],[actual_price]]*AMAZON[[#This Row],[rating_count]]</f>
        <v>3900049</v>
      </c>
      <c r="J887">
        <v>4.4000000000000004</v>
      </c>
      <c r="K887" s="8" t="str">
        <f t="shared" si="40"/>
        <v/>
      </c>
      <c r="L887" s="4">
        <v>1951</v>
      </c>
      <c r="M887" s="4">
        <f>AMAZON[[#This Row],[rating]]*AMAZON[[#This Row],[rating_count]]</f>
        <v>8584.4000000000015</v>
      </c>
      <c r="N887" s="4" t="str">
        <f>IF(AMAZON[[#This Row],[rating_count]]&lt;1000,"Under 1k","1k or more")</f>
        <v>1k or more</v>
      </c>
      <c r="O887" t="s">
        <v>1088</v>
      </c>
      <c r="P887" t="s">
        <v>1089</v>
      </c>
      <c r="Q887" t="s">
        <v>1090</v>
      </c>
      <c r="R887" t="s">
        <v>1091</v>
      </c>
      <c r="S887" t="s">
        <v>1092</v>
      </c>
      <c r="T887" t="s">
        <v>1093</v>
      </c>
      <c r="U887" s="8" t="b">
        <f t="shared" si="41"/>
        <v>1</v>
      </c>
    </row>
    <row r="888" spans="1:21" hidden="1">
      <c r="A888" t="s">
        <v>4077</v>
      </c>
      <c r="B888" t="s">
        <v>4078</v>
      </c>
      <c r="C888" t="s">
        <v>2990</v>
      </c>
      <c r="D888" s="5">
        <v>13999</v>
      </c>
      <c r="E888" s="5">
        <v>15999</v>
      </c>
      <c r="F888" s="5" t="str">
        <f>IF(AMAZON[[#This Row],[discounted_price]]&lt;10000,"&lt;$10,000",IF(AMAZON[[#This Row],[discounted_price]]&lt;=20000,"$10,000-$20,000",IF(AMAZON[[#This Row],[discounted_price]]&lt;=50000,"$20,001-$50,000","&gt;$50,000")))</f>
        <v>$10,000-$20,000</v>
      </c>
      <c r="G888" s="1">
        <v>0.13</v>
      </c>
      <c r="H888" s="1" t="str">
        <f t="shared" si="39"/>
        <v>NO</v>
      </c>
      <c r="I888" s="5">
        <f>AMAZON[[#This Row],[actual_price]]*AMAZON[[#This Row],[rating_count]]</f>
        <v>34877820</v>
      </c>
      <c r="J888">
        <v>3.9</v>
      </c>
      <c r="K888" s="8" t="str">
        <f t="shared" si="40"/>
        <v/>
      </c>
      <c r="L888" s="4">
        <v>2180</v>
      </c>
      <c r="M888" s="4">
        <f>AMAZON[[#This Row],[rating]]*AMAZON[[#This Row],[rating_count]]</f>
        <v>8502</v>
      </c>
      <c r="N888" s="4" t="str">
        <f>IF(AMAZON[[#This Row],[rating_count]]&lt;1000,"Under 1k","1k or more")</f>
        <v>1k or more</v>
      </c>
      <c r="O888" t="s">
        <v>4079</v>
      </c>
      <c r="P888" t="s">
        <v>4080</v>
      </c>
      <c r="Q888" t="s">
        <v>4081</v>
      </c>
      <c r="R888" t="s">
        <v>4082</v>
      </c>
      <c r="S888" t="s">
        <v>4083</v>
      </c>
      <c r="T888" t="s">
        <v>4084</v>
      </c>
      <c r="U888" s="8" t="b">
        <f t="shared" si="41"/>
        <v>1</v>
      </c>
    </row>
    <row r="889" spans="1:21" hidden="1">
      <c r="A889" t="s">
        <v>4298</v>
      </c>
      <c r="B889" t="s">
        <v>4299</v>
      </c>
      <c r="C889" t="s">
        <v>2990</v>
      </c>
      <c r="D889" s="5">
        <v>13999</v>
      </c>
      <c r="E889" s="5">
        <v>15999</v>
      </c>
      <c r="F889" s="5" t="str">
        <f>IF(AMAZON[[#This Row],[discounted_price]]&lt;10000,"&lt;$10,000",IF(AMAZON[[#This Row],[discounted_price]]&lt;=20000,"$10,000-$20,000",IF(AMAZON[[#This Row],[discounted_price]]&lt;=50000,"$20,001-$50,000","&gt;$50,000")))</f>
        <v>$10,000-$20,000</v>
      </c>
      <c r="G889" s="1">
        <v>0.13</v>
      </c>
      <c r="H889" s="1" t="str">
        <f t="shared" si="39"/>
        <v>NO</v>
      </c>
      <c r="I889" s="5">
        <f>AMAZON[[#This Row],[actual_price]]*AMAZON[[#This Row],[rating_count]]</f>
        <v>34877820</v>
      </c>
      <c r="J889">
        <v>3.9</v>
      </c>
      <c r="K889" s="8" t="str">
        <f t="shared" si="40"/>
        <v/>
      </c>
      <c r="L889" s="4">
        <v>2180</v>
      </c>
      <c r="M889" s="4">
        <f>AMAZON[[#This Row],[rating]]*AMAZON[[#This Row],[rating_count]]</f>
        <v>8502</v>
      </c>
      <c r="N889" s="4" t="str">
        <f>IF(AMAZON[[#This Row],[rating_count]]&lt;1000,"Under 1k","1k or more")</f>
        <v>1k or more</v>
      </c>
      <c r="O889" t="s">
        <v>4079</v>
      </c>
      <c r="P889" t="s">
        <v>4300</v>
      </c>
      <c r="Q889" t="s">
        <v>4301</v>
      </c>
      <c r="R889" t="s">
        <v>4302</v>
      </c>
      <c r="S889" t="s">
        <v>4303</v>
      </c>
      <c r="T889" t="s">
        <v>4304</v>
      </c>
      <c r="U889" s="8" t="b">
        <f t="shared" si="41"/>
        <v>1</v>
      </c>
    </row>
    <row r="890" spans="1:21" hidden="1">
      <c r="A890" t="s">
        <v>5816</v>
      </c>
      <c r="B890" t="s">
        <v>5817</v>
      </c>
      <c r="C890" t="s">
        <v>5818</v>
      </c>
      <c r="D890" s="5">
        <v>6299</v>
      </c>
      <c r="E890" s="5">
        <v>13750</v>
      </c>
      <c r="F890" s="5" t="str">
        <f>IF(AMAZON[[#This Row],[discounted_price]]&lt;10000,"&lt;$10,000",IF(AMAZON[[#This Row],[discounted_price]]&lt;=20000,"$10,000-$20,000",IF(AMAZON[[#This Row],[discounted_price]]&lt;=50000,"$20,001-$50,000","&gt;$50,000")))</f>
        <v>&lt;$10,000</v>
      </c>
      <c r="G890" s="1">
        <v>0.54</v>
      </c>
      <c r="H890" s="1" t="str">
        <f t="shared" si="39"/>
        <v>YES</v>
      </c>
      <c r="I890" s="5">
        <f>AMAZON[[#This Row],[actual_price]]*AMAZON[[#This Row],[rating_count]]</f>
        <v>27692500</v>
      </c>
      <c r="J890">
        <v>4.2</v>
      </c>
      <c r="K890" s="8" t="str">
        <f t="shared" si="40"/>
        <v/>
      </c>
      <c r="L890" s="4">
        <v>2014</v>
      </c>
      <c r="M890" s="4">
        <f>AMAZON[[#This Row],[rating]]*AMAZON[[#This Row],[rating_count]]</f>
        <v>8458.8000000000011</v>
      </c>
      <c r="N890" s="4" t="str">
        <f>IF(AMAZON[[#This Row],[rating_count]]&lt;1000,"Under 1k","1k or more")</f>
        <v>1k or more</v>
      </c>
      <c r="O890" t="s">
        <v>5819</v>
      </c>
      <c r="P890" t="s">
        <v>5820</v>
      </c>
      <c r="Q890" t="s">
        <v>5821</v>
      </c>
      <c r="R890" t="s">
        <v>5822</v>
      </c>
      <c r="S890" t="s">
        <v>5823</v>
      </c>
      <c r="T890" t="s">
        <v>5824</v>
      </c>
      <c r="U890" s="8" t="b">
        <f t="shared" si="41"/>
        <v>1</v>
      </c>
    </row>
    <row r="891" spans="1:21" hidden="1">
      <c r="A891" t="s">
        <v>11676</v>
      </c>
      <c r="B891" t="s">
        <v>11677</v>
      </c>
      <c r="C891" t="s">
        <v>8710</v>
      </c>
      <c r="D891" s="5">
        <v>1649</v>
      </c>
      <c r="E891" s="5">
        <v>2800</v>
      </c>
      <c r="F891" s="5" t="str">
        <f>IF(AMAZON[[#This Row],[discounted_price]]&lt;10000,"&lt;$10,000",IF(AMAZON[[#This Row],[discounted_price]]&lt;=20000,"$10,000-$20,000",IF(AMAZON[[#This Row],[discounted_price]]&lt;=50000,"$20,001-$50,000","&gt;$50,000")))</f>
        <v>&lt;$10,000</v>
      </c>
      <c r="G891" s="1">
        <v>0.41</v>
      </c>
      <c r="H891" s="1" t="str">
        <f t="shared" si="39"/>
        <v>NO</v>
      </c>
      <c r="I891" s="5">
        <f>AMAZON[[#This Row],[actual_price]]*AMAZON[[#This Row],[rating_count]]</f>
        <v>6053600</v>
      </c>
      <c r="J891">
        <v>3.9</v>
      </c>
      <c r="K891" s="8" t="str">
        <f t="shared" si="40"/>
        <v/>
      </c>
      <c r="L891" s="4">
        <v>2162</v>
      </c>
      <c r="M891" s="4">
        <f>AMAZON[[#This Row],[rating]]*AMAZON[[#This Row],[rating_count]]</f>
        <v>8431.7999999999993</v>
      </c>
      <c r="N891" s="4" t="str">
        <f>IF(AMAZON[[#This Row],[rating_count]]&lt;1000,"Under 1k","1k or more")</f>
        <v>1k or more</v>
      </c>
      <c r="O891" t="s">
        <v>11678</v>
      </c>
      <c r="P891" t="s">
        <v>11679</v>
      </c>
      <c r="Q891" t="s">
        <v>11680</v>
      </c>
      <c r="R891" t="s">
        <v>11681</v>
      </c>
      <c r="S891" t="s">
        <v>11682</v>
      </c>
      <c r="T891" t="s">
        <v>11683</v>
      </c>
      <c r="U891" s="8" t="b">
        <f t="shared" si="41"/>
        <v>1</v>
      </c>
    </row>
    <row r="892" spans="1:21" hidden="1">
      <c r="A892" t="s">
        <v>5600</v>
      </c>
      <c r="B892" t="s">
        <v>5601</v>
      </c>
      <c r="C892" t="s">
        <v>4876</v>
      </c>
      <c r="D892" s="5">
        <v>449</v>
      </c>
      <c r="E892" s="5">
        <v>999</v>
      </c>
      <c r="F892" s="5" t="str">
        <f>IF(AMAZON[[#This Row],[discounted_price]]&lt;10000,"&lt;$10,000",IF(AMAZON[[#This Row],[discounted_price]]&lt;=20000,"$10,000-$20,000",IF(AMAZON[[#This Row],[discounted_price]]&lt;=50000,"$20,001-$50,000","&gt;$50,000")))</f>
        <v>&lt;$10,000</v>
      </c>
      <c r="G892" s="1">
        <v>0.55000000000000004</v>
      </c>
      <c r="H892" s="1" t="str">
        <f t="shared" si="39"/>
        <v>YES</v>
      </c>
      <c r="I892" s="5">
        <f>AMAZON[[#This Row],[actual_price]]*AMAZON[[#This Row],[rating_count]]</f>
        <v>2099898</v>
      </c>
      <c r="J892">
        <v>4</v>
      </c>
      <c r="K892" s="8" t="str">
        <f t="shared" si="40"/>
        <v/>
      </c>
      <c r="L892" s="4">
        <v>2102</v>
      </c>
      <c r="M892" s="4">
        <f>AMAZON[[#This Row],[rating]]*AMAZON[[#This Row],[rating_count]]</f>
        <v>8408</v>
      </c>
      <c r="N892" s="4" t="str">
        <f>IF(AMAZON[[#This Row],[rating_count]]&lt;1000,"Under 1k","1k or more")</f>
        <v>1k or more</v>
      </c>
      <c r="O892" t="s">
        <v>5602</v>
      </c>
      <c r="P892" t="s">
        <v>5603</v>
      </c>
      <c r="Q892" t="s">
        <v>5604</v>
      </c>
      <c r="R892" t="s">
        <v>5605</v>
      </c>
      <c r="S892" t="s">
        <v>5606</v>
      </c>
      <c r="T892" t="s">
        <v>5607</v>
      </c>
      <c r="U892" s="8" t="b">
        <f t="shared" si="41"/>
        <v>1</v>
      </c>
    </row>
    <row r="893" spans="1:21" hidden="1">
      <c r="A893" t="s">
        <v>11073</v>
      </c>
      <c r="B893" t="s">
        <v>11074</v>
      </c>
      <c r="C893" t="s">
        <v>8897</v>
      </c>
      <c r="D893" s="5">
        <v>3349</v>
      </c>
      <c r="E893" s="5">
        <v>3995</v>
      </c>
      <c r="F893" s="5" t="str">
        <f>IF(AMAZON[[#This Row],[discounted_price]]&lt;10000,"&lt;$10,000",IF(AMAZON[[#This Row],[discounted_price]]&lt;=20000,"$10,000-$20,000",IF(AMAZON[[#This Row],[discounted_price]]&lt;=50000,"$20,001-$50,000","&gt;$50,000")))</f>
        <v>&lt;$10,000</v>
      </c>
      <c r="G893" s="1">
        <v>0.16</v>
      </c>
      <c r="H893" s="1" t="str">
        <f t="shared" si="39"/>
        <v>NO</v>
      </c>
      <c r="I893" s="5">
        <f>AMAZON[[#This Row],[actual_price]]*AMAZON[[#This Row],[rating_count]]</f>
        <v>7806230</v>
      </c>
      <c r="J893">
        <v>4.3</v>
      </c>
      <c r="K893" s="8" t="str">
        <f t="shared" si="40"/>
        <v/>
      </c>
      <c r="L893" s="4">
        <v>1954</v>
      </c>
      <c r="M893" s="4">
        <f>AMAZON[[#This Row],[rating]]*AMAZON[[#This Row],[rating_count]]</f>
        <v>8402.1999999999989</v>
      </c>
      <c r="N893" s="4" t="str">
        <f>IF(AMAZON[[#This Row],[rating_count]]&lt;1000,"Under 1k","1k or more")</f>
        <v>1k or more</v>
      </c>
      <c r="O893" t="s">
        <v>11075</v>
      </c>
      <c r="P893" t="s">
        <v>11076</v>
      </c>
      <c r="Q893" t="s">
        <v>11077</v>
      </c>
      <c r="R893" t="s">
        <v>11078</v>
      </c>
      <c r="S893" t="s">
        <v>11079</v>
      </c>
      <c r="T893" t="s">
        <v>11080</v>
      </c>
      <c r="U893" s="8" t="b">
        <f t="shared" si="41"/>
        <v>1</v>
      </c>
    </row>
    <row r="894" spans="1:21" hidden="1">
      <c r="A894" t="s">
        <v>10134</v>
      </c>
      <c r="B894" t="s">
        <v>10135</v>
      </c>
      <c r="C894" t="s">
        <v>8938</v>
      </c>
      <c r="D894" s="5">
        <v>1199</v>
      </c>
      <c r="E894" s="5">
        <v>1499</v>
      </c>
      <c r="F894" s="5" t="str">
        <f>IF(AMAZON[[#This Row],[discounted_price]]&lt;10000,"&lt;$10,000",IF(AMAZON[[#This Row],[discounted_price]]&lt;=20000,"$10,000-$20,000",IF(AMAZON[[#This Row],[discounted_price]]&lt;=50000,"$20,001-$50,000","&gt;$50,000")))</f>
        <v>&lt;$10,000</v>
      </c>
      <c r="G894" s="1">
        <v>0.2</v>
      </c>
      <c r="H894" s="1" t="str">
        <f t="shared" si="39"/>
        <v>NO</v>
      </c>
      <c r="I894" s="5">
        <f>AMAZON[[#This Row],[actual_price]]*AMAZON[[#This Row],[rating_count]]</f>
        <v>3306794</v>
      </c>
      <c r="J894">
        <v>3.8</v>
      </c>
      <c r="K894" s="8" t="str">
        <f t="shared" si="40"/>
        <v/>
      </c>
      <c r="L894" s="4">
        <v>2206</v>
      </c>
      <c r="M894" s="4">
        <f>AMAZON[[#This Row],[rating]]*AMAZON[[#This Row],[rating_count]]</f>
        <v>8382.7999999999993</v>
      </c>
      <c r="N894" s="4" t="str">
        <f>IF(AMAZON[[#This Row],[rating_count]]&lt;1000,"Under 1k","1k or more")</f>
        <v>1k or more</v>
      </c>
      <c r="O894" t="s">
        <v>10136</v>
      </c>
      <c r="P894" t="s">
        <v>10137</v>
      </c>
      <c r="Q894" t="s">
        <v>10138</v>
      </c>
      <c r="R894" t="s">
        <v>10139</v>
      </c>
      <c r="S894" t="s">
        <v>10140</v>
      </c>
      <c r="T894" t="s">
        <v>10141</v>
      </c>
      <c r="U894" s="8" t="b">
        <f t="shared" si="41"/>
        <v>1</v>
      </c>
    </row>
    <row r="895" spans="1:21" hidden="1">
      <c r="A895" t="s">
        <v>4668</v>
      </c>
      <c r="B895" t="s">
        <v>4669</v>
      </c>
      <c r="C895" t="s">
        <v>3162</v>
      </c>
      <c r="D895" s="5">
        <v>239</v>
      </c>
      <c r="E895" s="5">
        <v>599</v>
      </c>
      <c r="F895" s="5" t="str">
        <f>IF(AMAZON[[#This Row],[discounted_price]]&lt;10000,"&lt;$10,000",IF(AMAZON[[#This Row],[discounted_price]]&lt;=20000,"$10,000-$20,000",IF(AMAZON[[#This Row],[discounted_price]]&lt;=50000,"$20,001-$50,000","&gt;$50,000")))</f>
        <v>&lt;$10,000</v>
      </c>
      <c r="G895" s="1">
        <v>0.6</v>
      </c>
      <c r="H895" s="1" t="str">
        <f t="shared" si="39"/>
        <v>YES</v>
      </c>
      <c r="I895" s="5">
        <f>AMAZON[[#This Row],[actual_price]]*AMAZON[[#This Row],[rating_count]]</f>
        <v>1286053</v>
      </c>
      <c r="J895">
        <v>3.9</v>
      </c>
      <c r="K895" s="8" t="str">
        <f t="shared" si="40"/>
        <v/>
      </c>
      <c r="L895" s="4">
        <v>2147</v>
      </c>
      <c r="M895" s="4">
        <f>AMAZON[[#This Row],[rating]]*AMAZON[[#This Row],[rating_count]]</f>
        <v>8373.2999999999993</v>
      </c>
      <c r="N895" s="4" t="str">
        <f>IF(AMAZON[[#This Row],[rating_count]]&lt;1000,"Under 1k","1k or more")</f>
        <v>1k or more</v>
      </c>
      <c r="O895" t="s">
        <v>4670</v>
      </c>
      <c r="P895" t="s">
        <v>4276</v>
      </c>
      <c r="Q895" t="s">
        <v>4277</v>
      </c>
      <c r="R895" t="s">
        <v>4278</v>
      </c>
      <c r="S895" t="s">
        <v>4279</v>
      </c>
      <c r="T895" t="s">
        <v>4280</v>
      </c>
      <c r="U895" s="8" t="b">
        <f t="shared" si="41"/>
        <v>1</v>
      </c>
    </row>
    <row r="896" spans="1:21" hidden="1">
      <c r="A896" t="s">
        <v>4273</v>
      </c>
      <c r="B896" t="s">
        <v>4274</v>
      </c>
      <c r="C896" t="s">
        <v>3162</v>
      </c>
      <c r="D896" s="5">
        <v>249</v>
      </c>
      <c r="E896" s="5">
        <v>599</v>
      </c>
      <c r="F896" s="5" t="str">
        <f>IF(AMAZON[[#This Row],[discounted_price]]&lt;10000,"&lt;$10,000",IF(AMAZON[[#This Row],[discounted_price]]&lt;=20000,"$10,000-$20,000",IF(AMAZON[[#This Row],[discounted_price]]&lt;=50000,"$20,001-$50,000","&gt;$50,000")))</f>
        <v>&lt;$10,000</v>
      </c>
      <c r="G896" s="1">
        <v>0.57999999999999996</v>
      </c>
      <c r="H896" s="1" t="str">
        <f t="shared" si="39"/>
        <v>YES</v>
      </c>
      <c r="I896" s="5">
        <f>AMAZON[[#This Row],[actual_price]]*AMAZON[[#This Row],[rating_count]]</f>
        <v>1286053</v>
      </c>
      <c r="J896">
        <v>3.9</v>
      </c>
      <c r="K896" s="8" t="str">
        <f t="shared" si="40"/>
        <v/>
      </c>
      <c r="L896" s="4">
        <v>2147</v>
      </c>
      <c r="M896" s="4">
        <f>AMAZON[[#This Row],[rating]]*AMAZON[[#This Row],[rating_count]]</f>
        <v>8373.2999999999993</v>
      </c>
      <c r="N896" s="4" t="str">
        <f>IF(AMAZON[[#This Row],[rating_count]]&lt;1000,"Under 1k","1k or more")</f>
        <v>1k or more</v>
      </c>
      <c r="O896" t="s">
        <v>4275</v>
      </c>
      <c r="P896" t="s">
        <v>4276</v>
      </c>
      <c r="Q896" t="s">
        <v>4277</v>
      </c>
      <c r="R896" t="s">
        <v>4278</v>
      </c>
      <c r="S896" t="s">
        <v>4279</v>
      </c>
      <c r="T896" t="s">
        <v>4280</v>
      </c>
      <c r="U896" s="8" t="b">
        <f t="shared" si="41"/>
        <v>1</v>
      </c>
    </row>
    <row r="897" spans="1:21" hidden="1">
      <c r="A897" t="s">
        <v>1833</v>
      </c>
      <c r="B897" t="s">
        <v>1834</v>
      </c>
      <c r="C897" t="s">
        <v>18</v>
      </c>
      <c r="D897" s="5">
        <v>252</v>
      </c>
      <c r="E897" s="5">
        <v>999</v>
      </c>
      <c r="F897" s="5" t="str">
        <f>IF(AMAZON[[#This Row],[discounted_price]]&lt;10000,"&lt;$10,000",IF(AMAZON[[#This Row],[discounted_price]]&lt;=20000,"$10,000-$20,000",IF(AMAZON[[#This Row],[discounted_price]]&lt;=50000,"$20,001-$50,000","&gt;$50,000")))</f>
        <v>&lt;$10,000</v>
      </c>
      <c r="G897" s="1">
        <v>0.75</v>
      </c>
      <c r="H897" s="1" t="str">
        <f t="shared" si="39"/>
        <v>YES</v>
      </c>
      <c r="I897" s="5">
        <f>AMAZON[[#This Row],[actual_price]]*AMAZON[[#This Row],[rating_count]]</f>
        <v>2246751</v>
      </c>
      <c r="J897">
        <v>3.7</v>
      </c>
      <c r="K897" s="8" t="str">
        <f t="shared" si="40"/>
        <v/>
      </c>
      <c r="L897" s="4">
        <v>2249</v>
      </c>
      <c r="M897" s="4">
        <f>AMAZON[[#This Row],[rating]]*AMAZON[[#This Row],[rating_count]]</f>
        <v>8321.3000000000011</v>
      </c>
      <c r="N897" s="4" t="str">
        <f>IF(AMAZON[[#This Row],[rating_count]]&lt;1000,"Under 1k","1k or more")</f>
        <v>1k or more</v>
      </c>
      <c r="O897" t="s">
        <v>1835</v>
      </c>
      <c r="P897" t="s">
        <v>1836</v>
      </c>
      <c r="Q897" t="s">
        <v>1837</v>
      </c>
      <c r="R897" t="s">
        <v>1838</v>
      </c>
      <c r="S897" t="s">
        <v>1839</v>
      </c>
      <c r="T897" t="s">
        <v>1840</v>
      </c>
      <c r="U897" s="8" t="b">
        <f t="shared" si="41"/>
        <v>1</v>
      </c>
    </row>
    <row r="898" spans="1:21" hidden="1">
      <c r="A898" t="s">
        <v>4293</v>
      </c>
      <c r="B898" t="s">
        <v>4294</v>
      </c>
      <c r="C898" t="s">
        <v>3638</v>
      </c>
      <c r="D898" s="5">
        <v>79</v>
      </c>
      <c r="E898" s="5">
        <v>499</v>
      </c>
      <c r="F898" s="5" t="str">
        <f>IF(AMAZON[[#This Row],[discounted_price]]&lt;10000,"&lt;$10,000",IF(AMAZON[[#This Row],[discounted_price]]&lt;=20000,"$10,000-$20,000",IF(AMAZON[[#This Row],[discounted_price]]&lt;=50000,"$20,001-$50,000","&gt;$50,000")))</f>
        <v>&lt;$10,000</v>
      </c>
      <c r="G898" s="1">
        <v>0.84</v>
      </c>
      <c r="H898" s="1" t="str">
        <f t="shared" ref="H898:H961" si="42">IF(G898&gt;=0.5, "YES", "NO")</f>
        <v>YES</v>
      </c>
      <c r="I898" s="5">
        <f>AMAZON[[#This Row],[actual_price]]*AMAZON[[#This Row],[rating_count]]</f>
        <v>972551</v>
      </c>
      <c r="J898">
        <v>4.2</v>
      </c>
      <c r="K898" s="8" t="str">
        <f t="shared" ref="K898:K961" si="43">IF(AND(G898&gt;50%, J898&lt;3.5), " Flag", "")</f>
        <v/>
      </c>
      <c r="L898" s="4">
        <v>1949</v>
      </c>
      <c r="M898" s="4">
        <f>AMAZON[[#This Row],[rating]]*AMAZON[[#This Row],[rating_count]]</f>
        <v>8185.8</v>
      </c>
      <c r="N898" s="4" t="str">
        <f>IF(AMAZON[[#This Row],[rating_count]]&lt;1000,"Under 1k","1k or more")</f>
        <v>1k or more</v>
      </c>
      <c r="O898" t="s">
        <v>4295</v>
      </c>
      <c r="P898" t="s">
        <v>4043</v>
      </c>
      <c r="Q898" t="s">
        <v>4044</v>
      </c>
      <c r="R898" t="s">
        <v>4045</v>
      </c>
      <c r="S898" t="s">
        <v>4046</v>
      </c>
      <c r="T898" t="s">
        <v>4047</v>
      </c>
      <c r="U898" s="8" t="b">
        <f t="shared" ref="U898:U961" si="44">ISNUMBER(G899)</f>
        <v>1</v>
      </c>
    </row>
    <row r="899" spans="1:21" hidden="1">
      <c r="A899" t="s">
        <v>4040</v>
      </c>
      <c r="B899" t="s">
        <v>4041</v>
      </c>
      <c r="C899" t="s">
        <v>3638</v>
      </c>
      <c r="D899" s="5">
        <v>95</v>
      </c>
      <c r="E899" s="5">
        <v>499</v>
      </c>
      <c r="F899" s="5" t="str">
        <f>IF(AMAZON[[#This Row],[discounted_price]]&lt;10000,"&lt;$10,000",IF(AMAZON[[#This Row],[discounted_price]]&lt;=20000,"$10,000-$20,000",IF(AMAZON[[#This Row],[discounted_price]]&lt;=50000,"$20,001-$50,000","&gt;$50,000")))</f>
        <v>&lt;$10,000</v>
      </c>
      <c r="G899" s="1">
        <v>0.81</v>
      </c>
      <c r="H899" s="1" t="str">
        <f t="shared" si="42"/>
        <v>YES</v>
      </c>
      <c r="I899" s="5">
        <f>AMAZON[[#This Row],[actual_price]]*AMAZON[[#This Row],[rating_count]]</f>
        <v>972551</v>
      </c>
      <c r="J899">
        <v>4.2</v>
      </c>
      <c r="K899" s="8" t="str">
        <f t="shared" si="43"/>
        <v/>
      </c>
      <c r="L899" s="4">
        <v>1949</v>
      </c>
      <c r="M899" s="4">
        <f>AMAZON[[#This Row],[rating]]*AMAZON[[#This Row],[rating_count]]</f>
        <v>8185.8</v>
      </c>
      <c r="N899" s="4" t="str">
        <f>IF(AMAZON[[#This Row],[rating_count]]&lt;1000,"Under 1k","1k or more")</f>
        <v>1k or more</v>
      </c>
      <c r="O899" t="s">
        <v>4042</v>
      </c>
      <c r="P899" t="s">
        <v>4043</v>
      </c>
      <c r="Q899" t="s">
        <v>4044</v>
      </c>
      <c r="R899" t="s">
        <v>4045</v>
      </c>
      <c r="S899" t="s">
        <v>4046</v>
      </c>
      <c r="T899" t="s">
        <v>4047</v>
      </c>
      <c r="U899" s="8" t="b">
        <f t="shared" si="44"/>
        <v>1</v>
      </c>
    </row>
    <row r="900" spans="1:21" hidden="1">
      <c r="A900" t="s">
        <v>10214</v>
      </c>
      <c r="B900" t="s">
        <v>10215</v>
      </c>
      <c r="C900" t="s">
        <v>8886</v>
      </c>
      <c r="D900" s="5">
        <v>199</v>
      </c>
      <c r="E900" s="5">
        <v>499</v>
      </c>
      <c r="F900" s="5" t="str">
        <f>IF(AMAZON[[#This Row],[discounted_price]]&lt;10000,"&lt;$10,000",IF(AMAZON[[#This Row],[discounted_price]]&lt;=20000,"$10,000-$20,000",IF(AMAZON[[#This Row],[discounted_price]]&lt;=50000,"$20,001-$50,000","&gt;$50,000")))</f>
        <v>&lt;$10,000</v>
      </c>
      <c r="G900" s="1">
        <v>0.6</v>
      </c>
      <c r="H900" s="1" t="str">
        <f t="shared" si="42"/>
        <v>YES</v>
      </c>
      <c r="I900" s="5">
        <f>AMAZON[[#This Row],[actual_price]]*AMAZON[[#This Row],[rating_count]]</f>
        <v>996004</v>
      </c>
      <c r="J900">
        <v>4.0999999999999996</v>
      </c>
      <c r="K900" s="8" t="str">
        <f t="shared" si="43"/>
        <v/>
      </c>
      <c r="L900" s="4">
        <v>1996</v>
      </c>
      <c r="M900" s="4">
        <f>AMAZON[[#This Row],[rating]]*AMAZON[[#This Row],[rating_count]]</f>
        <v>8183.5999999999995</v>
      </c>
      <c r="N900" s="4" t="str">
        <f>IF(AMAZON[[#This Row],[rating_count]]&lt;1000,"Under 1k","1k or more")</f>
        <v>1k or more</v>
      </c>
      <c r="O900" t="s">
        <v>10216</v>
      </c>
      <c r="P900" t="s">
        <v>10217</v>
      </c>
      <c r="Q900" t="s">
        <v>10218</v>
      </c>
      <c r="R900" t="s">
        <v>10219</v>
      </c>
      <c r="S900" t="s">
        <v>10220</v>
      </c>
      <c r="T900" t="s">
        <v>10221</v>
      </c>
      <c r="U900" s="8" t="b">
        <f t="shared" si="44"/>
        <v>1</v>
      </c>
    </row>
    <row r="901" spans="1:21" hidden="1">
      <c r="A901" t="s">
        <v>7345</v>
      </c>
      <c r="B901" t="s">
        <v>7346</v>
      </c>
      <c r="C901" t="s">
        <v>3066</v>
      </c>
      <c r="D901" s="5">
        <v>1599</v>
      </c>
      <c r="E901" s="5">
        <v>2790</v>
      </c>
      <c r="F901" s="5" t="str">
        <f>IF(AMAZON[[#This Row],[discounted_price]]&lt;10000,"&lt;$10,000",IF(AMAZON[[#This Row],[discounted_price]]&lt;=20000,"$10,000-$20,000",IF(AMAZON[[#This Row],[discounted_price]]&lt;=50000,"$20,001-$50,000","&gt;$50,000")))</f>
        <v>&lt;$10,000</v>
      </c>
      <c r="G901" s="1">
        <v>0.43</v>
      </c>
      <c r="H901" s="1" t="str">
        <f t="shared" si="42"/>
        <v>NO</v>
      </c>
      <c r="I901" s="5">
        <f>AMAZON[[#This Row],[actual_price]]*AMAZON[[#This Row],[rating_count]]</f>
        <v>6338880</v>
      </c>
      <c r="J901">
        <v>3.6</v>
      </c>
      <c r="K901" s="8" t="str">
        <f t="shared" si="43"/>
        <v/>
      </c>
      <c r="L901" s="4">
        <v>2272</v>
      </c>
      <c r="M901" s="4">
        <f>AMAZON[[#This Row],[rating]]*AMAZON[[#This Row],[rating_count]]</f>
        <v>8179.2</v>
      </c>
      <c r="N901" s="4" t="str">
        <f>IF(AMAZON[[#This Row],[rating_count]]&lt;1000,"Under 1k","1k or more")</f>
        <v>1k or more</v>
      </c>
      <c r="O901" t="s">
        <v>7347</v>
      </c>
      <c r="P901" t="s">
        <v>7348</v>
      </c>
      <c r="Q901" t="s">
        <v>7349</v>
      </c>
      <c r="R901" t="s">
        <v>7350</v>
      </c>
      <c r="S901" t="s">
        <v>7351</v>
      </c>
      <c r="T901" t="s">
        <v>7352</v>
      </c>
      <c r="U901" s="8" t="b">
        <f t="shared" si="44"/>
        <v>1</v>
      </c>
    </row>
    <row r="902" spans="1:21" hidden="1">
      <c r="A902" t="s">
        <v>2936</v>
      </c>
      <c r="B902" t="s">
        <v>2937</v>
      </c>
      <c r="C902" t="s">
        <v>18</v>
      </c>
      <c r="D902" s="5">
        <v>299</v>
      </c>
      <c r="E902" s="5">
        <v>799</v>
      </c>
      <c r="F902" s="5" t="str">
        <f>IF(AMAZON[[#This Row],[discounted_price]]&lt;10000,"&lt;$10,000",IF(AMAZON[[#This Row],[discounted_price]]&lt;=20000,"$10,000-$20,000",IF(AMAZON[[#This Row],[discounted_price]]&lt;=50000,"$20,001-$50,000","&gt;$50,000")))</f>
        <v>&lt;$10,000</v>
      </c>
      <c r="G902" s="1">
        <v>0.63</v>
      </c>
      <c r="H902" s="1" t="str">
        <f t="shared" si="42"/>
        <v>YES</v>
      </c>
      <c r="I902" s="5">
        <f>AMAZON[[#This Row],[actual_price]]*AMAZON[[#This Row],[rating_count]]</f>
        <v>1519698</v>
      </c>
      <c r="J902">
        <v>4.3</v>
      </c>
      <c r="K902" s="8" t="str">
        <f t="shared" si="43"/>
        <v/>
      </c>
      <c r="L902" s="4">
        <v>1902</v>
      </c>
      <c r="M902" s="4">
        <f>AMAZON[[#This Row],[rating]]*AMAZON[[#This Row],[rating_count]]</f>
        <v>8178.5999999999995</v>
      </c>
      <c r="N902" s="4" t="str">
        <f>IF(AMAZON[[#This Row],[rating_count]]&lt;1000,"Under 1k","1k or more")</f>
        <v>1k or more</v>
      </c>
      <c r="O902" t="s">
        <v>2938</v>
      </c>
      <c r="P902" t="s">
        <v>2939</v>
      </c>
      <c r="Q902" t="s">
        <v>2940</v>
      </c>
      <c r="R902" t="s">
        <v>2941</v>
      </c>
      <c r="S902" t="s">
        <v>2942</v>
      </c>
      <c r="T902" t="s">
        <v>2943</v>
      </c>
      <c r="U902" s="8" t="b">
        <f t="shared" si="44"/>
        <v>1</v>
      </c>
    </row>
    <row r="903" spans="1:21" hidden="1">
      <c r="A903" t="s">
        <v>566</v>
      </c>
      <c r="B903" t="s">
        <v>567</v>
      </c>
      <c r="C903" t="s">
        <v>462</v>
      </c>
      <c r="D903" s="5">
        <v>179</v>
      </c>
      <c r="E903" s="5">
        <v>799</v>
      </c>
      <c r="F903" s="5" t="str">
        <f>IF(AMAZON[[#This Row],[discounted_price]]&lt;10000,"&lt;$10,000",IF(AMAZON[[#This Row],[discounted_price]]&lt;=20000,"$10,000-$20,000",IF(AMAZON[[#This Row],[discounted_price]]&lt;=50000,"$20,001-$50,000","&gt;$50,000")))</f>
        <v>&lt;$10,000</v>
      </c>
      <c r="G903" s="1">
        <v>0.78</v>
      </c>
      <c r="H903" s="1" t="str">
        <f t="shared" si="42"/>
        <v>YES</v>
      </c>
      <c r="I903" s="5">
        <f>AMAZON[[#This Row],[actual_price]]*AMAZON[[#This Row],[rating_count]]</f>
        <v>1758599</v>
      </c>
      <c r="J903">
        <v>3.7</v>
      </c>
      <c r="K903" s="8" t="str">
        <f t="shared" si="43"/>
        <v/>
      </c>
      <c r="L903" s="4">
        <v>2201</v>
      </c>
      <c r="M903" s="4">
        <f>AMAZON[[#This Row],[rating]]*AMAZON[[#This Row],[rating_count]]</f>
        <v>8143.7000000000007</v>
      </c>
      <c r="N903" s="4" t="str">
        <f>IF(AMAZON[[#This Row],[rating_count]]&lt;1000,"Under 1k","1k or more")</f>
        <v>1k or more</v>
      </c>
      <c r="O903" t="s">
        <v>568</v>
      </c>
      <c r="P903" t="s">
        <v>569</v>
      </c>
      <c r="Q903" t="s">
        <v>570</v>
      </c>
      <c r="R903" t="s">
        <v>571</v>
      </c>
      <c r="S903" t="s">
        <v>572</v>
      </c>
      <c r="T903" t="s">
        <v>573</v>
      </c>
      <c r="U903" s="8" t="b">
        <f t="shared" si="44"/>
        <v>1</v>
      </c>
    </row>
    <row r="904" spans="1:21">
      <c r="A904" t="s">
        <v>10590</v>
      </c>
      <c r="B904" t="s">
        <v>10591</v>
      </c>
      <c r="C904" t="s">
        <v>8688</v>
      </c>
      <c r="D904" s="5">
        <v>699</v>
      </c>
      <c r="E904" s="5">
        <v>1599</v>
      </c>
      <c r="F904" s="5" t="str">
        <f>IF(AMAZON[[#This Row],[discounted_price]]&lt;10000,"&lt;$10,000",IF(AMAZON[[#This Row],[discounted_price]]&lt;=20000,"$10,000-$20,000",IF(AMAZON[[#This Row],[discounted_price]]&lt;=50000,"$20,001-$50,000","&gt;$50,000")))</f>
        <v>&lt;$10,000</v>
      </c>
      <c r="G904" s="1">
        <v>0.56000000000000005</v>
      </c>
      <c r="H904" s="1" t="str">
        <f t="shared" si="42"/>
        <v>YES</v>
      </c>
      <c r="I904" s="5">
        <f>AMAZON[[#This Row],[actual_price]]*AMAZON[[#This Row],[rating_count]]</f>
        <v>2764671</v>
      </c>
      <c r="J904">
        <v>4.7</v>
      </c>
      <c r="K904" s="8" t="str">
        <f t="shared" si="43"/>
        <v/>
      </c>
      <c r="L904" s="4">
        <v>1729</v>
      </c>
      <c r="M904" s="4">
        <f>AMAZON[[#This Row],[rating]]*AMAZON[[#This Row],[rating_count]]</f>
        <v>8126.3</v>
      </c>
      <c r="N904" s="4" t="str">
        <f>IF(AMAZON[[#This Row],[rating_count]]&lt;1000,"Under 1k","1k or more")</f>
        <v>1k or more</v>
      </c>
      <c r="O904" t="s">
        <v>10592</v>
      </c>
      <c r="P904" t="s">
        <v>10593</v>
      </c>
      <c r="Q904" t="s">
        <v>10594</v>
      </c>
      <c r="R904" t="s">
        <v>10595</v>
      </c>
      <c r="S904" t="s">
        <v>10596</v>
      </c>
      <c r="T904" t="s">
        <v>10597</v>
      </c>
      <c r="U904" s="8" t="b">
        <f t="shared" si="44"/>
        <v>1</v>
      </c>
    </row>
    <row r="905" spans="1:21" hidden="1">
      <c r="A905" t="s">
        <v>8397</v>
      </c>
      <c r="B905" t="s">
        <v>8398</v>
      </c>
      <c r="C905" t="s">
        <v>8298</v>
      </c>
      <c r="D905" s="5">
        <v>420</v>
      </c>
      <c r="E905" s="5">
        <v>420</v>
      </c>
      <c r="F905" s="5" t="str">
        <f>IF(AMAZON[[#This Row],[discounted_price]]&lt;10000,"&lt;$10,000",IF(AMAZON[[#This Row],[discounted_price]]&lt;=20000,"$10,000-$20,000",IF(AMAZON[[#This Row],[discounted_price]]&lt;=50000,"$20,001-$50,000","&gt;$50,000")))</f>
        <v>&lt;$10,000</v>
      </c>
      <c r="G905" s="1">
        <v>0</v>
      </c>
      <c r="H905" s="1" t="str">
        <f t="shared" si="42"/>
        <v>NO</v>
      </c>
      <c r="I905" s="5">
        <f>AMAZON[[#This Row],[actual_price]]*AMAZON[[#This Row],[rating_count]]</f>
        <v>808920</v>
      </c>
      <c r="J905">
        <v>4.2</v>
      </c>
      <c r="K905" s="8" t="str">
        <f t="shared" si="43"/>
        <v/>
      </c>
      <c r="L905" s="4">
        <v>1926</v>
      </c>
      <c r="M905" s="4">
        <f>AMAZON[[#This Row],[rating]]*AMAZON[[#This Row],[rating_count]]</f>
        <v>8089.2000000000007</v>
      </c>
      <c r="N905" s="4" t="str">
        <f>IF(AMAZON[[#This Row],[rating_count]]&lt;1000,"Under 1k","1k or more")</f>
        <v>1k or more</v>
      </c>
      <c r="O905" t="s">
        <v>8399</v>
      </c>
      <c r="P905" t="s">
        <v>8400</v>
      </c>
      <c r="Q905" t="s">
        <v>8401</v>
      </c>
      <c r="R905" t="s">
        <v>8402</v>
      </c>
      <c r="S905" t="s">
        <v>8403</v>
      </c>
      <c r="T905" t="s">
        <v>8404</v>
      </c>
      <c r="U905" s="8" t="b">
        <f t="shared" si="44"/>
        <v>1</v>
      </c>
    </row>
    <row r="906" spans="1:21" hidden="1">
      <c r="A906" t="s">
        <v>12844</v>
      </c>
      <c r="B906" t="s">
        <v>12845</v>
      </c>
      <c r="C906" t="s">
        <v>8699</v>
      </c>
      <c r="D906" s="5">
        <v>457</v>
      </c>
      <c r="E906" s="5">
        <v>799</v>
      </c>
      <c r="F906" s="5" t="str">
        <f>IF(AMAZON[[#This Row],[discounted_price]]&lt;10000,"&lt;$10,000",IF(AMAZON[[#This Row],[discounted_price]]&lt;=20000,"$10,000-$20,000",IF(AMAZON[[#This Row],[discounted_price]]&lt;=50000,"$20,001-$50,000","&gt;$50,000")))</f>
        <v>&lt;$10,000</v>
      </c>
      <c r="G906" s="1">
        <v>0.43</v>
      </c>
      <c r="H906" s="1" t="str">
        <f t="shared" si="42"/>
        <v>NO</v>
      </c>
      <c r="I906" s="5">
        <f>AMAZON[[#This Row],[actual_price]]*AMAZON[[#This Row],[rating_count]]</f>
        <v>1492532</v>
      </c>
      <c r="J906">
        <v>4.3</v>
      </c>
      <c r="K906" s="8" t="str">
        <f t="shared" si="43"/>
        <v/>
      </c>
      <c r="L906" s="4">
        <v>1868</v>
      </c>
      <c r="M906" s="4">
        <f>AMAZON[[#This Row],[rating]]*AMAZON[[#This Row],[rating_count]]</f>
        <v>8032.4</v>
      </c>
      <c r="N906" s="4" t="str">
        <f>IF(AMAZON[[#This Row],[rating_count]]&lt;1000,"Under 1k","1k or more")</f>
        <v>1k or more</v>
      </c>
      <c r="O906" t="s">
        <v>12846</v>
      </c>
      <c r="P906" t="s">
        <v>12847</v>
      </c>
      <c r="Q906" t="s">
        <v>12848</v>
      </c>
      <c r="R906" t="s">
        <v>12849</v>
      </c>
      <c r="S906" t="s">
        <v>12850</v>
      </c>
      <c r="T906" t="s">
        <v>12851</v>
      </c>
      <c r="U906" s="8" t="b">
        <f t="shared" si="44"/>
        <v>1</v>
      </c>
    </row>
    <row r="907" spans="1:21" hidden="1">
      <c r="A907" t="s">
        <v>10315</v>
      </c>
      <c r="B907" t="s">
        <v>10316</v>
      </c>
      <c r="C907" t="s">
        <v>8897</v>
      </c>
      <c r="D907" s="5">
        <v>4280</v>
      </c>
      <c r="E907" s="5">
        <v>5995</v>
      </c>
      <c r="F907" s="5" t="str">
        <f>IF(AMAZON[[#This Row],[discounted_price]]&lt;10000,"&lt;$10,000",IF(AMAZON[[#This Row],[discounted_price]]&lt;=20000,"$10,000-$20,000",IF(AMAZON[[#This Row],[discounted_price]]&lt;=50000,"$20,001-$50,000","&gt;$50,000")))</f>
        <v>&lt;$10,000</v>
      </c>
      <c r="G907" s="1">
        <v>0.28999999999999998</v>
      </c>
      <c r="H907" s="1" t="str">
        <f t="shared" si="42"/>
        <v>NO</v>
      </c>
      <c r="I907" s="5">
        <f>AMAZON[[#This Row],[actual_price]]*AMAZON[[#This Row],[rating_count]]</f>
        <v>12661440</v>
      </c>
      <c r="J907">
        <v>3.8</v>
      </c>
      <c r="K907" s="8" t="str">
        <f t="shared" si="43"/>
        <v/>
      </c>
      <c r="L907" s="4">
        <v>2112</v>
      </c>
      <c r="M907" s="4">
        <f>AMAZON[[#This Row],[rating]]*AMAZON[[#This Row],[rating_count]]</f>
        <v>8025.5999999999995</v>
      </c>
      <c r="N907" s="4" t="str">
        <f>IF(AMAZON[[#This Row],[rating_count]]&lt;1000,"Under 1k","1k or more")</f>
        <v>1k or more</v>
      </c>
      <c r="O907" t="s">
        <v>10317</v>
      </c>
      <c r="P907" t="s">
        <v>10318</v>
      </c>
      <c r="Q907" t="s">
        <v>10319</v>
      </c>
      <c r="R907" t="s">
        <v>10320</v>
      </c>
      <c r="S907" t="s">
        <v>10321</v>
      </c>
      <c r="T907" t="s">
        <v>10322</v>
      </c>
      <c r="U907" s="8" t="b">
        <f t="shared" si="44"/>
        <v>1</v>
      </c>
    </row>
    <row r="908" spans="1:21" hidden="1">
      <c r="A908" t="s">
        <v>12914</v>
      </c>
      <c r="B908" t="s">
        <v>12915</v>
      </c>
      <c r="C908" t="s">
        <v>10266</v>
      </c>
      <c r="D908" s="5">
        <v>1563</v>
      </c>
      <c r="E908" s="5">
        <v>3098</v>
      </c>
      <c r="F908" s="5" t="str">
        <f>IF(AMAZON[[#This Row],[discounted_price]]&lt;10000,"&lt;$10,000",IF(AMAZON[[#This Row],[discounted_price]]&lt;=20000,"$10,000-$20,000",IF(AMAZON[[#This Row],[discounted_price]]&lt;=50000,"$20,001-$50,000","&gt;$50,000")))</f>
        <v>&lt;$10,000</v>
      </c>
      <c r="G908" s="1">
        <v>0.5</v>
      </c>
      <c r="H908" s="1" t="str">
        <f t="shared" si="42"/>
        <v>YES</v>
      </c>
      <c r="I908" s="5">
        <f>AMAZON[[#This Row],[actual_price]]*AMAZON[[#This Row],[rating_count]]</f>
        <v>7072734</v>
      </c>
      <c r="J908">
        <v>3.5</v>
      </c>
      <c r="K908" s="8" t="str">
        <f t="shared" si="43"/>
        <v/>
      </c>
      <c r="L908" s="4">
        <v>2283</v>
      </c>
      <c r="M908" s="4">
        <f>AMAZON[[#This Row],[rating]]*AMAZON[[#This Row],[rating_count]]</f>
        <v>7990.5</v>
      </c>
      <c r="N908" s="4" t="str">
        <f>IF(AMAZON[[#This Row],[rating_count]]&lt;1000,"Under 1k","1k or more")</f>
        <v>1k or more</v>
      </c>
      <c r="O908" t="s">
        <v>12916</v>
      </c>
      <c r="P908" t="s">
        <v>12917</v>
      </c>
      <c r="Q908" t="s">
        <v>12918</v>
      </c>
      <c r="R908" t="s">
        <v>12919</v>
      </c>
      <c r="S908" t="s">
        <v>12920</v>
      </c>
      <c r="T908" t="s">
        <v>12921</v>
      </c>
      <c r="U908" s="8" t="b">
        <f t="shared" si="44"/>
        <v>1</v>
      </c>
    </row>
    <row r="909" spans="1:21" hidden="1">
      <c r="A909" t="s">
        <v>11786</v>
      </c>
      <c r="B909" t="s">
        <v>11787</v>
      </c>
      <c r="C909" t="s">
        <v>8897</v>
      </c>
      <c r="D909" s="5">
        <v>3199</v>
      </c>
      <c r="E909" s="5">
        <v>3500</v>
      </c>
      <c r="F909" s="5" t="str">
        <f>IF(AMAZON[[#This Row],[discounted_price]]&lt;10000,"&lt;$10,000",IF(AMAZON[[#This Row],[discounted_price]]&lt;=20000,"$10,000-$20,000",IF(AMAZON[[#This Row],[discounted_price]]&lt;=50000,"$20,001-$50,000","&gt;$50,000")))</f>
        <v>&lt;$10,000</v>
      </c>
      <c r="G909" s="1">
        <v>0.09</v>
      </c>
      <c r="H909" s="1" t="str">
        <f t="shared" si="42"/>
        <v>NO</v>
      </c>
      <c r="I909" s="5">
        <f>AMAZON[[#This Row],[actual_price]]*AMAZON[[#This Row],[rating_count]]</f>
        <v>6646500</v>
      </c>
      <c r="J909">
        <v>4.2</v>
      </c>
      <c r="K909" s="8" t="str">
        <f t="shared" si="43"/>
        <v/>
      </c>
      <c r="L909" s="4">
        <v>1899</v>
      </c>
      <c r="M909" s="4">
        <f>AMAZON[[#This Row],[rating]]*AMAZON[[#This Row],[rating_count]]</f>
        <v>7975.8</v>
      </c>
      <c r="N909" s="4" t="str">
        <f>IF(AMAZON[[#This Row],[rating_count]]&lt;1000,"Under 1k","1k or more")</f>
        <v>1k or more</v>
      </c>
      <c r="O909" t="s">
        <v>11788</v>
      </c>
      <c r="P909" t="s">
        <v>11789</v>
      </c>
      <c r="Q909" t="s">
        <v>11790</v>
      </c>
      <c r="R909" t="s">
        <v>11791</v>
      </c>
      <c r="S909" t="s">
        <v>11792</v>
      </c>
      <c r="T909" t="s">
        <v>11793</v>
      </c>
      <c r="U909" s="8" t="b">
        <f t="shared" si="44"/>
        <v>1</v>
      </c>
    </row>
    <row r="910" spans="1:21" hidden="1">
      <c r="A910" t="s">
        <v>10011</v>
      </c>
      <c r="B910" t="s">
        <v>10012</v>
      </c>
      <c r="C910" t="s">
        <v>8773</v>
      </c>
      <c r="D910" s="5">
        <v>6990</v>
      </c>
      <c r="E910" s="5">
        <v>14290</v>
      </c>
      <c r="F910" s="5" t="str">
        <f>IF(AMAZON[[#This Row],[discounted_price]]&lt;10000,"&lt;$10,000",IF(AMAZON[[#This Row],[discounted_price]]&lt;=20000,"$10,000-$20,000",IF(AMAZON[[#This Row],[discounted_price]]&lt;=50000,"$20,001-$50,000","&gt;$50,000")))</f>
        <v>&lt;$10,000</v>
      </c>
      <c r="G910" s="1">
        <v>0.51</v>
      </c>
      <c r="H910" s="1" t="str">
        <f t="shared" si="42"/>
        <v>YES</v>
      </c>
      <c r="I910" s="5">
        <f>AMAZON[[#This Row],[actual_price]]*AMAZON[[#This Row],[rating_count]]</f>
        <v>25307590</v>
      </c>
      <c r="J910">
        <v>4.4000000000000004</v>
      </c>
      <c r="K910" s="8" t="str">
        <f t="shared" si="43"/>
        <v/>
      </c>
      <c r="L910" s="4">
        <v>1771</v>
      </c>
      <c r="M910" s="4">
        <f>AMAZON[[#This Row],[rating]]*AMAZON[[#This Row],[rating_count]]</f>
        <v>7792.4000000000005</v>
      </c>
      <c r="N910" s="4" t="str">
        <f>IF(AMAZON[[#This Row],[rating_count]]&lt;1000,"Under 1k","1k or more")</f>
        <v>1k or more</v>
      </c>
      <c r="O910" t="s">
        <v>10013</v>
      </c>
      <c r="P910" t="s">
        <v>10014</v>
      </c>
      <c r="Q910" t="s">
        <v>10015</v>
      </c>
      <c r="R910" t="s">
        <v>10016</v>
      </c>
      <c r="S910" t="s">
        <v>10017</v>
      </c>
      <c r="T910" t="s">
        <v>10018</v>
      </c>
      <c r="U910" s="8" t="b">
        <f t="shared" si="44"/>
        <v>1</v>
      </c>
    </row>
    <row r="911" spans="1:21" hidden="1">
      <c r="A911" t="s">
        <v>10224</v>
      </c>
      <c r="B911" t="s">
        <v>10225</v>
      </c>
      <c r="C911" t="s">
        <v>9030</v>
      </c>
      <c r="D911" s="5">
        <v>1099</v>
      </c>
      <c r="E911" s="5">
        <v>1899</v>
      </c>
      <c r="F911" s="5" t="str">
        <f>IF(AMAZON[[#This Row],[discounted_price]]&lt;10000,"&lt;$10,000",IF(AMAZON[[#This Row],[discounted_price]]&lt;=20000,"$10,000-$20,000",IF(AMAZON[[#This Row],[discounted_price]]&lt;=50000,"$20,001-$50,000","&gt;$50,000")))</f>
        <v>&lt;$10,000</v>
      </c>
      <c r="G911" s="1">
        <v>0.42</v>
      </c>
      <c r="H911" s="1" t="str">
        <f t="shared" si="42"/>
        <v>NO</v>
      </c>
      <c r="I911" s="5">
        <f>AMAZON[[#This Row],[actual_price]]*AMAZON[[#This Row],[rating_count]]</f>
        <v>3439089</v>
      </c>
      <c r="J911">
        <v>4.3</v>
      </c>
      <c r="K911" s="8" t="str">
        <f t="shared" si="43"/>
        <v/>
      </c>
      <c r="L911" s="4">
        <v>1811</v>
      </c>
      <c r="M911" s="4">
        <f>AMAZON[[#This Row],[rating]]*AMAZON[[#This Row],[rating_count]]</f>
        <v>7787.2999999999993</v>
      </c>
      <c r="N911" s="4" t="str">
        <f>IF(AMAZON[[#This Row],[rating_count]]&lt;1000,"Under 1k","1k or more")</f>
        <v>1k or more</v>
      </c>
      <c r="O911" t="s">
        <v>10226</v>
      </c>
      <c r="P911" t="s">
        <v>10227</v>
      </c>
      <c r="Q911" t="s">
        <v>10228</v>
      </c>
      <c r="R911" t="s">
        <v>10229</v>
      </c>
      <c r="S911" t="s">
        <v>10230</v>
      </c>
      <c r="T911" t="s">
        <v>10231</v>
      </c>
      <c r="U911" s="8" t="b">
        <f t="shared" si="44"/>
        <v>1</v>
      </c>
    </row>
    <row r="912" spans="1:21" hidden="1">
      <c r="A912" t="s">
        <v>7794</v>
      </c>
      <c r="B912" t="s">
        <v>7795</v>
      </c>
      <c r="C912" t="s">
        <v>7796</v>
      </c>
      <c r="D912" s="5">
        <v>1199</v>
      </c>
      <c r="E912" s="5">
        <v>5499</v>
      </c>
      <c r="F912" s="5" t="str">
        <f>IF(AMAZON[[#This Row],[discounted_price]]&lt;10000,"&lt;$10,000",IF(AMAZON[[#This Row],[discounted_price]]&lt;=20000,"$10,000-$20,000",IF(AMAZON[[#This Row],[discounted_price]]&lt;=50000,"$20,001-$50,000","&gt;$50,000")))</f>
        <v>&lt;$10,000</v>
      </c>
      <c r="G912" s="1">
        <v>0.78</v>
      </c>
      <c r="H912" s="1" t="str">
        <f t="shared" si="42"/>
        <v>YES</v>
      </c>
      <c r="I912" s="5">
        <f>AMAZON[[#This Row],[actual_price]]*AMAZON[[#This Row],[rating_count]]</f>
        <v>11234457</v>
      </c>
      <c r="J912">
        <v>3.8</v>
      </c>
      <c r="K912" s="8" t="str">
        <f t="shared" si="43"/>
        <v/>
      </c>
      <c r="L912" s="4">
        <v>2043</v>
      </c>
      <c r="M912" s="4">
        <f>AMAZON[[#This Row],[rating]]*AMAZON[[#This Row],[rating_count]]</f>
        <v>7763.4</v>
      </c>
      <c r="N912" s="4" t="str">
        <f>IF(AMAZON[[#This Row],[rating_count]]&lt;1000,"Under 1k","1k or more")</f>
        <v>1k or more</v>
      </c>
      <c r="O912" t="s">
        <v>7797</v>
      </c>
      <c r="P912" t="s">
        <v>7798</v>
      </c>
      <c r="Q912" t="s">
        <v>7799</v>
      </c>
      <c r="R912" t="s">
        <v>7800</v>
      </c>
      <c r="S912" t="s">
        <v>7801</v>
      </c>
      <c r="T912" t="s">
        <v>7802</v>
      </c>
      <c r="U912" s="8" t="b">
        <f t="shared" si="44"/>
        <v>1</v>
      </c>
    </row>
    <row r="913" spans="1:21" hidden="1">
      <c r="A913" t="s">
        <v>10660</v>
      </c>
      <c r="B913" t="s">
        <v>10661</v>
      </c>
      <c r="C913" t="s">
        <v>9030</v>
      </c>
      <c r="D913" s="5">
        <v>1199</v>
      </c>
      <c r="E913" s="5">
        <v>3500</v>
      </c>
      <c r="F913" s="5" t="str">
        <f>IF(AMAZON[[#This Row],[discounted_price]]&lt;10000,"&lt;$10,000",IF(AMAZON[[#This Row],[discounted_price]]&lt;=20000,"$10,000-$20,000",IF(AMAZON[[#This Row],[discounted_price]]&lt;=50000,"$20,001-$50,000","&gt;$50,000")))</f>
        <v>&lt;$10,000</v>
      </c>
      <c r="G913" s="1">
        <v>0.66</v>
      </c>
      <c r="H913" s="1" t="str">
        <f t="shared" si="42"/>
        <v>YES</v>
      </c>
      <c r="I913" s="5">
        <f>AMAZON[[#This Row],[actual_price]]*AMAZON[[#This Row],[rating_count]]</f>
        <v>6307000</v>
      </c>
      <c r="J913">
        <v>4.3</v>
      </c>
      <c r="K913" s="8" t="str">
        <f t="shared" si="43"/>
        <v/>
      </c>
      <c r="L913" s="4">
        <v>1802</v>
      </c>
      <c r="M913" s="4">
        <f>AMAZON[[#This Row],[rating]]*AMAZON[[#This Row],[rating_count]]</f>
        <v>7748.5999999999995</v>
      </c>
      <c r="N913" s="4" t="str">
        <f>IF(AMAZON[[#This Row],[rating_count]]&lt;1000,"Under 1k","1k or more")</f>
        <v>1k or more</v>
      </c>
      <c r="O913" t="s">
        <v>10662</v>
      </c>
      <c r="P913" t="s">
        <v>10663</v>
      </c>
      <c r="Q913" t="s">
        <v>10664</v>
      </c>
      <c r="R913" t="s">
        <v>10665</v>
      </c>
      <c r="S913" t="s">
        <v>10666</v>
      </c>
      <c r="T913" t="s">
        <v>10667</v>
      </c>
      <c r="U913" s="8" t="b">
        <f t="shared" si="44"/>
        <v>1</v>
      </c>
    </row>
    <row r="914" spans="1:21" hidden="1">
      <c r="A914" t="s">
        <v>4594</v>
      </c>
      <c r="B914" t="s">
        <v>4595</v>
      </c>
      <c r="C914" t="s">
        <v>3973</v>
      </c>
      <c r="D914" s="5">
        <v>1599</v>
      </c>
      <c r="E914" s="5">
        <v>2599</v>
      </c>
      <c r="F914" s="5" t="str">
        <f>IF(AMAZON[[#This Row],[discounted_price]]&lt;10000,"&lt;$10,000",IF(AMAZON[[#This Row],[discounted_price]]&lt;=20000,"$10,000-$20,000",IF(AMAZON[[#This Row],[discounted_price]]&lt;=50000,"$20,001-$50,000","&gt;$50,000")))</f>
        <v>&lt;$10,000</v>
      </c>
      <c r="G914" s="1">
        <v>0.38</v>
      </c>
      <c r="H914" s="1" t="str">
        <f t="shared" si="42"/>
        <v>NO</v>
      </c>
      <c r="I914" s="5">
        <f>AMAZON[[#This Row],[actual_price]]*AMAZON[[#This Row],[rating_count]]</f>
        <v>4680799</v>
      </c>
      <c r="J914">
        <v>4.3</v>
      </c>
      <c r="K914" s="8" t="str">
        <f t="shared" si="43"/>
        <v/>
      </c>
      <c r="L914" s="4">
        <v>1801</v>
      </c>
      <c r="M914" s="4">
        <f>AMAZON[[#This Row],[rating]]*AMAZON[[#This Row],[rating_count]]</f>
        <v>7744.2999999999993</v>
      </c>
      <c r="N914" s="4" t="str">
        <f>IF(AMAZON[[#This Row],[rating_count]]&lt;1000,"Under 1k","1k or more")</f>
        <v>1k or more</v>
      </c>
      <c r="O914" t="s">
        <v>4596</v>
      </c>
      <c r="P914" t="s">
        <v>4597</v>
      </c>
      <c r="Q914" t="s">
        <v>4598</v>
      </c>
      <c r="R914" t="s">
        <v>4599</v>
      </c>
      <c r="S914" t="s">
        <v>4600</v>
      </c>
      <c r="T914" t="s">
        <v>4601</v>
      </c>
      <c r="U914" s="8" t="b">
        <f t="shared" si="44"/>
        <v>1</v>
      </c>
    </row>
    <row r="915" spans="1:21" hidden="1">
      <c r="A915" t="s">
        <v>312</v>
      </c>
      <c r="B915" t="s">
        <v>313</v>
      </c>
      <c r="C915" t="s">
        <v>18</v>
      </c>
      <c r="D915" s="5">
        <v>179</v>
      </c>
      <c r="E915" s="5">
        <v>499</v>
      </c>
      <c r="F915" s="5" t="str">
        <f>IF(AMAZON[[#This Row],[discounted_price]]&lt;10000,"&lt;$10,000",IF(AMAZON[[#This Row],[discounted_price]]&lt;=20000,"$10,000-$20,000",IF(AMAZON[[#This Row],[discounted_price]]&lt;=50000,"$20,001-$50,000","&gt;$50,000")))</f>
        <v>&lt;$10,000</v>
      </c>
      <c r="G915" s="1">
        <v>0.64</v>
      </c>
      <c r="H915" s="1" t="str">
        <f t="shared" si="42"/>
        <v>YES</v>
      </c>
      <c r="I915" s="5">
        <f>AMAZON[[#This Row],[actual_price]]*AMAZON[[#This Row],[rating_count]]</f>
        <v>965066</v>
      </c>
      <c r="J915">
        <v>4</v>
      </c>
      <c r="K915" s="8" t="str">
        <f t="shared" si="43"/>
        <v/>
      </c>
      <c r="L915" s="4">
        <v>1934</v>
      </c>
      <c r="M915" s="4">
        <f>AMAZON[[#This Row],[rating]]*AMAZON[[#This Row],[rating_count]]</f>
        <v>7736</v>
      </c>
      <c r="N915" s="4" t="str">
        <f>IF(AMAZON[[#This Row],[rating_count]]&lt;1000,"Under 1k","1k or more")</f>
        <v>1k or more</v>
      </c>
      <c r="O915" t="s">
        <v>314</v>
      </c>
      <c r="P915" t="s">
        <v>315</v>
      </c>
      <c r="Q915" t="s">
        <v>316</v>
      </c>
      <c r="R915" t="s">
        <v>317</v>
      </c>
      <c r="S915" t="s">
        <v>13025</v>
      </c>
      <c r="T915" t="s">
        <v>13026</v>
      </c>
      <c r="U915" s="8" t="b">
        <f t="shared" si="44"/>
        <v>1</v>
      </c>
    </row>
    <row r="916" spans="1:21" hidden="1">
      <c r="A916" t="s">
        <v>3809</v>
      </c>
      <c r="B916" t="s">
        <v>3810</v>
      </c>
      <c r="C916" t="s">
        <v>3162</v>
      </c>
      <c r="D916" s="5">
        <v>999</v>
      </c>
      <c r="E916" s="5">
        <v>1999</v>
      </c>
      <c r="F916" s="5" t="str">
        <f>IF(AMAZON[[#This Row],[discounted_price]]&lt;10000,"&lt;$10,000",IF(AMAZON[[#This Row],[discounted_price]]&lt;=20000,"$10,000-$20,000",IF(AMAZON[[#This Row],[discounted_price]]&lt;=50000,"$20,001-$50,000","&gt;$50,000")))</f>
        <v>&lt;$10,000</v>
      </c>
      <c r="G916" s="1">
        <v>0.5</v>
      </c>
      <c r="H916" s="1" t="str">
        <f t="shared" si="42"/>
        <v>YES</v>
      </c>
      <c r="I916" s="5">
        <f>AMAZON[[#This Row],[actual_price]]*AMAZON[[#This Row],[rating_count]]</f>
        <v>3552223</v>
      </c>
      <c r="J916">
        <v>4.3</v>
      </c>
      <c r="K916" s="8" t="str">
        <f t="shared" si="43"/>
        <v/>
      </c>
      <c r="L916" s="4">
        <v>1777</v>
      </c>
      <c r="M916" s="4">
        <f>AMAZON[[#This Row],[rating]]*AMAZON[[#This Row],[rating_count]]</f>
        <v>7641.0999999999995</v>
      </c>
      <c r="N916" s="4" t="str">
        <f>IF(AMAZON[[#This Row],[rating_count]]&lt;1000,"Under 1k","1k or more")</f>
        <v>1k or more</v>
      </c>
      <c r="O916" t="s">
        <v>3811</v>
      </c>
      <c r="P916" t="s">
        <v>3812</v>
      </c>
      <c r="Q916" t="s">
        <v>3813</v>
      </c>
      <c r="R916" t="s">
        <v>3814</v>
      </c>
      <c r="S916" t="s">
        <v>3815</v>
      </c>
      <c r="T916" t="s">
        <v>3816</v>
      </c>
      <c r="U916" s="8" t="b">
        <f t="shared" si="44"/>
        <v>1</v>
      </c>
    </row>
    <row r="917" spans="1:21" hidden="1">
      <c r="A917" t="s">
        <v>1247</v>
      </c>
      <c r="B917" t="s">
        <v>1248</v>
      </c>
      <c r="C917" t="s">
        <v>462</v>
      </c>
      <c r="D917" s="5">
        <v>399</v>
      </c>
      <c r="E917" s="5">
        <v>399</v>
      </c>
      <c r="F917" s="5" t="str">
        <f>IF(AMAZON[[#This Row],[discounted_price]]&lt;10000,"&lt;$10,000",IF(AMAZON[[#This Row],[discounted_price]]&lt;=20000,"$10,000-$20,000",IF(AMAZON[[#This Row],[discounted_price]]&lt;=50000,"$20,001-$50,000","&gt;$50,000")))</f>
        <v>&lt;$10,000</v>
      </c>
      <c r="G917" s="1">
        <v>0</v>
      </c>
      <c r="H917" s="1" t="str">
        <f t="shared" si="42"/>
        <v>NO</v>
      </c>
      <c r="I917" s="5">
        <f>AMAZON[[#This Row],[actual_price]]*AMAZON[[#This Row],[rating_count]]</f>
        <v>778449</v>
      </c>
      <c r="J917">
        <v>3.9</v>
      </c>
      <c r="K917" s="8" t="str">
        <f t="shared" si="43"/>
        <v/>
      </c>
      <c r="L917" s="4">
        <v>1951</v>
      </c>
      <c r="M917" s="4">
        <f>AMAZON[[#This Row],[rating]]*AMAZON[[#This Row],[rating_count]]</f>
        <v>7608.9</v>
      </c>
      <c r="N917" s="4" t="str">
        <f>IF(AMAZON[[#This Row],[rating_count]]&lt;1000,"Under 1k","1k or more")</f>
        <v>1k or more</v>
      </c>
      <c r="O917" t="s">
        <v>1249</v>
      </c>
      <c r="P917" t="s">
        <v>1250</v>
      </c>
      <c r="Q917" t="s">
        <v>1251</v>
      </c>
      <c r="R917" t="s">
        <v>1252</v>
      </c>
      <c r="S917" t="s">
        <v>1253</v>
      </c>
      <c r="T917" t="s">
        <v>1254</v>
      </c>
      <c r="U917" s="8" t="b">
        <f t="shared" si="44"/>
        <v>1</v>
      </c>
    </row>
    <row r="918" spans="1:21" hidden="1">
      <c r="A918" t="s">
        <v>10870</v>
      </c>
      <c r="B918" t="s">
        <v>10871</v>
      </c>
      <c r="C918" t="s">
        <v>10266</v>
      </c>
      <c r="D918" s="5">
        <v>721</v>
      </c>
      <c r="E918" s="5">
        <v>1499</v>
      </c>
      <c r="F918" s="5" t="str">
        <f>IF(AMAZON[[#This Row],[discounted_price]]&lt;10000,"&lt;$10,000",IF(AMAZON[[#This Row],[discounted_price]]&lt;=20000,"$10,000-$20,000",IF(AMAZON[[#This Row],[discounted_price]]&lt;=50000,"$20,001-$50,000","&gt;$50,000")))</f>
        <v>&lt;$10,000</v>
      </c>
      <c r="G918" s="1">
        <v>0.52</v>
      </c>
      <c r="H918" s="1" t="str">
        <f t="shared" si="42"/>
        <v>YES</v>
      </c>
      <c r="I918" s="5">
        <f>AMAZON[[#This Row],[actual_price]]*AMAZON[[#This Row],[rating_count]]</f>
        <v>3671051</v>
      </c>
      <c r="J918">
        <v>3.1</v>
      </c>
      <c r="K918" s="8" t="str">
        <f t="shared" si="43"/>
        <v xml:space="preserve"> Flag</v>
      </c>
      <c r="L918" s="4">
        <v>2449</v>
      </c>
      <c r="M918" s="4">
        <f>AMAZON[[#This Row],[rating]]*AMAZON[[#This Row],[rating_count]]</f>
        <v>7591.9000000000005</v>
      </c>
      <c r="N918" s="4" t="str">
        <f>IF(AMAZON[[#This Row],[rating_count]]&lt;1000,"Under 1k","1k or more")</f>
        <v>1k or more</v>
      </c>
      <c r="O918" t="s">
        <v>10872</v>
      </c>
      <c r="P918" t="s">
        <v>10873</v>
      </c>
      <c r="Q918" t="s">
        <v>10874</v>
      </c>
      <c r="R918" t="s">
        <v>10875</v>
      </c>
      <c r="S918" t="s">
        <v>10876</v>
      </c>
      <c r="T918" t="s">
        <v>10877</v>
      </c>
      <c r="U918" s="8" t="b">
        <f t="shared" si="44"/>
        <v>1</v>
      </c>
    </row>
    <row r="919" spans="1:21">
      <c r="A919" t="s">
        <v>8122</v>
      </c>
      <c r="B919" t="s">
        <v>8123</v>
      </c>
      <c r="C919" t="s">
        <v>6273</v>
      </c>
      <c r="D919" s="5">
        <v>165</v>
      </c>
      <c r="E919" s="5">
        <v>165</v>
      </c>
      <c r="F919" s="5" t="str">
        <f>IF(AMAZON[[#This Row],[discounted_price]]&lt;10000,"&lt;$10,000",IF(AMAZON[[#This Row],[discounted_price]]&lt;=20000,"$10,000-$20,000",IF(AMAZON[[#This Row],[discounted_price]]&lt;=50000,"$20,001-$50,000","&gt;$50,000")))</f>
        <v>&lt;$10,000</v>
      </c>
      <c r="G919" s="1">
        <v>0</v>
      </c>
      <c r="H919" s="1" t="str">
        <f t="shared" si="42"/>
        <v>NO</v>
      </c>
      <c r="I919" s="5">
        <f>AMAZON[[#This Row],[actual_price]]*AMAZON[[#This Row],[rating_count]]</f>
        <v>276210</v>
      </c>
      <c r="J919">
        <v>4.5</v>
      </c>
      <c r="K919" s="8" t="str">
        <f t="shared" si="43"/>
        <v/>
      </c>
      <c r="L919" s="4">
        <v>1674</v>
      </c>
      <c r="M919" s="4">
        <f>AMAZON[[#This Row],[rating]]*AMAZON[[#This Row],[rating_count]]</f>
        <v>7533</v>
      </c>
      <c r="N919" s="4" t="str">
        <f>IF(AMAZON[[#This Row],[rating_count]]&lt;1000,"Under 1k","1k or more")</f>
        <v>1k or more</v>
      </c>
      <c r="O919" t="s">
        <v>8124</v>
      </c>
      <c r="P919" t="s">
        <v>8125</v>
      </c>
      <c r="Q919" t="s">
        <v>8126</v>
      </c>
      <c r="R919" t="s">
        <v>8127</v>
      </c>
      <c r="S919" t="s">
        <v>8128</v>
      </c>
      <c r="T919" t="s">
        <v>8129</v>
      </c>
      <c r="U919" s="8" t="b">
        <f t="shared" si="44"/>
        <v>1</v>
      </c>
    </row>
    <row r="920" spans="1:21" hidden="1">
      <c r="A920" t="s">
        <v>2590</v>
      </c>
      <c r="B920" t="s">
        <v>2591</v>
      </c>
      <c r="C920" t="s">
        <v>169</v>
      </c>
      <c r="D920" s="5">
        <v>29999</v>
      </c>
      <c r="E920" s="5">
        <v>50999</v>
      </c>
      <c r="F920" s="5" t="str">
        <f>IF(AMAZON[[#This Row],[discounted_price]]&lt;10000,"&lt;$10,000",IF(AMAZON[[#This Row],[discounted_price]]&lt;=20000,"$10,000-$20,000",IF(AMAZON[[#This Row],[discounted_price]]&lt;=50000,"$20,001-$50,000","&gt;$50,000")))</f>
        <v>$20,001-$50,000</v>
      </c>
      <c r="G920" s="1">
        <v>0.41</v>
      </c>
      <c r="H920" s="1" t="str">
        <f t="shared" si="42"/>
        <v>NO</v>
      </c>
      <c r="I920" s="5">
        <f>AMAZON[[#This Row],[actual_price]]*AMAZON[[#This Row],[rating_count]]</f>
        <v>87310288</v>
      </c>
      <c r="J920">
        <v>4.4000000000000004</v>
      </c>
      <c r="K920" s="8" t="str">
        <f t="shared" si="43"/>
        <v/>
      </c>
      <c r="L920" s="4">
        <v>1712</v>
      </c>
      <c r="M920" s="4">
        <f>AMAZON[[#This Row],[rating]]*AMAZON[[#This Row],[rating_count]]</f>
        <v>7532.8</v>
      </c>
      <c r="N920" s="4" t="str">
        <f>IF(AMAZON[[#This Row],[rating_count]]&lt;1000,"Under 1k","1k or more")</f>
        <v>1k or more</v>
      </c>
      <c r="O920" t="s">
        <v>2592</v>
      </c>
      <c r="P920" t="s">
        <v>2593</v>
      </c>
      <c r="Q920" t="s">
        <v>2594</v>
      </c>
      <c r="R920" t="s">
        <v>2595</v>
      </c>
      <c r="S920" t="s">
        <v>2596</v>
      </c>
      <c r="T920" t="s">
        <v>2597</v>
      </c>
      <c r="U920" s="8" t="b">
        <f t="shared" si="44"/>
        <v>1</v>
      </c>
    </row>
    <row r="921" spans="1:21" hidden="1">
      <c r="A921" t="s">
        <v>8583</v>
      </c>
      <c r="B921" t="s">
        <v>8584</v>
      </c>
      <c r="C921" t="s">
        <v>8585</v>
      </c>
      <c r="D921" s="5">
        <v>199</v>
      </c>
      <c r="E921" s="5">
        <v>1999</v>
      </c>
      <c r="F921" s="5" t="str">
        <f>IF(AMAZON[[#This Row],[discounted_price]]&lt;10000,"&lt;$10,000",IF(AMAZON[[#This Row],[discounted_price]]&lt;=20000,"$10,000-$20,000",IF(AMAZON[[#This Row],[discounted_price]]&lt;=50000,"$20,001-$50,000","&gt;$50,000")))</f>
        <v>&lt;$10,000</v>
      </c>
      <c r="G921" s="1">
        <v>0.9</v>
      </c>
      <c r="H921" s="1" t="str">
        <f t="shared" si="42"/>
        <v>YES</v>
      </c>
      <c r="I921" s="5">
        <f>AMAZON[[#This Row],[actual_price]]*AMAZON[[#This Row],[rating_count]]</f>
        <v>4059969</v>
      </c>
      <c r="J921">
        <v>3.7</v>
      </c>
      <c r="K921" s="8" t="str">
        <f t="shared" si="43"/>
        <v/>
      </c>
      <c r="L921" s="4">
        <v>2031</v>
      </c>
      <c r="M921" s="4">
        <f>AMAZON[[#This Row],[rating]]*AMAZON[[#This Row],[rating_count]]</f>
        <v>7514.7000000000007</v>
      </c>
      <c r="N921" s="4" t="str">
        <f>IF(AMAZON[[#This Row],[rating_count]]&lt;1000,"Under 1k","1k or more")</f>
        <v>1k or more</v>
      </c>
      <c r="O921" t="s">
        <v>8586</v>
      </c>
      <c r="P921" t="s">
        <v>8587</v>
      </c>
      <c r="Q921" t="s">
        <v>8588</v>
      </c>
      <c r="R921" t="s">
        <v>8589</v>
      </c>
      <c r="S921" t="s">
        <v>8590</v>
      </c>
      <c r="T921" t="s">
        <v>8591</v>
      </c>
      <c r="U921" s="8" t="b">
        <f t="shared" si="44"/>
        <v>1</v>
      </c>
    </row>
    <row r="922" spans="1:21" hidden="1">
      <c r="A922" t="s">
        <v>9252</v>
      </c>
      <c r="B922" t="s">
        <v>9253</v>
      </c>
      <c r="C922" t="s">
        <v>8773</v>
      </c>
      <c r="D922" s="5">
        <v>4999</v>
      </c>
      <c r="E922" s="5">
        <v>9650</v>
      </c>
      <c r="F922" s="5" t="str">
        <f>IF(AMAZON[[#This Row],[discounted_price]]&lt;10000,"&lt;$10,000",IF(AMAZON[[#This Row],[discounted_price]]&lt;=20000,"$10,000-$20,000",IF(AMAZON[[#This Row],[discounted_price]]&lt;=50000,"$20,001-$50,000","&gt;$50,000")))</f>
        <v>&lt;$10,000</v>
      </c>
      <c r="G922" s="1">
        <v>0.48</v>
      </c>
      <c r="H922" s="1" t="str">
        <f t="shared" si="42"/>
        <v>NO</v>
      </c>
      <c r="I922" s="5">
        <f>AMAZON[[#This Row],[actual_price]]*AMAZON[[#This Row],[rating_count]]</f>
        <v>17099800</v>
      </c>
      <c r="J922">
        <v>4.2</v>
      </c>
      <c r="K922" s="8" t="str">
        <f t="shared" si="43"/>
        <v/>
      </c>
      <c r="L922" s="4">
        <v>1772</v>
      </c>
      <c r="M922" s="4">
        <f>AMAZON[[#This Row],[rating]]*AMAZON[[#This Row],[rating_count]]</f>
        <v>7442.4000000000005</v>
      </c>
      <c r="N922" s="4" t="str">
        <f>IF(AMAZON[[#This Row],[rating_count]]&lt;1000,"Under 1k","1k or more")</f>
        <v>1k or more</v>
      </c>
      <c r="O922" t="s">
        <v>9254</v>
      </c>
      <c r="P922" t="s">
        <v>9255</v>
      </c>
      <c r="Q922" t="s">
        <v>9256</v>
      </c>
      <c r="R922" t="s">
        <v>9257</v>
      </c>
      <c r="S922" t="s">
        <v>9258</v>
      </c>
      <c r="T922" t="s">
        <v>9259</v>
      </c>
      <c r="U922" s="8" t="b">
        <f t="shared" si="44"/>
        <v>1</v>
      </c>
    </row>
    <row r="923" spans="1:21" hidden="1">
      <c r="A923" t="s">
        <v>3323</v>
      </c>
      <c r="B923" t="s">
        <v>3324</v>
      </c>
      <c r="C923" t="s">
        <v>3107</v>
      </c>
      <c r="D923" s="5">
        <v>873</v>
      </c>
      <c r="E923" s="5">
        <v>1699</v>
      </c>
      <c r="F923" s="5" t="str">
        <f>IF(AMAZON[[#This Row],[discounted_price]]&lt;10000,"&lt;$10,000",IF(AMAZON[[#This Row],[discounted_price]]&lt;=20000,"$10,000-$20,000",IF(AMAZON[[#This Row],[discounted_price]]&lt;=50000,"$20,001-$50,000","&gt;$50,000")))</f>
        <v>&lt;$10,000</v>
      </c>
      <c r="G923" s="1">
        <v>0.49</v>
      </c>
      <c r="H923" s="1" t="str">
        <f t="shared" si="42"/>
        <v>NO</v>
      </c>
      <c r="I923" s="5">
        <f>AMAZON[[#This Row],[actual_price]]*AMAZON[[#This Row],[rating_count]]</f>
        <v>2854320</v>
      </c>
      <c r="J923">
        <v>4.4000000000000004</v>
      </c>
      <c r="K923" s="8" t="str">
        <f t="shared" si="43"/>
        <v/>
      </c>
      <c r="L923" s="4">
        <v>1680</v>
      </c>
      <c r="M923" s="4">
        <f>AMAZON[[#This Row],[rating]]*AMAZON[[#This Row],[rating_count]]</f>
        <v>7392.0000000000009</v>
      </c>
      <c r="N923" s="4" t="str">
        <f>IF(AMAZON[[#This Row],[rating_count]]&lt;1000,"Under 1k","1k or more")</f>
        <v>1k or more</v>
      </c>
      <c r="O923" t="s">
        <v>3325</v>
      </c>
      <c r="P923" t="s">
        <v>3326</v>
      </c>
      <c r="Q923" t="s">
        <v>3327</v>
      </c>
      <c r="R923" t="s">
        <v>3328</v>
      </c>
      <c r="S923" t="s">
        <v>3329</v>
      </c>
      <c r="T923" t="s">
        <v>3330</v>
      </c>
      <c r="U923" s="8" t="b">
        <f t="shared" si="44"/>
        <v>1</v>
      </c>
    </row>
    <row r="924" spans="1:21" hidden="1">
      <c r="A924" t="s">
        <v>12171</v>
      </c>
      <c r="B924" t="s">
        <v>12172</v>
      </c>
      <c r="C924" t="s">
        <v>10094</v>
      </c>
      <c r="D924" s="5">
        <v>1799</v>
      </c>
      <c r="E924" s="5">
        <v>1950</v>
      </c>
      <c r="F924" s="5" t="str">
        <f>IF(AMAZON[[#This Row],[discounted_price]]&lt;10000,"&lt;$10,000",IF(AMAZON[[#This Row],[discounted_price]]&lt;=20000,"$10,000-$20,000",IF(AMAZON[[#This Row],[discounted_price]]&lt;=50000,"$20,001-$50,000","&gt;$50,000")))</f>
        <v>&lt;$10,000</v>
      </c>
      <c r="G924" s="1">
        <v>0.08</v>
      </c>
      <c r="H924" s="1" t="str">
        <f t="shared" si="42"/>
        <v>NO</v>
      </c>
      <c r="I924" s="5">
        <f>AMAZON[[#This Row],[actual_price]]*AMAZON[[#This Row],[rating_count]]</f>
        <v>3681600</v>
      </c>
      <c r="J924">
        <v>3.9</v>
      </c>
      <c r="K924" s="8" t="str">
        <f t="shared" si="43"/>
        <v/>
      </c>
      <c r="L924" s="4">
        <v>1888</v>
      </c>
      <c r="M924" s="4">
        <f>AMAZON[[#This Row],[rating]]*AMAZON[[#This Row],[rating_count]]</f>
        <v>7363.2</v>
      </c>
      <c r="N924" s="4" t="str">
        <f>IF(AMAZON[[#This Row],[rating_count]]&lt;1000,"Under 1k","1k or more")</f>
        <v>1k or more</v>
      </c>
      <c r="O924" t="s">
        <v>12173</v>
      </c>
      <c r="P924" t="s">
        <v>12174</v>
      </c>
      <c r="Q924" t="s">
        <v>12175</v>
      </c>
      <c r="R924" t="s">
        <v>12176</v>
      </c>
      <c r="S924" t="s">
        <v>12177</v>
      </c>
      <c r="T924" t="s">
        <v>12178</v>
      </c>
      <c r="U924" s="8" t="b">
        <f t="shared" si="44"/>
        <v>1</v>
      </c>
    </row>
    <row r="925" spans="1:21" hidden="1">
      <c r="A925" t="s">
        <v>6370</v>
      </c>
      <c r="B925" t="s">
        <v>6371</v>
      </c>
      <c r="C925" t="s">
        <v>3066</v>
      </c>
      <c r="D925" s="5">
        <v>1999</v>
      </c>
      <c r="E925" s="5">
        <v>9999</v>
      </c>
      <c r="F925" s="5" t="str">
        <f>IF(AMAZON[[#This Row],[discounted_price]]&lt;10000,"&lt;$10,000",IF(AMAZON[[#This Row],[discounted_price]]&lt;=20000,"$10,000-$20,000",IF(AMAZON[[#This Row],[discounted_price]]&lt;=50000,"$20,001-$50,000","&gt;$50,000")))</f>
        <v>&lt;$10,000</v>
      </c>
      <c r="G925" s="1">
        <v>0.8</v>
      </c>
      <c r="H925" s="1" t="str">
        <f t="shared" si="42"/>
        <v>YES</v>
      </c>
      <c r="I925" s="5">
        <f>AMAZON[[#This Row],[actual_price]]*AMAZON[[#This Row],[rating_count]]</f>
        <v>19858014</v>
      </c>
      <c r="J925">
        <v>3.7</v>
      </c>
      <c r="K925" s="8" t="str">
        <f t="shared" si="43"/>
        <v/>
      </c>
      <c r="L925" s="4">
        <v>1986</v>
      </c>
      <c r="M925" s="4">
        <f>AMAZON[[#This Row],[rating]]*AMAZON[[#This Row],[rating_count]]</f>
        <v>7348.2000000000007</v>
      </c>
      <c r="N925" s="4" t="str">
        <f>IF(AMAZON[[#This Row],[rating_count]]&lt;1000,"Under 1k","1k or more")</f>
        <v>1k or more</v>
      </c>
      <c r="O925" t="s">
        <v>5296</v>
      </c>
      <c r="P925" t="s">
        <v>6372</v>
      </c>
      <c r="Q925" t="s">
        <v>6373</v>
      </c>
      <c r="R925" t="s">
        <v>6374</v>
      </c>
      <c r="S925" t="s">
        <v>6375</v>
      </c>
      <c r="T925" t="s">
        <v>6376</v>
      </c>
      <c r="U925" s="8" t="b">
        <f t="shared" si="44"/>
        <v>1</v>
      </c>
    </row>
    <row r="926" spans="1:21" hidden="1">
      <c r="A926" t="s">
        <v>8307</v>
      </c>
      <c r="B926" t="s">
        <v>8308</v>
      </c>
      <c r="C926" t="s">
        <v>4876</v>
      </c>
      <c r="D926" s="5">
        <v>899</v>
      </c>
      <c r="E926" s="5">
        <v>1999</v>
      </c>
      <c r="F926" s="5" t="str">
        <f>IF(AMAZON[[#This Row],[discounted_price]]&lt;10000,"&lt;$10,000",IF(AMAZON[[#This Row],[discounted_price]]&lt;=20000,"$10,000-$20,000",IF(AMAZON[[#This Row],[discounted_price]]&lt;=50000,"$20,001-$50,000","&gt;$50,000")))</f>
        <v>&lt;$10,000</v>
      </c>
      <c r="G926" s="1">
        <v>0.55000000000000004</v>
      </c>
      <c r="H926" s="1" t="str">
        <f t="shared" si="42"/>
        <v>YES</v>
      </c>
      <c r="I926" s="5">
        <f>AMAZON[[#This Row],[actual_price]]*AMAZON[[#This Row],[rating_count]]</f>
        <v>3332333</v>
      </c>
      <c r="J926">
        <v>4.4000000000000004</v>
      </c>
      <c r="K926" s="8" t="str">
        <f t="shared" si="43"/>
        <v/>
      </c>
      <c r="L926" s="4">
        <v>1667</v>
      </c>
      <c r="M926" s="4">
        <f>AMAZON[[#This Row],[rating]]*AMAZON[[#This Row],[rating_count]]</f>
        <v>7334.8</v>
      </c>
      <c r="N926" s="4" t="str">
        <f>IF(AMAZON[[#This Row],[rating_count]]&lt;1000,"Under 1k","1k or more")</f>
        <v>1k or more</v>
      </c>
      <c r="O926" t="s">
        <v>8309</v>
      </c>
      <c r="P926" t="s">
        <v>8310</v>
      </c>
      <c r="Q926" t="s">
        <v>8311</v>
      </c>
      <c r="R926" t="s">
        <v>8312</v>
      </c>
      <c r="S926" t="s">
        <v>8313</v>
      </c>
      <c r="T926" t="s">
        <v>8314</v>
      </c>
      <c r="U926" s="8" t="b">
        <f t="shared" si="44"/>
        <v>1</v>
      </c>
    </row>
    <row r="927" spans="1:21" hidden="1">
      <c r="A927" t="s">
        <v>3554</v>
      </c>
      <c r="B927" t="s">
        <v>3555</v>
      </c>
      <c r="C927" t="s">
        <v>3495</v>
      </c>
      <c r="D927" s="5">
        <v>199</v>
      </c>
      <c r="E927" s="5">
        <v>499</v>
      </c>
      <c r="F927" s="5" t="str">
        <f>IF(AMAZON[[#This Row],[discounted_price]]&lt;10000,"&lt;$10,000",IF(AMAZON[[#This Row],[discounted_price]]&lt;=20000,"$10,000-$20,000",IF(AMAZON[[#This Row],[discounted_price]]&lt;=50000,"$20,001-$50,000","&gt;$50,000")))</f>
        <v>&lt;$10,000</v>
      </c>
      <c r="G927" s="1">
        <v>0.6</v>
      </c>
      <c r="H927" s="1" t="str">
        <f t="shared" si="42"/>
        <v>YES</v>
      </c>
      <c r="I927" s="5">
        <f>AMAZON[[#This Row],[actual_price]]*AMAZON[[#This Row],[rating_count]]</f>
        <v>891214</v>
      </c>
      <c r="J927">
        <v>4.0999999999999996</v>
      </c>
      <c r="K927" s="8" t="str">
        <f t="shared" si="43"/>
        <v/>
      </c>
      <c r="L927" s="4">
        <v>1786</v>
      </c>
      <c r="M927" s="4">
        <f>AMAZON[[#This Row],[rating]]*AMAZON[[#This Row],[rating_count]]</f>
        <v>7322.5999999999995</v>
      </c>
      <c r="N927" s="4" t="str">
        <f>IF(AMAZON[[#This Row],[rating_count]]&lt;1000,"Under 1k","1k or more")</f>
        <v>1k or more</v>
      </c>
      <c r="O927" t="s">
        <v>3556</v>
      </c>
      <c r="P927" t="s">
        <v>3557</v>
      </c>
      <c r="Q927" t="s">
        <v>3558</v>
      </c>
      <c r="R927" t="s">
        <v>3559</v>
      </c>
      <c r="S927" t="s">
        <v>3560</v>
      </c>
      <c r="T927" t="s">
        <v>3561</v>
      </c>
      <c r="U927" s="8" t="b">
        <f t="shared" si="44"/>
        <v>1</v>
      </c>
    </row>
    <row r="928" spans="1:21" hidden="1">
      <c r="A928" t="s">
        <v>867</v>
      </c>
      <c r="B928" t="s">
        <v>868</v>
      </c>
      <c r="C928" t="s">
        <v>98</v>
      </c>
      <c r="D928" s="5">
        <v>290</v>
      </c>
      <c r="E928" s="5">
        <v>349</v>
      </c>
      <c r="F928" s="5" t="str">
        <f>IF(AMAZON[[#This Row],[discounted_price]]&lt;10000,"&lt;$10,000",IF(AMAZON[[#This Row],[discounted_price]]&lt;=20000,"$10,000-$20,000",IF(AMAZON[[#This Row],[discounted_price]]&lt;=50000,"$20,001-$50,000","&gt;$50,000")))</f>
        <v>&lt;$10,000</v>
      </c>
      <c r="G928" s="1">
        <v>0.17</v>
      </c>
      <c r="H928" s="1" t="str">
        <f t="shared" si="42"/>
        <v>NO</v>
      </c>
      <c r="I928" s="5">
        <f>AMAZON[[#This Row],[actual_price]]*AMAZON[[#This Row],[rating_count]]</f>
        <v>689973</v>
      </c>
      <c r="J928">
        <v>3.7</v>
      </c>
      <c r="K928" s="8" t="str">
        <f t="shared" si="43"/>
        <v/>
      </c>
      <c r="L928" s="4">
        <v>1977</v>
      </c>
      <c r="M928" s="4">
        <f>AMAZON[[#This Row],[rating]]*AMAZON[[#This Row],[rating_count]]</f>
        <v>7314.9000000000005</v>
      </c>
      <c r="N928" s="4" t="str">
        <f>IF(AMAZON[[#This Row],[rating_count]]&lt;1000,"Under 1k","1k or more")</f>
        <v>1k or more</v>
      </c>
      <c r="O928" t="s">
        <v>869</v>
      </c>
      <c r="P928" t="s">
        <v>870</v>
      </c>
      <c r="Q928" t="s">
        <v>871</v>
      </c>
      <c r="R928" t="s">
        <v>872</v>
      </c>
      <c r="S928" t="s">
        <v>873</v>
      </c>
      <c r="T928" t="s">
        <v>874</v>
      </c>
      <c r="U928" s="8" t="b">
        <f t="shared" si="44"/>
        <v>1</v>
      </c>
    </row>
    <row r="929" spans="1:21" hidden="1">
      <c r="A929" t="s">
        <v>697</v>
      </c>
      <c r="B929" t="s">
        <v>698</v>
      </c>
      <c r="C929" t="s">
        <v>18</v>
      </c>
      <c r="D929" s="5">
        <v>399</v>
      </c>
      <c r="E929" s="5">
        <v>999</v>
      </c>
      <c r="F929" s="5" t="str">
        <f>IF(AMAZON[[#This Row],[discounted_price]]&lt;10000,"&lt;$10,000",IF(AMAZON[[#This Row],[discounted_price]]&lt;=20000,"$10,000-$20,000",IF(AMAZON[[#This Row],[discounted_price]]&lt;=50000,"$20,001-$50,000","&gt;$50,000")))</f>
        <v>&lt;$10,000</v>
      </c>
      <c r="G929" s="1">
        <v>0.6</v>
      </c>
      <c r="H929" s="1" t="str">
        <f t="shared" si="42"/>
        <v>YES</v>
      </c>
      <c r="I929" s="5">
        <f>AMAZON[[#This Row],[actual_price]]*AMAZON[[#This Row],[rating_count]]</f>
        <v>1778220</v>
      </c>
      <c r="J929">
        <v>4.0999999999999996</v>
      </c>
      <c r="K929" s="8" t="str">
        <f t="shared" si="43"/>
        <v/>
      </c>
      <c r="L929" s="4">
        <v>1780</v>
      </c>
      <c r="M929" s="4">
        <f>AMAZON[[#This Row],[rating]]*AMAZON[[#This Row],[rating_count]]</f>
        <v>7297.9999999999991</v>
      </c>
      <c r="N929" s="4" t="str">
        <f>IF(AMAZON[[#This Row],[rating_count]]&lt;1000,"Under 1k","1k or more")</f>
        <v>1k or more</v>
      </c>
      <c r="O929" t="s">
        <v>699</v>
      </c>
      <c r="P929" t="s">
        <v>700</v>
      </c>
      <c r="Q929" t="s">
        <v>701</v>
      </c>
      <c r="R929" t="s">
        <v>702</v>
      </c>
      <c r="S929" t="s">
        <v>703</v>
      </c>
      <c r="T929" t="s">
        <v>704</v>
      </c>
      <c r="U929" s="8" t="b">
        <f t="shared" si="44"/>
        <v>1</v>
      </c>
    </row>
    <row r="930" spans="1:21" hidden="1">
      <c r="A930" t="s">
        <v>1026</v>
      </c>
      <c r="B930" t="s">
        <v>1027</v>
      </c>
      <c r="C930" t="s">
        <v>18</v>
      </c>
      <c r="D930" s="5">
        <v>399</v>
      </c>
      <c r="E930" s="5">
        <v>999</v>
      </c>
      <c r="F930" s="5" t="str">
        <f>IF(AMAZON[[#This Row],[discounted_price]]&lt;10000,"&lt;$10,000",IF(AMAZON[[#This Row],[discounted_price]]&lt;=20000,"$10,000-$20,000",IF(AMAZON[[#This Row],[discounted_price]]&lt;=50000,"$20,001-$50,000","&gt;$50,000")))</f>
        <v>&lt;$10,000</v>
      </c>
      <c r="G930" s="1">
        <v>0.6</v>
      </c>
      <c r="H930" s="1" t="str">
        <f t="shared" si="42"/>
        <v>YES</v>
      </c>
      <c r="I930" s="5">
        <f>AMAZON[[#This Row],[actual_price]]*AMAZON[[#This Row],[rating_count]]</f>
        <v>1778220</v>
      </c>
      <c r="J930">
        <v>4.0999999999999996</v>
      </c>
      <c r="K930" s="8" t="str">
        <f t="shared" si="43"/>
        <v/>
      </c>
      <c r="L930" s="4">
        <v>1780</v>
      </c>
      <c r="M930" s="4">
        <f>AMAZON[[#This Row],[rating]]*AMAZON[[#This Row],[rating_count]]</f>
        <v>7297.9999999999991</v>
      </c>
      <c r="N930" s="4" t="str">
        <f>IF(AMAZON[[#This Row],[rating_count]]&lt;1000,"Under 1k","1k or more")</f>
        <v>1k or more</v>
      </c>
      <c r="O930" t="s">
        <v>1028</v>
      </c>
      <c r="P930" t="s">
        <v>700</v>
      </c>
      <c r="Q930" t="s">
        <v>701</v>
      </c>
      <c r="R930" t="s">
        <v>702</v>
      </c>
      <c r="S930" t="s">
        <v>703</v>
      </c>
      <c r="T930" t="s">
        <v>704</v>
      </c>
      <c r="U930" s="8" t="b">
        <f t="shared" si="44"/>
        <v>1</v>
      </c>
    </row>
    <row r="931" spans="1:21" hidden="1">
      <c r="A931" t="s">
        <v>6700</v>
      </c>
      <c r="B931" t="s">
        <v>6701</v>
      </c>
      <c r="C931" t="s">
        <v>4856</v>
      </c>
      <c r="D931" s="5">
        <v>378</v>
      </c>
      <c r="E931" s="5">
        <v>999</v>
      </c>
      <c r="F931" s="5" t="str">
        <f>IF(AMAZON[[#This Row],[discounted_price]]&lt;10000,"&lt;$10,000",IF(AMAZON[[#This Row],[discounted_price]]&lt;=20000,"$10,000-$20,000",IF(AMAZON[[#This Row],[discounted_price]]&lt;=50000,"$20,001-$50,000","&gt;$50,000")))</f>
        <v>&lt;$10,000</v>
      </c>
      <c r="G931" s="1">
        <v>0.62</v>
      </c>
      <c r="H931" s="1" t="str">
        <f t="shared" si="42"/>
        <v>YES</v>
      </c>
      <c r="I931" s="5">
        <f>AMAZON[[#This Row],[actual_price]]*AMAZON[[#This Row],[rating_count]]</f>
        <v>1777221</v>
      </c>
      <c r="J931">
        <v>4.0999999999999996</v>
      </c>
      <c r="K931" s="8" t="str">
        <f t="shared" si="43"/>
        <v/>
      </c>
      <c r="L931" s="4">
        <v>1779</v>
      </c>
      <c r="M931" s="4">
        <f>AMAZON[[#This Row],[rating]]*AMAZON[[#This Row],[rating_count]]</f>
        <v>7293.9</v>
      </c>
      <c r="N931" s="4" t="str">
        <f>IF(AMAZON[[#This Row],[rating_count]]&lt;1000,"Under 1k","1k or more")</f>
        <v>1k or more</v>
      </c>
      <c r="O931" t="s">
        <v>6702</v>
      </c>
      <c r="P931" t="s">
        <v>6703</v>
      </c>
      <c r="Q931" t="s">
        <v>6704</v>
      </c>
      <c r="R931" t="s">
        <v>6705</v>
      </c>
      <c r="S931" t="s">
        <v>6706</v>
      </c>
      <c r="T931" t="s">
        <v>6707</v>
      </c>
      <c r="U931" s="8" t="b">
        <f t="shared" si="44"/>
        <v>1</v>
      </c>
    </row>
    <row r="932" spans="1:21" hidden="1">
      <c r="A932" t="s">
        <v>12402</v>
      </c>
      <c r="B932" t="s">
        <v>12403</v>
      </c>
      <c r="C932" t="s">
        <v>8541</v>
      </c>
      <c r="D932" s="5">
        <v>1456</v>
      </c>
      <c r="E932" s="5">
        <v>3190</v>
      </c>
      <c r="F932" s="5" t="str">
        <f>IF(AMAZON[[#This Row],[discounted_price]]&lt;10000,"&lt;$10,000",IF(AMAZON[[#This Row],[discounted_price]]&lt;=20000,"$10,000-$20,000",IF(AMAZON[[#This Row],[discounted_price]]&lt;=50000,"$20,001-$50,000","&gt;$50,000")))</f>
        <v>&lt;$10,000</v>
      </c>
      <c r="G932" s="1">
        <v>0.54</v>
      </c>
      <c r="H932" s="1" t="str">
        <f t="shared" si="42"/>
        <v>YES</v>
      </c>
      <c r="I932" s="5">
        <f>AMAZON[[#This Row],[actual_price]]*AMAZON[[#This Row],[rating_count]]</f>
        <v>5665440</v>
      </c>
      <c r="J932">
        <v>4.0999999999999996</v>
      </c>
      <c r="K932" s="8" t="str">
        <f t="shared" si="43"/>
        <v/>
      </c>
      <c r="L932" s="4">
        <v>1776</v>
      </c>
      <c r="M932" s="4">
        <f>AMAZON[[#This Row],[rating]]*AMAZON[[#This Row],[rating_count]]</f>
        <v>7281.5999999999995</v>
      </c>
      <c r="N932" s="4" t="str">
        <f>IF(AMAZON[[#This Row],[rating_count]]&lt;1000,"Under 1k","1k or more")</f>
        <v>1k or more</v>
      </c>
      <c r="O932" t="s">
        <v>12404</v>
      </c>
      <c r="P932" t="s">
        <v>12405</v>
      </c>
      <c r="Q932" t="s">
        <v>12406</v>
      </c>
      <c r="R932" t="s">
        <v>12407</v>
      </c>
      <c r="S932" t="s">
        <v>12408</v>
      </c>
      <c r="T932" t="s">
        <v>12409</v>
      </c>
      <c r="U932" s="8" t="b">
        <f t="shared" si="44"/>
        <v>1</v>
      </c>
    </row>
    <row r="933" spans="1:21" hidden="1">
      <c r="A933" t="s">
        <v>6326</v>
      </c>
      <c r="B933" t="s">
        <v>6327</v>
      </c>
      <c r="C933" t="s">
        <v>4876</v>
      </c>
      <c r="D933" s="5">
        <v>999</v>
      </c>
      <c r="E933" s="5">
        <v>2499</v>
      </c>
      <c r="F933" s="5" t="str">
        <f>IF(AMAZON[[#This Row],[discounted_price]]&lt;10000,"&lt;$10,000",IF(AMAZON[[#This Row],[discounted_price]]&lt;=20000,"$10,000-$20,000",IF(AMAZON[[#This Row],[discounted_price]]&lt;=50000,"$20,001-$50,000","&gt;$50,000")))</f>
        <v>&lt;$10,000</v>
      </c>
      <c r="G933" s="1">
        <v>0.6</v>
      </c>
      <c r="H933" s="1" t="str">
        <f t="shared" si="42"/>
        <v>YES</v>
      </c>
      <c r="I933" s="5">
        <f>AMAZON[[#This Row],[actual_price]]*AMAZON[[#This Row],[rating_count]]</f>
        <v>4223310</v>
      </c>
      <c r="J933">
        <v>4.3</v>
      </c>
      <c r="K933" s="8" t="str">
        <f t="shared" si="43"/>
        <v/>
      </c>
      <c r="L933" s="4">
        <v>1690</v>
      </c>
      <c r="M933" s="4">
        <f>AMAZON[[#This Row],[rating]]*AMAZON[[#This Row],[rating_count]]</f>
        <v>7267</v>
      </c>
      <c r="N933" s="4" t="str">
        <f>IF(AMAZON[[#This Row],[rating_count]]&lt;1000,"Under 1k","1k or more")</f>
        <v>1k or more</v>
      </c>
      <c r="O933" t="s">
        <v>6328</v>
      </c>
      <c r="P933" t="s">
        <v>6329</v>
      </c>
      <c r="Q933" t="s">
        <v>6330</v>
      </c>
      <c r="R933" t="s">
        <v>6331</v>
      </c>
      <c r="S933" t="s">
        <v>6332</v>
      </c>
      <c r="T933" t="s">
        <v>6333</v>
      </c>
      <c r="U933" s="8" t="b">
        <f t="shared" si="44"/>
        <v>1</v>
      </c>
    </row>
    <row r="934" spans="1:21" hidden="1">
      <c r="A934" t="s">
        <v>9345</v>
      </c>
      <c r="B934" t="s">
        <v>9346</v>
      </c>
      <c r="C934" t="s">
        <v>8732</v>
      </c>
      <c r="D934" s="5">
        <v>2499</v>
      </c>
      <c r="E934" s="5">
        <v>5000</v>
      </c>
      <c r="F934" s="5" t="str">
        <f>IF(AMAZON[[#This Row],[discounted_price]]&lt;10000,"&lt;$10,000",IF(AMAZON[[#This Row],[discounted_price]]&lt;=20000,"$10,000-$20,000",IF(AMAZON[[#This Row],[discounted_price]]&lt;=50000,"$20,001-$50,000","&gt;$50,000")))</f>
        <v>&lt;$10,000</v>
      </c>
      <c r="G934" s="1">
        <v>0.5</v>
      </c>
      <c r="H934" s="1" t="str">
        <f t="shared" si="42"/>
        <v>YES</v>
      </c>
      <c r="I934" s="5">
        <f>AMAZON[[#This Row],[actual_price]]*AMAZON[[#This Row],[rating_count]]</f>
        <v>9445000</v>
      </c>
      <c r="J934">
        <v>3.8</v>
      </c>
      <c r="K934" s="8" t="str">
        <f t="shared" si="43"/>
        <v/>
      </c>
      <c r="L934" s="4">
        <v>1889</v>
      </c>
      <c r="M934" s="4">
        <f>AMAZON[[#This Row],[rating]]*AMAZON[[#This Row],[rating_count]]</f>
        <v>7178.2</v>
      </c>
      <c r="N934" s="4" t="str">
        <f>IF(AMAZON[[#This Row],[rating_count]]&lt;1000,"Under 1k","1k or more")</f>
        <v>1k or more</v>
      </c>
      <c r="O934" t="s">
        <v>9347</v>
      </c>
      <c r="P934" t="s">
        <v>9348</v>
      </c>
      <c r="Q934" t="s">
        <v>9349</v>
      </c>
      <c r="R934" t="s">
        <v>9350</v>
      </c>
      <c r="S934" t="s">
        <v>9351</v>
      </c>
      <c r="T934" t="s">
        <v>9352</v>
      </c>
      <c r="U934" s="8" t="b">
        <f t="shared" si="44"/>
        <v>1</v>
      </c>
    </row>
    <row r="935" spans="1:21" hidden="1">
      <c r="A935" t="s">
        <v>11636</v>
      </c>
      <c r="B935" t="s">
        <v>11637</v>
      </c>
      <c r="C935" t="s">
        <v>8688</v>
      </c>
      <c r="D935" s="5">
        <v>375</v>
      </c>
      <c r="E935" s="5">
        <v>999</v>
      </c>
      <c r="F935" s="5" t="str">
        <f>IF(AMAZON[[#This Row],[discounted_price]]&lt;10000,"&lt;$10,000",IF(AMAZON[[#This Row],[discounted_price]]&lt;=20000,"$10,000-$20,000",IF(AMAZON[[#This Row],[discounted_price]]&lt;=50000,"$20,001-$50,000","&gt;$50,000")))</f>
        <v>&lt;$10,000</v>
      </c>
      <c r="G935" s="1">
        <v>0.62</v>
      </c>
      <c r="H935" s="1" t="str">
        <f t="shared" si="42"/>
        <v>YES</v>
      </c>
      <c r="I935" s="5">
        <f>AMAZON[[#This Row],[actual_price]]*AMAZON[[#This Row],[rating_count]]</f>
        <v>1986012</v>
      </c>
      <c r="J935">
        <v>3.6</v>
      </c>
      <c r="K935" s="8" t="str">
        <f t="shared" si="43"/>
        <v/>
      </c>
      <c r="L935" s="4">
        <v>1988</v>
      </c>
      <c r="M935" s="4">
        <f>AMAZON[[#This Row],[rating]]*AMAZON[[#This Row],[rating_count]]</f>
        <v>7156.8</v>
      </c>
      <c r="N935" s="4" t="str">
        <f>IF(AMAZON[[#This Row],[rating_count]]&lt;1000,"Under 1k","1k or more")</f>
        <v>1k or more</v>
      </c>
      <c r="O935" t="s">
        <v>11638</v>
      </c>
      <c r="P935" t="s">
        <v>11639</v>
      </c>
      <c r="Q935" t="s">
        <v>11640</v>
      </c>
      <c r="R935" t="s">
        <v>11641</v>
      </c>
      <c r="S935" t="s">
        <v>11642</v>
      </c>
      <c r="T935" t="s">
        <v>11643</v>
      </c>
      <c r="U935" s="8" t="b">
        <f t="shared" si="44"/>
        <v>1</v>
      </c>
    </row>
    <row r="936" spans="1:21" hidden="1">
      <c r="A936" t="s">
        <v>7274</v>
      </c>
      <c r="B936" t="s">
        <v>7275</v>
      </c>
      <c r="C936" t="s">
        <v>5904</v>
      </c>
      <c r="D936" s="5">
        <v>1999</v>
      </c>
      <c r="E936" s="5">
        <v>4700</v>
      </c>
      <c r="F936" s="5" t="str">
        <f>IF(AMAZON[[#This Row],[discounted_price]]&lt;10000,"&lt;$10,000",IF(AMAZON[[#This Row],[discounted_price]]&lt;=20000,"$10,000-$20,000",IF(AMAZON[[#This Row],[discounted_price]]&lt;=50000,"$20,001-$50,000","&gt;$50,000")))</f>
        <v>&lt;$10,000</v>
      </c>
      <c r="G936" s="1">
        <v>0.56999999999999995</v>
      </c>
      <c r="H936" s="1" t="str">
        <f t="shared" si="42"/>
        <v>YES</v>
      </c>
      <c r="I936" s="5">
        <f>AMAZON[[#This Row],[actual_price]]*AMAZON[[#This Row],[rating_count]]</f>
        <v>8836000</v>
      </c>
      <c r="J936">
        <v>3.8</v>
      </c>
      <c r="K936" s="8" t="str">
        <f t="shared" si="43"/>
        <v/>
      </c>
      <c r="L936" s="4">
        <v>1880</v>
      </c>
      <c r="M936" s="4">
        <f>AMAZON[[#This Row],[rating]]*AMAZON[[#This Row],[rating_count]]</f>
        <v>7144</v>
      </c>
      <c r="N936" s="4" t="str">
        <f>IF(AMAZON[[#This Row],[rating_count]]&lt;1000,"Under 1k","1k or more")</f>
        <v>1k or more</v>
      </c>
      <c r="O936" t="s">
        <v>7276</v>
      </c>
      <c r="P936" t="s">
        <v>7277</v>
      </c>
      <c r="Q936" t="s">
        <v>7278</v>
      </c>
      <c r="R936" t="s">
        <v>7279</v>
      </c>
      <c r="S936" t="s">
        <v>7280</v>
      </c>
      <c r="T936" t="s">
        <v>7281</v>
      </c>
      <c r="U936" s="8" t="b">
        <f t="shared" si="44"/>
        <v>1</v>
      </c>
    </row>
    <row r="937" spans="1:21" hidden="1">
      <c r="A937" t="s">
        <v>2457</v>
      </c>
      <c r="B937" t="s">
        <v>2458</v>
      </c>
      <c r="C937" t="s">
        <v>169</v>
      </c>
      <c r="D937" s="5">
        <v>21990</v>
      </c>
      <c r="E937" s="5">
        <v>34990</v>
      </c>
      <c r="F937" s="5" t="str">
        <f>IF(AMAZON[[#This Row],[discounted_price]]&lt;10000,"&lt;$10,000",IF(AMAZON[[#This Row],[discounted_price]]&lt;=20000,"$10,000-$20,000",IF(AMAZON[[#This Row],[discounted_price]]&lt;=50000,"$20,001-$50,000","&gt;$50,000")))</f>
        <v>$20,001-$50,000</v>
      </c>
      <c r="G937" s="1">
        <v>0.37</v>
      </c>
      <c r="H937" s="1" t="str">
        <f t="shared" si="42"/>
        <v>NO</v>
      </c>
      <c r="I937" s="5">
        <f>AMAZON[[#This Row],[actual_price]]*AMAZON[[#This Row],[rating_count]]</f>
        <v>57978430</v>
      </c>
      <c r="J937">
        <v>4.3</v>
      </c>
      <c r="K937" s="8" t="str">
        <f t="shared" si="43"/>
        <v/>
      </c>
      <c r="L937" s="4">
        <v>1657</v>
      </c>
      <c r="M937" s="4">
        <f>AMAZON[[#This Row],[rating]]*AMAZON[[#This Row],[rating_count]]</f>
        <v>7125.0999999999995</v>
      </c>
      <c r="N937" s="4" t="str">
        <f>IF(AMAZON[[#This Row],[rating_count]]&lt;1000,"Under 1k","1k or more")</f>
        <v>1k or more</v>
      </c>
      <c r="O937" t="s">
        <v>2459</v>
      </c>
      <c r="P937" t="s">
        <v>2460</v>
      </c>
      <c r="Q937" t="s">
        <v>2461</v>
      </c>
      <c r="R937" t="s">
        <v>2462</v>
      </c>
      <c r="S937" t="s">
        <v>2463</v>
      </c>
      <c r="T937" t="s">
        <v>2464</v>
      </c>
      <c r="U937" s="8" t="b">
        <f t="shared" si="44"/>
        <v>1</v>
      </c>
    </row>
    <row r="938" spans="1:21" hidden="1">
      <c r="A938" t="s">
        <v>10479</v>
      </c>
      <c r="B938" t="s">
        <v>10480</v>
      </c>
      <c r="C938" t="s">
        <v>8969</v>
      </c>
      <c r="D938" s="5">
        <v>6999</v>
      </c>
      <c r="E938" s="5">
        <v>14999</v>
      </c>
      <c r="F938" s="5" t="str">
        <f>IF(AMAZON[[#This Row],[discounted_price]]&lt;10000,"&lt;$10,000",IF(AMAZON[[#This Row],[discounted_price]]&lt;=20000,"$10,000-$20,000",IF(AMAZON[[#This Row],[discounted_price]]&lt;=50000,"$20,001-$50,000","&gt;$50,000")))</f>
        <v>&lt;$10,000</v>
      </c>
      <c r="G938" s="1">
        <v>0.53</v>
      </c>
      <c r="H938" s="1" t="str">
        <f t="shared" si="42"/>
        <v>YES</v>
      </c>
      <c r="I938" s="5">
        <f>AMAZON[[#This Row],[actual_price]]*AMAZON[[#This Row],[rating_count]]</f>
        <v>25918272</v>
      </c>
      <c r="J938">
        <v>4.0999999999999996</v>
      </c>
      <c r="K938" s="8" t="str">
        <f t="shared" si="43"/>
        <v/>
      </c>
      <c r="L938" s="4">
        <v>1728</v>
      </c>
      <c r="M938" s="4">
        <f>AMAZON[[#This Row],[rating]]*AMAZON[[#This Row],[rating_count]]</f>
        <v>7084.7999999999993</v>
      </c>
      <c r="N938" s="4" t="str">
        <f>IF(AMAZON[[#This Row],[rating_count]]&lt;1000,"Under 1k","1k or more")</f>
        <v>1k or more</v>
      </c>
      <c r="O938" t="s">
        <v>10481</v>
      </c>
      <c r="P938" t="s">
        <v>10482</v>
      </c>
      <c r="Q938" t="s">
        <v>10483</v>
      </c>
      <c r="R938" t="s">
        <v>10484</v>
      </c>
      <c r="S938" t="s">
        <v>10485</v>
      </c>
      <c r="T938" t="s">
        <v>10486</v>
      </c>
      <c r="U938" s="8" t="b">
        <f t="shared" si="44"/>
        <v>1</v>
      </c>
    </row>
    <row r="939" spans="1:21" hidden="1">
      <c r="A939" t="s">
        <v>9201</v>
      </c>
      <c r="B939" t="s">
        <v>9202</v>
      </c>
      <c r="C939" t="s">
        <v>8762</v>
      </c>
      <c r="D939" s="5">
        <v>1199</v>
      </c>
      <c r="E939" s="5">
        <v>1900</v>
      </c>
      <c r="F939" s="5" t="str">
        <f>IF(AMAZON[[#This Row],[discounted_price]]&lt;10000,"&lt;$10,000",IF(AMAZON[[#This Row],[discounted_price]]&lt;=20000,"$10,000-$20,000",IF(AMAZON[[#This Row],[discounted_price]]&lt;=50000,"$20,001-$50,000","&gt;$50,000")))</f>
        <v>&lt;$10,000</v>
      </c>
      <c r="G939" s="1">
        <v>0.37</v>
      </c>
      <c r="H939" s="1" t="str">
        <f t="shared" si="42"/>
        <v>NO</v>
      </c>
      <c r="I939" s="5">
        <f>AMAZON[[#This Row],[actual_price]]*AMAZON[[#This Row],[rating_count]]</f>
        <v>3353500</v>
      </c>
      <c r="J939">
        <v>4</v>
      </c>
      <c r="K939" s="8" t="str">
        <f t="shared" si="43"/>
        <v/>
      </c>
      <c r="L939" s="4">
        <v>1765</v>
      </c>
      <c r="M939" s="4">
        <f>AMAZON[[#This Row],[rating]]*AMAZON[[#This Row],[rating_count]]</f>
        <v>7060</v>
      </c>
      <c r="N939" s="4" t="str">
        <f>IF(AMAZON[[#This Row],[rating_count]]&lt;1000,"Under 1k","1k or more")</f>
        <v>1k or more</v>
      </c>
      <c r="O939" t="s">
        <v>9203</v>
      </c>
      <c r="P939" t="s">
        <v>9204</v>
      </c>
      <c r="Q939" t="s">
        <v>9205</v>
      </c>
      <c r="R939" t="s">
        <v>9206</v>
      </c>
      <c r="S939" t="s">
        <v>9207</v>
      </c>
      <c r="T939" t="s">
        <v>9208</v>
      </c>
      <c r="U939" s="8" t="b">
        <f t="shared" si="44"/>
        <v>1</v>
      </c>
    </row>
    <row r="940" spans="1:21" hidden="1">
      <c r="A940" t="s">
        <v>1041</v>
      </c>
      <c r="B940" t="s">
        <v>1042</v>
      </c>
      <c r="C940" t="s">
        <v>18</v>
      </c>
      <c r="D940" s="5">
        <v>210</v>
      </c>
      <c r="E940" s="5">
        <v>399</v>
      </c>
      <c r="F940" s="5" t="str">
        <f>IF(AMAZON[[#This Row],[discounted_price]]&lt;10000,"&lt;$10,000",IF(AMAZON[[#This Row],[discounted_price]]&lt;=20000,"$10,000-$20,000",IF(AMAZON[[#This Row],[discounted_price]]&lt;=50000,"$20,001-$50,000","&gt;$50,000")))</f>
        <v>&lt;$10,000</v>
      </c>
      <c r="G940" s="1">
        <v>0.47</v>
      </c>
      <c r="H940" s="1" t="str">
        <f t="shared" si="42"/>
        <v>NO</v>
      </c>
      <c r="I940" s="5">
        <f>AMAZON[[#This Row],[actual_price]]*AMAZON[[#This Row],[rating_count]]</f>
        <v>685083</v>
      </c>
      <c r="J940">
        <v>4.0999999999999996</v>
      </c>
      <c r="K940" s="8" t="str">
        <f t="shared" si="43"/>
        <v/>
      </c>
      <c r="L940" s="4">
        <v>1717</v>
      </c>
      <c r="M940" s="4">
        <f>AMAZON[[#This Row],[rating]]*AMAZON[[#This Row],[rating_count]]</f>
        <v>7039.7</v>
      </c>
      <c r="N940" s="4" t="str">
        <f>IF(AMAZON[[#This Row],[rating_count]]&lt;1000,"Under 1k","1k or more")</f>
        <v>1k or more</v>
      </c>
      <c r="O940" t="s">
        <v>1043</v>
      </c>
      <c r="P940" t="s">
        <v>1044</v>
      </c>
      <c r="Q940" t="s">
        <v>1045</v>
      </c>
      <c r="R940" t="s">
        <v>1046</v>
      </c>
      <c r="S940" t="s">
        <v>1047</v>
      </c>
      <c r="T940" t="s">
        <v>1048</v>
      </c>
      <c r="U940" s="8" t="b">
        <f t="shared" si="44"/>
        <v>1</v>
      </c>
    </row>
    <row r="941" spans="1:21" hidden="1">
      <c r="A941" t="s">
        <v>9314</v>
      </c>
      <c r="B941" t="s">
        <v>9315</v>
      </c>
      <c r="C941" t="s">
        <v>8552</v>
      </c>
      <c r="D941" s="5">
        <v>2169</v>
      </c>
      <c r="E941" s="5">
        <v>3279</v>
      </c>
      <c r="F941" s="5" t="str">
        <f>IF(AMAZON[[#This Row],[discounted_price]]&lt;10000,"&lt;$10,000",IF(AMAZON[[#This Row],[discounted_price]]&lt;=20000,"$10,000-$20,000",IF(AMAZON[[#This Row],[discounted_price]]&lt;=50000,"$20,001-$50,000","&gt;$50,000")))</f>
        <v>&lt;$10,000</v>
      </c>
      <c r="G941" s="1">
        <v>0.34</v>
      </c>
      <c r="H941" s="1" t="str">
        <f t="shared" si="42"/>
        <v>NO</v>
      </c>
      <c r="I941" s="5">
        <f>AMAZON[[#This Row],[actual_price]]*AMAZON[[#This Row],[rating_count]]</f>
        <v>5626764</v>
      </c>
      <c r="J941">
        <v>4.0999999999999996</v>
      </c>
      <c r="K941" s="8" t="str">
        <f t="shared" si="43"/>
        <v/>
      </c>
      <c r="L941" s="4">
        <v>1716</v>
      </c>
      <c r="M941" s="4">
        <f>AMAZON[[#This Row],[rating]]*AMAZON[[#This Row],[rating_count]]</f>
        <v>7035.5999999999995</v>
      </c>
      <c r="N941" s="4" t="str">
        <f>IF(AMAZON[[#This Row],[rating_count]]&lt;1000,"Under 1k","1k or more")</f>
        <v>1k or more</v>
      </c>
      <c r="O941" t="s">
        <v>9316</v>
      </c>
      <c r="P941" t="s">
        <v>9317</v>
      </c>
      <c r="Q941" t="s">
        <v>9318</v>
      </c>
      <c r="R941" t="s">
        <v>9319</v>
      </c>
      <c r="S941" t="s">
        <v>9320</v>
      </c>
      <c r="T941" t="s">
        <v>9321</v>
      </c>
      <c r="U941" s="8" t="b">
        <f t="shared" si="44"/>
        <v>1</v>
      </c>
    </row>
    <row r="942" spans="1:21" hidden="1">
      <c r="A942" t="s">
        <v>12191</v>
      </c>
      <c r="B942" t="s">
        <v>12192</v>
      </c>
      <c r="C942" t="s">
        <v>8710</v>
      </c>
      <c r="D942" s="5">
        <v>1799</v>
      </c>
      <c r="E942" s="5">
        <v>3299</v>
      </c>
      <c r="F942" s="5" t="str">
        <f>IF(AMAZON[[#This Row],[discounted_price]]&lt;10000,"&lt;$10,000",IF(AMAZON[[#This Row],[discounted_price]]&lt;=20000,"$10,000-$20,000",IF(AMAZON[[#This Row],[discounted_price]]&lt;=50000,"$20,001-$50,000","&gt;$50,000")))</f>
        <v>&lt;$10,000</v>
      </c>
      <c r="G942" s="1">
        <v>0.45</v>
      </c>
      <c r="H942" s="1" t="str">
        <f t="shared" si="42"/>
        <v>NO</v>
      </c>
      <c r="I942" s="5">
        <f>AMAZON[[#This Row],[actual_price]]*AMAZON[[#This Row],[rating_count]]</f>
        <v>6089954</v>
      </c>
      <c r="J942">
        <v>3.8</v>
      </c>
      <c r="K942" s="8" t="str">
        <f t="shared" si="43"/>
        <v/>
      </c>
      <c r="L942" s="4">
        <v>1846</v>
      </c>
      <c r="M942" s="4">
        <f>AMAZON[[#This Row],[rating]]*AMAZON[[#This Row],[rating_count]]</f>
        <v>7014.7999999999993</v>
      </c>
      <c r="N942" s="4" t="str">
        <f>IF(AMAZON[[#This Row],[rating_count]]&lt;1000,"Under 1k","1k or more")</f>
        <v>1k or more</v>
      </c>
      <c r="O942" t="s">
        <v>12193</v>
      </c>
      <c r="P942" t="s">
        <v>12194</v>
      </c>
      <c r="Q942" t="s">
        <v>12195</v>
      </c>
      <c r="R942" t="s">
        <v>12196</v>
      </c>
      <c r="S942" t="s">
        <v>12197</v>
      </c>
      <c r="T942" t="s">
        <v>12198</v>
      </c>
      <c r="U942" s="8" t="b">
        <f t="shared" si="44"/>
        <v>1</v>
      </c>
    </row>
    <row r="943" spans="1:21" hidden="1">
      <c r="A943" t="s">
        <v>5513</v>
      </c>
      <c r="B943" t="s">
        <v>5514</v>
      </c>
      <c r="C943" t="s">
        <v>5515</v>
      </c>
      <c r="D943" s="5">
        <v>1049</v>
      </c>
      <c r="E943" s="5">
        <v>2299</v>
      </c>
      <c r="F943" s="5" t="str">
        <f>IF(AMAZON[[#This Row],[discounted_price]]&lt;10000,"&lt;$10,000",IF(AMAZON[[#This Row],[discounted_price]]&lt;=20000,"$10,000-$20,000",IF(AMAZON[[#This Row],[discounted_price]]&lt;=50000,"$20,001-$50,000","&gt;$50,000")))</f>
        <v>&lt;$10,000</v>
      </c>
      <c r="G943" s="1">
        <v>0.54</v>
      </c>
      <c r="H943" s="1" t="str">
        <f t="shared" si="42"/>
        <v>YES</v>
      </c>
      <c r="I943" s="5">
        <f>AMAZON[[#This Row],[actual_price]]*AMAZON[[#This Row],[rating_count]]</f>
        <v>4089921</v>
      </c>
      <c r="J943">
        <v>3.9</v>
      </c>
      <c r="K943" s="8" t="str">
        <f t="shared" si="43"/>
        <v/>
      </c>
      <c r="L943" s="4">
        <v>1779</v>
      </c>
      <c r="M943" s="4">
        <f>AMAZON[[#This Row],[rating]]*AMAZON[[#This Row],[rating_count]]</f>
        <v>6938.0999999999995</v>
      </c>
      <c r="N943" s="4" t="str">
        <f>IF(AMAZON[[#This Row],[rating_count]]&lt;1000,"Under 1k","1k or more")</f>
        <v>1k or more</v>
      </c>
      <c r="O943" t="s">
        <v>5516</v>
      </c>
      <c r="P943" t="s">
        <v>5517</v>
      </c>
      <c r="Q943" t="s">
        <v>5518</v>
      </c>
      <c r="R943" t="s">
        <v>5519</v>
      </c>
      <c r="S943" t="s">
        <v>5520</v>
      </c>
      <c r="T943" t="s">
        <v>5521</v>
      </c>
      <c r="U943" s="8" t="b">
        <f t="shared" si="44"/>
        <v>1</v>
      </c>
    </row>
    <row r="944" spans="1:21" hidden="1">
      <c r="A944" t="s">
        <v>1501</v>
      </c>
      <c r="B944" t="s">
        <v>1502</v>
      </c>
      <c r="C944" t="s">
        <v>169</v>
      </c>
      <c r="D944" s="5">
        <v>12499</v>
      </c>
      <c r="E944" s="5">
        <v>22990</v>
      </c>
      <c r="F944" s="5" t="str">
        <f>IF(AMAZON[[#This Row],[discounted_price]]&lt;10000,"&lt;$10,000",IF(AMAZON[[#This Row],[discounted_price]]&lt;=20000,"$10,000-$20,000",IF(AMAZON[[#This Row],[discounted_price]]&lt;=50000,"$20,001-$50,000","&gt;$50,000")))</f>
        <v>$10,000-$20,000</v>
      </c>
      <c r="G944" s="1">
        <v>0.46</v>
      </c>
      <c r="H944" s="1" t="str">
        <f t="shared" si="42"/>
        <v>NO</v>
      </c>
      <c r="I944" s="5">
        <f>AMAZON[[#This Row],[actual_price]]*AMAZON[[#This Row],[rating_count]]</f>
        <v>37036890</v>
      </c>
      <c r="J944">
        <v>4.3</v>
      </c>
      <c r="K944" s="8" t="str">
        <f t="shared" si="43"/>
        <v/>
      </c>
      <c r="L944" s="4">
        <v>1611</v>
      </c>
      <c r="M944" s="4">
        <f>AMAZON[[#This Row],[rating]]*AMAZON[[#This Row],[rating_count]]</f>
        <v>6927.2999999999993</v>
      </c>
      <c r="N944" s="4" t="str">
        <f>IF(AMAZON[[#This Row],[rating_count]]&lt;1000,"Under 1k","1k or more")</f>
        <v>1k or more</v>
      </c>
      <c r="O944" t="s">
        <v>1503</v>
      </c>
      <c r="P944" t="s">
        <v>1504</v>
      </c>
      <c r="Q944" t="s">
        <v>1505</v>
      </c>
      <c r="R944" t="s">
        <v>1506</v>
      </c>
      <c r="S944" t="s">
        <v>1507</v>
      </c>
      <c r="T944" t="s">
        <v>1508</v>
      </c>
      <c r="U944" s="8" t="b">
        <f t="shared" si="44"/>
        <v>1</v>
      </c>
    </row>
    <row r="945" spans="1:21" hidden="1">
      <c r="A945" t="s">
        <v>2377</v>
      </c>
      <c r="B945" t="s">
        <v>2378</v>
      </c>
      <c r="C945" t="s">
        <v>169</v>
      </c>
      <c r="D945" s="5">
        <v>35999</v>
      </c>
      <c r="E945" s="5">
        <v>49990</v>
      </c>
      <c r="F945" s="5" t="str">
        <f>IF(AMAZON[[#This Row],[discounted_price]]&lt;10000,"&lt;$10,000",IF(AMAZON[[#This Row],[discounted_price]]&lt;=20000,"$10,000-$20,000",IF(AMAZON[[#This Row],[discounted_price]]&lt;=50000,"$20,001-$50,000","&gt;$50,000")))</f>
        <v>$20,001-$50,000</v>
      </c>
      <c r="G945" s="1">
        <v>0.28000000000000003</v>
      </c>
      <c r="H945" s="1" t="str">
        <f t="shared" si="42"/>
        <v>NO</v>
      </c>
      <c r="I945" s="5">
        <f>AMAZON[[#This Row],[actual_price]]*AMAZON[[#This Row],[rating_count]]</f>
        <v>80533890</v>
      </c>
      <c r="J945">
        <v>4.3</v>
      </c>
      <c r="K945" s="8" t="str">
        <f t="shared" si="43"/>
        <v/>
      </c>
      <c r="L945" s="4">
        <v>1611</v>
      </c>
      <c r="M945" s="4">
        <f>AMAZON[[#This Row],[rating]]*AMAZON[[#This Row],[rating_count]]</f>
        <v>6927.2999999999993</v>
      </c>
      <c r="N945" s="4" t="str">
        <f>IF(AMAZON[[#This Row],[rating_count]]&lt;1000,"Under 1k","1k or more")</f>
        <v>1k or more</v>
      </c>
      <c r="O945" t="s">
        <v>2379</v>
      </c>
      <c r="P945" t="s">
        <v>1504</v>
      </c>
      <c r="Q945" t="s">
        <v>1505</v>
      </c>
      <c r="R945" t="s">
        <v>1506</v>
      </c>
      <c r="S945" t="s">
        <v>1507</v>
      </c>
      <c r="T945" t="s">
        <v>1508</v>
      </c>
      <c r="U945" s="8" t="b">
        <f t="shared" si="44"/>
        <v>1</v>
      </c>
    </row>
    <row r="946" spans="1:21">
      <c r="A946" t="s">
        <v>4804</v>
      </c>
      <c r="B946" t="s">
        <v>4805</v>
      </c>
      <c r="C946" t="s">
        <v>3867</v>
      </c>
      <c r="D946" s="5">
        <v>2599</v>
      </c>
      <c r="E946" s="5">
        <v>6999</v>
      </c>
      <c r="F946" s="5" t="str">
        <f>IF(AMAZON[[#This Row],[discounted_price]]&lt;10000,"&lt;$10,000",IF(AMAZON[[#This Row],[discounted_price]]&lt;=20000,"$10,000-$20,000",IF(AMAZON[[#This Row],[discounted_price]]&lt;=50000,"$20,001-$50,000","&gt;$50,000")))</f>
        <v>&lt;$10,000</v>
      </c>
      <c r="G946" s="1">
        <v>0.63</v>
      </c>
      <c r="H946" s="1" t="str">
        <f t="shared" si="42"/>
        <v>YES</v>
      </c>
      <c r="I946" s="5">
        <f>AMAZON[[#This Row],[actual_price]]*AMAZON[[#This Row],[rating_count]]</f>
        <v>10680474</v>
      </c>
      <c r="J946">
        <v>4.5</v>
      </c>
      <c r="K946" s="8" t="str">
        <f t="shared" si="43"/>
        <v/>
      </c>
      <c r="L946" s="4">
        <v>1526</v>
      </c>
      <c r="M946" s="4">
        <f>AMAZON[[#This Row],[rating]]*AMAZON[[#This Row],[rating_count]]</f>
        <v>6867</v>
      </c>
      <c r="N946" s="4" t="str">
        <f>IF(AMAZON[[#This Row],[rating_count]]&lt;1000,"Under 1k","1k or more")</f>
        <v>1k or more</v>
      </c>
      <c r="O946" t="s">
        <v>4806</v>
      </c>
      <c r="P946" t="s">
        <v>4807</v>
      </c>
      <c r="Q946" t="s">
        <v>4808</v>
      </c>
      <c r="R946" t="s">
        <v>4809</v>
      </c>
      <c r="S946" t="s">
        <v>4810</v>
      </c>
      <c r="T946" t="s">
        <v>4811</v>
      </c>
      <c r="U946" s="8" t="b">
        <f t="shared" si="44"/>
        <v>1</v>
      </c>
    </row>
    <row r="947" spans="1:21" hidden="1">
      <c r="A947" t="s">
        <v>10750</v>
      </c>
      <c r="B947" t="s">
        <v>10751</v>
      </c>
      <c r="C947" t="s">
        <v>9192</v>
      </c>
      <c r="D947" s="5">
        <v>1599</v>
      </c>
      <c r="E947" s="5">
        <v>1999</v>
      </c>
      <c r="F947" s="5" t="str">
        <f>IF(AMAZON[[#This Row],[discounted_price]]&lt;10000,"&lt;$10,000",IF(AMAZON[[#This Row],[discounted_price]]&lt;=20000,"$10,000-$20,000",IF(AMAZON[[#This Row],[discounted_price]]&lt;=50000,"$20,001-$50,000","&gt;$50,000")))</f>
        <v>&lt;$10,000</v>
      </c>
      <c r="G947" s="1">
        <v>0.2</v>
      </c>
      <c r="H947" s="1" t="str">
        <f t="shared" si="42"/>
        <v>NO</v>
      </c>
      <c r="I947" s="5">
        <f>AMAZON[[#This Row],[actual_price]]*AMAZON[[#This Row],[rating_count]]</f>
        <v>3114442</v>
      </c>
      <c r="J947">
        <v>4.4000000000000004</v>
      </c>
      <c r="K947" s="8" t="str">
        <f t="shared" si="43"/>
        <v/>
      </c>
      <c r="L947" s="4">
        <v>1558</v>
      </c>
      <c r="M947" s="4">
        <f>AMAZON[[#This Row],[rating]]*AMAZON[[#This Row],[rating_count]]</f>
        <v>6855.2000000000007</v>
      </c>
      <c r="N947" s="4" t="str">
        <f>IF(AMAZON[[#This Row],[rating_count]]&lt;1000,"Under 1k","1k or more")</f>
        <v>1k or more</v>
      </c>
      <c r="O947" t="s">
        <v>10752</v>
      </c>
      <c r="P947" t="s">
        <v>10753</v>
      </c>
      <c r="Q947" t="s">
        <v>10754</v>
      </c>
      <c r="R947" t="s">
        <v>10755</v>
      </c>
      <c r="S947" t="s">
        <v>10756</v>
      </c>
      <c r="T947" t="s">
        <v>10757</v>
      </c>
      <c r="U947" s="8" t="b">
        <f t="shared" si="44"/>
        <v>1</v>
      </c>
    </row>
    <row r="948" spans="1:21" hidden="1">
      <c r="A948" t="s">
        <v>7014</v>
      </c>
      <c r="B948" t="s">
        <v>7015</v>
      </c>
      <c r="C948" t="s">
        <v>6103</v>
      </c>
      <c r="D948" s="5">
        <v>1187</v>
      </c>
      <c r="E948" s="5">
        <v>1929</v>
      </c>
      <c r="F948" s="5" t="str">
        <f>IF(AMAZON[[#This Row],[discounted_price]]&lt;10000,"&lt;$10,000",IF(AMAZON[[#This Row],[discounted_price]]&lt;=20000,"$10,000-$20,000",IF(AMAZON[[#This Row],[discounted_price]]&lt;=50000,"$20,001-$50,000","&gt;$50,000")))</f>
        <v>&lt;$10,000</v>
      </c>
      <c r="G948" s="1">
        <v>0.38</v>
      </c>
      <c r="H948" s="1" t="str">
        <f t="shared" si="42"/>
        <v>NO</v>
      </c>
      <c r="I948" s="5">
        <f>AMAZON[[#This Row],[actual_price]]*AMAZON[[#This Row],[rating_count]]</f>
        <v>3205998</v>
      </c>
      <c r="J948">
        <v>4.0999999999999996</v>
      </c>
      <c r="K948" s="8" t="str">
        <f t="shared" si="43"/>
        <v/>
      </c>
      <c r="L948" s="4">
        <v>1662</v>
      </c>
      <c r="M948" s="4">
        <f>AMAZON[[#This Row],[rating]]*AMAZON[[#This Row],[rating_count]]</f>
        <v>6814.2</v>
      </c>
      <c r="N948" s="4" t="str">
        <f>IF(AMAZON[[#This Row],[rating_count]]&lt;1000,"Under 1k","1k or more")</f>
        <v>1k or more</v>
      </c>
      <c r="O948" t="s">
        <v>7016</v>
      </c>
      <c r="P948" t="s">
        <v>7017</v>
      </c>
      <c r="Q948" t="s">
        <v>7018</v>
      </c>
      <c r="R948" t="s">
        <v>7019</v>
      </c>
      <c r="S948" t="s">
        <v>7020</v>
      </c>
      <c r="T948" t="s">
        <v>7021</v>
      </c>
      <c r="U948" s="8" t="b">
        <f t="shared" si="44"/>
        <v>1</v>
      </c>
    </row>
    <row r="949" spans="1:21" hidden="1">
      <c r="A949" t="s">
        <v>9873</v>
      </c>
      <c r="B949" t="s">
        <v>9874</v>
      </c>
      <c r="C949" t="s">
        <v>8574</v>
      </c>
      <c r="D949" s="5">
        <v>245</v>
      </c>
      <c r="E949" s="5">
        <v>299</v>
      </c>
      <c r="F949" s="5" t="str">
        <f>IF(AMAZON[[#This Row],[discounted_price]]&lt;10000,"&lt;$10,000",IF(AMAZON[[#This Row],[discounted_price]]&lt;=20000,"$10,000-$20,000",IF(AMAZON[[#This Row],[discounted_price]]&lt;=50000,"$20,001-$50,000","&gt;$50,000")))</f>
        <v>&lt;$10,000</v>
      </c>
      <c r="G949" s="1">
        <v>0.18</v>
      </c>
      <c r="H949" s="1" t="str">
        <f t="shared" si="42"/>
        <v>NO</v>
      </c>
      <c r="I949" s="5">
        <f>AMAZON[[#This Row],[actual_price]]*AMAZON[[#This Row],[rating_count]]</f>
        <v>496340</v>
      </c>
      <c r="J949">
        <v>4.0999999999999996</v>
      </c>
      <c r="K949" s="8" t="str">
        <f t="shared" si="43"/>
        <v/>
      </c>
      <c r="L949" s="4">
        <v>1660</v>
      </c>
      <c r="M949" s="4">
        <f>AMAZON[[#This Row],[rating]]*AMAZON[[#This Row],[rating_count]]</f>
        <v>6805.9999999999991</v>
      </c>
      <c r="N949" s="4" t="str">
        <f>IF(AMAZON[[#This Row],[rating_count]]&lt;1000,"Under 1k","1k or more")</f>
        <v>1k or more</v>
      </c>
      <c r="O949" t="s">
        <v>9875</v>
      </c>
      <c r="P949" t="s">
        <v>9876</v>
      </c>
      <c r="Q949" t="s">
        <v>9877</v>
      </c>
      <c r="R949" t="s">
        <v>9878</v>
      </c>
      <c r="S949" t="s">
        <v>9879</v>
      </c>
      <c r="T949" t="s">
        <v>9880</v>
      </c>
      <c r="U949" s="8" t="b">
        <f t="shared" si="44"/>
        <v>1</v>
      </c>
    </row>
    <row r="950" spans="1:21" hidden="1">
      <c r="A950" t="s">
        <v>9754</v>
      </c>
      <c r="B950" t="s">
        <v>9755</v>
      </c>
      <c r="C950" t="s">
        <v>9192</v>
      </c>
      <c r="D950" s="5">
        <v>999</v>
      </c>
      <c r="E950" s="5">
        <v>1499</v>
      </c>
      <c r="F950" s="5" t="str">
        <f>IF(AMAZON[[#This Row],[discounted_price]]&lt;10000,"&lt;$10,000",IF(AMAZON[[#This Row],[discounted_price]]&lt;=20000,"$10,000-$20,000",IF(AMAZON[[#This Row],[discounted_price]]&lt;=50000,"$20,001-$50,000","&gt;$50,000")))</f>
        <v>&lt;$10,000</v>
      </c>
      <c r="G950" s="1">
        <v>0.33</v>
      </c>
      <c r="H950" s="1" t="str">
        <f t="shared" si="42"/>
        <v>NO</v>
      </c>
      <c r="I950" s="5">
        <f>AMAZON[[#This Row],[actual_price]]*AMAZON[[#This Row],[rating_count]]</f>
        <v>2467354</v>
      </c>
      <c r="J950">
        <v>4.0999999999999996</v>
      </c>
      <c r="K950" s="8" t="str">
        <f t="shared" si="43"/>
        <v/>
      </c>
      <c r="L950" s="4">
        <v>1646</v>
      </c>
      <c r="M950" s="4">
        <f>AMAZON[[#This Row],[rating]]*AMAZON[[#This Row],[rating_count]]</f>
        <v>6748.5999999999995</v>
      </c>
      <c r="N950" s="4" t="str">
        <f>IF(AMAZON[[#This Row],[rating_count]]&lt;1000,"Under 1k","1k or more")</f>
        <v>1k or more</v>
      </c>
      <c r="O950" t="s">
        <v>9756</v>
      </c>
      <c r="P950" t="s">
        <v>9757</v>
      </c>
      <c r="Q950" t="s">
        <v>9758</v>
      </c>
      <c r="R950" t="s">
        <v>9759</v>
      </c>
      <c r="S950" t="s">
        <v>9760</v>
      </c>
      <c r="T950" t="s">
        <v>9761</v>
      </c>
      <c r="U950" s="8" t="b">
        <f t="shared" si="44"/>
        <v>1</v>
      </c>
    </row>
    <row r="951" spans="1:21" hidden="1">
      <c r="A951" t="s">
        <v>10397</v>
      </c>
      <c r="B951" t="s">
        <v>10398</v>
      </c>
      <c r="C951" t="s">
        <v>9192</v>
      </c>
      <c r="D951" s="5">
        <v>949</v>
      </c>
      <c r="E951" s="5">
        <v>1999</v>
      </c>
      <c r="F951" s="5" t="str">
        <f>IF(AMAZON[[#This Row],[discounted_price]]&lt;10000,"&lt;$10,000",IF(AMAZON[[#This Row],[discounted_price]]&lt;=20000,"$10,000-$20,000",IF(AMAZON[[#This Row],[discounted_price]]&lt;=50000,"$20,001-$50,000","&gt;$50,000")))</f>
        <v>&lt;$10,000</v>
      </c>
      <c r="G951" s="1">
        <v>0.53</v>
      </c>
      <c r="H951" s="1" t="str">
        <f t="shared" si="42"/>
        <v>YES</v>
      </c>
      <c r="I951" s="5">
        <f>AMAZON[[#This Row],[actual_price]]*AMAZON[[#This Row],[rating_count]]</f>
        <v>3356321</v>
      </c>
      <c r="J951">
        <v>4</v>
      </c>
      <c r="K951" s="8" t="str">
        <f t="shared" si="43"/>
        <v/>
      </c>
      <c r="L951" s="4">
        <v>1679</v>
      </c>
      <c r="M951" s="4">
        <f>AMAZON[[#This Row],[rating]]*AMAZON[[#This Row],[rating_count]]</f>
        <v>6716</v>
      </c>
      <c r="N951" s="4" t="str">
        <f>IF(AMAZON[[#This Row],[rating_count]]&lt;1000,"Under 1k","1k or more")</f>
        <v>1k or more</v>
      </c>
      <c r="O951" t="s">
        <v>10399</v>
      </c>
      <c r="P951" t="s">
        <v>10400</v>
      </c>
      <c r="Q951" t="s">
        <v>10401</v>
      </c>
      <c r="R951" t="s">
        <v>10402</v>
      </c>
      <c r="S951" t="s">
        <v>10403</v>
      </c>
      <c r="T951" t="s">
        <v>10404</v>
      </c>
      <c r="U951" s="8" t="b">
        <f t="shared" si="44"/>
        <v>1</v>
      </c>
    </row>
    <row r="952" spans="1:21" hidden="1">
      <c r="A952" t="s">
        <v>7439</v>
      </c>
      <c r="B952" t="s">
        <v>7440</v>
      </c>
      <c r="C952" t="s">
        <v>3066</v>
      </c>
      <c r="D952" s="5">
        <v>999</v>
      </c>
      <c r="E952" s="5">
        <v>4199</v>
      </c>
      <c r="F952" s="5" t="str">
        <f>IF(AMAZON[[#This Row],[discounted_price]]&lt;10000,"&lt;$10,000",IF(AMAZON[[#This Row],[discounted_price]]&lt;=20000,"$10,000-$20,000",IF(AMAZON[[#This Row],[discounted_price]]&lt;=50000,"$20,001-$50,000","&gt;$50,000")))</f>
        <v>&lt;$10,000</v>
      </c>
      <c r="G952" s="1">
        <v>0.76</v>
      </c>
      <c r="H952" s="1" t="str">
        <f t="shared" si="42"/>
        <v>YES</v>
      </c>
      <c r="I952" s="5">
        <f>AMAZON[[#This Row],[actual_price]]*AMAZON[[#This Row],[rating_count]]</f>
        <v>8032687</v>
      </c>
      <c r="J952">
        <v>3.5</v>
      </c>
      <c r="K952" s="8" t="str">
        <f t="shared" si="43"/>
        <v/>
      </c>
      <c r="L952" s="4">
        <v>1913</v>
      </c>
      <c r="M952" s="4">
        <f>AMAZON[[#This Row],[rating]]*AMAZON[[#This Row],[rating_count]]</f>
        <v>6695.5</v>
      </c>
      <c r="N952" s="4" t="str">
        <f>IF(AMAZON[[#This Row],[rating_count]]&lt;1000,"Under 1k","1k or more")</f>
        <v>1k or more</v>
      </c>
      <c r="O952" t="s">
        <v>7441</v>
      </c>
      <c r="P952" t="s">
        <v>7442</v>
      </c>
      <c r="Q952" t="s">
        <v>7443</v>
      </c>
      <c r="R952" t="s">
        <v>7444</v>
      </c>
      <c r="S952" t="s">
        <v>7445</v>
      </c>
      <c r="T952" t="s">
        <v>7446</v>
      </c>
      <c r="U952" s="8" t="b">
        <f t="shared" si="44"/>
        <v>1</v>
      </c>
    </row>
    <row r="953" spans="1:21" hidden="1">
      <c r="A953" t="s">
        <v>8519</v>
      </c>
      <c r="B953" t="s">
        <v>8520</v>
      </c>
      <c r="C953" t="s">
        <v>5829</v>
      </c>
      <c r="D953" s="5">
        <v>298</v>
      </c>
      <c r="E953" s="5">
        <v>999</v>
      </c>
      <c r="F953" s="5" t="str">
        <f>IF(AMAZON[[#This Row],[discounted_price]]&lt;10000,"&lt;$10,000",IF(AMAZON[[#This Row],[discounted_price]]&lt;=20000,"$10,000-$20,000",IF(AMAZON[[#This Row],[discounted_price]]&lt;=50000,"$20,001-$50,000","&gt;$50,000")))</f>
        <v>&lt;$10,000</v>
      </c>
      <c r="G953" s="1">
        <v>0.7</v>
      </c>
      <c r="H953" s="1" t="str">
        <f t="shared" si="42"/>
        <v>YES</v>
      </c>
      <c r="I953" s="5">
        <f>AMAZON[[#This Row],[actual_price]]*AMAZON[[#This Row],[rating_count]]</f>
        <v>1550448</v>
      </c>
      <c r="J953">
        <v>4.3</v>
      </c>
      <c r="K953" s="8" t="str">
        <f t="shared" si="43"/>
        <v/>
      </c>
      <c r="L953" s="4">
        <v>1552</v>
      </c>
      <c r="M953" s="4">
        <f>AMAZON[[#This Row],[rating]]*AMAZON[[#This Row],[rating_count]]</f>
        <v>6673.5999999999995</v>
      </c>
      <c r="N953" s="4" t="str">
        <f>IF(AMAZON[[#This Row],[rating_count]]&lt;1000,"Under 1k","1k or more")</f>
        <v>1k or more</v>
      </c>
      <c r="O953" t="s">
        <v>8521</v>
      </c>
      <c r="P953" t="s">
        <v>8522</v>
      </c>
      <c r="Q953" t="s">
        <v>8523</v>
      </c>
      <c r="R953" t="s">
        <v>8524</v>
      </c>
      <c r="S953" t="s">
        <v>8525</v>
      </c>
      <c r="T953" t="s">
        <v>8526</v>
      </c>
      <c r="U953" s="8" t="b">
        <f t="shared" si="44"/>
        <v>1</v>
      </c>
    </row>
    <row r="954" spans="1:21" hidden="1">
      <c r="A954" t="s">
        <v>12009</v>
      </c>
      <c r="B954" t="s">
        <v>12010</v>
      </c>
      <c r="C954" t="s">
        <v>8585</v>
      </c>
      <c r="D954" s="5">
        <v>295</v>
      </c>
      <c r="E954" s="5">
        <v>599</v>
      </c>
      <c r="F954" s="5" t="str">
        <f>IF(AMAZON[[#This Row],[discounted_price]]&lt;10000,"&lt;$10,000",IF(AMAZON[[#This Row],[discounted_price]]&lt;=20000,"$10,000-$20,000",IF(AMAZON[[#This Row],[discounted_price]]&lt;=50000,"$20,001-$50,000","&gt;$50,000")))</f>
        <v>&lt;$10,000</v>
      </c>
      <c r="G954" s="1">
        <v>0.51</v>
      </c>
      <c r="H954" s="1" t="str">
        <f t="shared" si="42"/>
        <v>YES</v>
      </c>
      <c r="I954" s="5">
        <f>AMAZON[[#This Row],[actual_price]]*AMAZON[[#This Row],[rating_count]]</f>
        <v>984756</v>
      </c>
      <c r="J954">
        <v>4</v>
      </c>
      <c r="K954" s="8" t="str">
        <f t="shared" si="43"/>
        <v/>
      </c>
      <c r="L954" s="4">
        <v>1644</v>
      </c>
      <c r="M954" s="4">
        <f>AMAZON[[#This Row],[rating]]*AMAZON[[#This Row],[rating_count]]</f>
        <v>6576</v>
      </c>
      <c r="N954" s="4" t="str">
        <f>IF(AMAZON[[#This Row],[rating_count]]&lt;1000,"Under 1k","1k or more")</f>
        <v>1k or more</v>
      </c>
      <c r="O954" t="s">
        <v>12011</v>
      </c>
      <c r="P954" t="s">
        <v>12012</v>
      </c>
      <c r="Q954" t="s">
        <v>12013</v>
      </c>
      <c r="R954" t="s">
        <v>12014</v>
      </c>
      <c r="S954" t="s">
        <v>12015</v>
      </c>
      <c r="T954" t="s">
        <v>12016</v>
      </c>
      <c r="U954" s="8" t="b">
        <f t="shared" si="44"/>
        <v>1</v>
      </c>
    </row>
    <row r="955" spans="1:21" hidden="1">
      <c r="A955" t="s">
        <v>9863</v>
      </c>
      <c r="B955" t="s">
        <v>9864</v>
      </c>
      <c r="C955" t="s">
        <v>8699</v>
      </c>
      <c r="D955" s="5">
        <v>479</v>
      </c>
      <c r="E955" s="5">
        <v>1000</v>
      </c>
      <c r="F955" s="5" t="str">
        <f>IF(AMAZON[[#This Row],[discounted_price]]&lt;10000,"&lt;$10,000",IF(AMAZON[[#This Row],[discounted_price]]&lt;=20000,"$10,000-$20,000",IF(AMAZON[[#This Row],[discounted_price]]&lt;=50000,"$20,001-$50,000","&gt;$50,000")))</f>
        <v>&lt;$10,000</v>
      </c>
      <c r="G955" s="1">
        <v>0.52</v>
      </c>
      <c r="H955" s="1" t="str">
        <f t="shared" si="42"/>
        <v>YES</v>
      </c>
      <c r="I955" s="5">
        <f>AMAZON[[#This Row],[actual_price]]*AMAZON[[#This Row],[rating_count]]</f>
        <v>1559000</v>
      </c>
      <c r="J955">
        <v>4.2</v>
      </c>
      <c r="K955" s="8" t="str">
        <f t="shared" si="43"/>
        <v/>
      </c>
      <c r="L955" s="4">
        <v>1559</v>
      </c>
      <c r="M955" s="4">
        <f>AMAZON[[#This Row],[rating]]*AMAZON[[#This Row],[rating_count]]</f>
        <v>6547.8</v>
      </c>
      <c r="N955" s="4" t="str">
        <f>IF(AMAZON[[#This Row],[rating_count]]&lt;1000,"Under 1k","1k or more")</f>
        <v>1k or more</v>
      </c>
      <c r="O955" t="s">
        <v>9865</v>
      </c>
      <c r="P955" t="s">
        <v>9866</v>
      </c>
      <c r="Q955" t="s">
        <v>9867</v>
      </c>
      <c r="R955" t="s">
        <v>9868</v>
      </c>
      <c r="S955" t="s">
        <v>9869</v>
      </c>
      <c r="T955" t="s">
        <v>9870</v>
      </c>
      <c r="U955" s="8" t="b">
        <f t="shared" si="44"/>
        <v>1</v>
      </c>
    </row>
    <row r="956" spans="1:21" hidden="1">
      <c r="A956" t="s">
        <v>4980</v>
      </c>
      <c r="B956" t="s">
        <v>4981</v>
      </c>
      <c r="C956" t="s">
        <v>4845</v>
      </c>
      <c r="D956" s="5">
        <v>299</v>
      </c>
      <c r="E956" s="5">
        <v>599</v>
      </c>
      <c r="F956" s="5" t="str">
        <f>IF(AMAZON[[#This Row],[discounted_price]]&lt;10000,"&lt;$10,000",IF(AMAZON[[#This Row],[discounted_price]]&lt;=20000,"$10,000-$20,000",IF(AMAZON[[#This Row],[discounted_price]]&lt;=50000,"$20,001-$50,000","&gt;$50,000")))</f>
        <v>&lt;$10,000</v>
      </c>
      <c r="G956" s="1">
        <v>0.5</v>
      </c>
      <c r="H956" s="1" t="str">
        <f t="shared" si="42"/>
        <v>YES</v>
      </c>
      <c r="I956" s="5">
        <f>AMAZON[[#This Row],[actual_price]]*AMAZON[[#This Row],[rating_count]]</f>
        <v>956603</v>
      </c>
      <c r="J956">
        <v>4.0999999999999996</v>
      </c>
      <c r="K956" s="8" t="str">
        <f t="shared" si="43"/>
        <v/>
      </c>
      <c r="L956" s="4">
        <v>1597</v>
      </c>
      <c r="M956" s="4">
        <f>AMAZON[[#This Row],[rating]]*AMAZON[[#This Row],[rating_count]]</f>
        <v>6547.7</v>
      </c>
      <c r="N956" s="4" t="str">
        <f>IF(AMAZON[[#This Row],[rating_count]]&lt;1000,"Under 1k","1k or more")</f>
        <v>1k or more</v>
      </c>
      <c r="O956" t="s">
        <v>4982</v>
      </c>
      <c r="P956" t="s">
        <v>4983</v>
      </c>
      <c r="Q956" t="s">
        <v>4984</v>
      </c>
      <c r="R956" t="s">
        <v>4985</v>
      </c>
      <c r="S956" t="s">
        <v>4986</v>
      </c>
      <c r="T956" t="s">
        <v>4987</v>
      </c>
      <c r="U956" s="8" t="b">
        <f t="shared" si="44"/>
        <v>1</v>
      </c>
    </row>
    <row r="957" spans="1:21" hidden="1">
      <c r="A957" t="s">
        <v>12281</v>
      </c>
      <c r="B957" t="s">
        <v>12282</v>
      </c>
      <c r="C957" t="s">
        <v>9061</v>
      </c>
      <c r="D957" s="5">
        <v>929</v>
      </c>
      <c r="E957" s="5">
        <v>1300</v>
      </c>
      <c r="F957" s="5" t="str">
        <f>IF(AMAZON[[#This Row],[discounted_price]]&lt;10000,"&lt;$10,000",IF(AMAZON[[#This Row],[discounted_price]]&lt;=20000,"$10,000-$20,000",IF(AMAZON[[#This Row],[discounted_price]]&lt;=50000,"$20,001-$50,000","&gt;$50,000")))</f>
        <v>&lt;$10,000</v>
      </c>
      <c r="G957" s="1">
        <v>0.28999999999999998</v>
      </c>
      <c r="H957" s="1" t="str">
        <f t="shared" si="42"/>
        <v>NO</v>
      </c>
      <c r="I957" s="5">
        <f>AMAZON[[#This Row],[actual_price]]*AMAZON[[#This Row],[rating_count]]</f>
        <v>2173600</v>
      </c>
      <c r="J957">
        <v>3.9</v>
      </c>
      <c r="K957" s="8" t="str">
        <f t="shared" si="43"/>
        <v/>
      </c>
      <c r="L957" s="4">
        <v>1672</v>
      </c>
      <c r="M957" s="4">
        <f>AMAZON[[#This Row],[rating]]*AMAZON[[#This Row],[rating_count]]</f>
        <v>6520.8</v>
      </c>
      <c r="N957" s="4" t="str">
        <f>IF(AMAZON[[#This Row],[rating_count]]&lt;1000,"Under 1k","1k or more")</f>
        <v>1k or more</v>
      </c>
      <c r="O957" t="s">
        <v>12283</v>
      </c>
      <c r="P957" t="s">
        <v>12284</v>
      </c>
      <c r="Q957" t="s">
        <v>12285</v>
      </c>
      <c r="R957" t="s">
        <v>12286</v>
      </c>
      <c r="S957" t="s">
        <v>12287</v>
      </c>
      <c r="T957" t="s">
        <v>12288</v>
      </c>
      <c r="U957" s="8" t="b">
        <f t="shared" si="44"/>
        <v>1</v>
      </c>
    </row>
    <row r="958" spans="1:21" hidden="1">
      <c r="A958" t="s">
        <v>2246</v>
      </c>
      <c r="B958" t="s">
        <v>2247</v>
      </c>
      <c r="C958" t="s">
        <v>643</v>
      </c>
      <c r="D958" s="5">
        <v>96</v>
      </c>
      <c r="E958" s="5">
        <v>399</v>
      </c>
      <c r="F958" s="5" t="str">
        <f>IF(AMAZON[[#This Row],[discounted_price]]&lt;10000,"&lt;$10,000",IF(AMAZON[[#This Row],[discounted_price]]&lt;=20000,"$10,000-$20,000",IF(AMAZON[[#This Row],[discounted_price]]&lt;=50000,"$20,001-$50,000","&gt;$50,000")))</f>
        <v>&lt;$10,000</v>
      </c>
      <c r="G958" s="1">
        <v>0.76</v>
      </c>
      <c r="H958" s="1" t="str">
        <f t="shared" si="42"/>
        <v>YES</v>
      </c>
      <c r="I958" s="5">
        <f>AMAZON[[#This Row],[actual_price]]*AMAZON[[#This Row],[rating_count]]</f>
        <v>716604</v>
      </c>
      <c r="J958">
        <v>3.6</v>
      </c>
      <c r="K958" s="8" t="str">
        <f t="shared" si="43"/>
        <v/>
      </c>
      <c r="L958" s="4">
        <v>1796</v>
      </c>
      <c r="M958" s="4">
        <f>AMAZON[[#This Row],[rating]]*AMAZON[[#This Row],[rating_count]]</f>
        <v>6465.6</v>
      </c>
      <c r="N958" s="4" t="str">
        <f>IF(AMAZON[[#This Row],[rating_count]]&lt;1000,"Under 1k","1k or more")</f>
        <v>1k or more</v>
      </c>
      <c r="O958" t="s">
        <v>2248</v>
      </c>
      <c r="P958" t="s">
        <v>2249</v>
      </c>
      <c r="Q958" t="s">
        <v>2250</v>
      </c>
      <c r="R958" t="s">
        <v>2251</v>
      </c>
      <c r="S958" t="s">
        <v>2252</v>
      </c>
      <c r="T958" t="s">
        <v>2253</v>
      </c>
      <c r="U958" s="8" t="b">
        <f t="shared" si="44"/>
        <v>1</v>
      </c>
    </row>
    <row r="959" spans="1:21" hidden="1">
      <c r="A959" t="s">
        <v>6492</v>
      </c>
      <c r="B959" t="s">
        <v>6493</v>
      </c>
      <c r="C959" t="s">
        <v>5358</v>
      </c>
      <c r="D959" s="5">
        <v>230</v>
      </c>
      <c r="E959" s="5">
        <v>999</v>
      </c>
      <c r="F959" s="5" t="str">
        <f>IF(AMAZON[[#This Row],[discounted_price]]&lt;10000,"&lt;$10,000",IF(AMAZON[[#This Row],[discounted_price]]&lt;=20000,"$10,000-$20,000",IF(AMAZON[[#This Row],[discounted_price]]&lt;=50000,"$20,001-$50,000","&gt;$50,000")))</f>
        <v>&lt;$10,000</v>
      </c>
      <c r="G959" s="1">
        <v>0.77</v>
      </c>
      <c r="H959" s="1" t="str">
        <f t="shared" si="42"/>
        <v>YES</v>
      </c>
      <c r="I959" s="5">
        <f>AMAZON[[#This Row],[actual_price]]*AMAZON[[#This Row],[rating_count]]</f>
        <v>1526472</v>
      </c>
      <c r="J959">
        <v>4.2</v>
      </c>
      <c r="K959" s="8" t="str">
        <f t="shared" si="43"/>
        <v/>
      </c>
      <c r="L959" s="4">
        <v>1528</v>
      </c>
      <c r="M959" s="4">
        <f>AMAZON[[#This Row],[rating]]*AMAZON[[#This Row],[rating_count]]</f>
        <v>6417.6</v>
      </c>
      <c r="N959" s="4" t="str">
        <f>IF(AMAZON[[#This Row],[rating_count]]&lt;1000,"Under 1k","1k or more")</f>
        <v>1k or more</v>
      </c>
      <c r="O959" t="s">
        <v>6494</v>
      </c>
      <c r="P959" t="s">
        <v>6495</v>
      </c>
      <c r="Q959" t="s">
        <v>6496</v>
      </c>
      <c r="R959" t="s">
        <v>6497</v>
      </c>
      <c r="S959" t="s">
        <v>6498</v>
      </c>
      <c r="T959" t="s">
        <v>6499</v>
      </c>
      <c r="U959" s="8" t="b">
        <f t="shared" si="44"/>
        <v>1</v>
      </c>
    </row>
    <row r="960" spans="1:21" hidden="1">
      <c r="A960" t="s">
        <v>12783</v>
      </c>
      <c r="B960" t="s">
        <v>12784</v>
      </c>
      <c r="C960" t="s">
        <v>8541</v>
      </c>
      <c r="D960" s="5">
        <v>1180</v>
      </c>
      <c r="E960" s="5">
        <v>1440</v>
      </c>
      <c r="F960" s="5" t="str">
        <f>IF(AMAZON[[#This Row],[discounted_price]]&lt;10000,"&lt;$10,000",IF(AMAZON[[#This Row],[discounted_price]]&lt;=20000,"$10,000-$20,000",IF(AMAZON[[#This Row],[discounted_price]]&lt;=50000,"$20,001-$50,000","&gt;$50,000")))</f>
        <v>&lt;$10,000</v>
      </c>
      <c r="G960" s="1">
        <v>0.18</v>
      </c>
      <c r="H960" s="1" t="str">
        <f t="shared" si="42"/>
        <v>NO</v>
      </c>
      <c r="I960" s="5">
        <f>AMAZON[[#This Row],[actual_price]]*AMAZON[[#This Row],[rating_count]]</f>
        <v>2198880</v>
      </c>
      <c r="J960">
        <v>4.2</v>
      </c>
      <c r="K960" s="8" t="str">
        <f t="shared" si="43"/>
        <v/>
      </c>
      <c r="L960" s="4">
        <v>1527</v>
      </c>
      <c r="M960" s="4">
        <f>AMAZON[[#This Row],[rating]]*AMAZON[[#This Row],[rating_count]]</f>
        <v>6413.4000000000005</v>
      </c>
      <c r="N960" s="4" t="str">
        <f>IF(AMAZON[[#This Row],[rating_count]]&lt;1000,"Under 1k","1k or more")</f>
        <v>1k or more</v>
      </c>
      <c r="O960" t="s">
        <v>12785</v>
      </c>
      <c r="P960" t="s">
        <v>12786</v>
      </c>
      <c r="Q960" t="s">
        <v>12787</v>
      </c>
      <c r="R960" t="s">
        <v>12788</v>
      </c>
      <c r="S960" t="s">
        <v>12789</v>
      </c>
      <c r="T960" t="s">
        <v>12790</v>
      </c>
      <c r="U960" s="8" t="b">
        <f t="shared" si="44"/>
        <v>1</v>
      </c>
    </row>
    <row r="961" spans="1:21" hidden="1">
      <c r="A961" t="s">
        <v>2560</v>
      </c>
      <c r="B961" t="s">
        <v>2561</v>
      </c>
      <c r="C961" t="s">
        <v>169</v>
      </c>
      <c r="D961" s="5">
        <v>32990</v>
      </c>
      <c r="E961" s="5">
        <v>54990</v>
      </c>
      <c r="F961" s="5" t="str">
        <f>IF(AMAZON[[#This Row],[discounted_price]]&lt;10000,"&lt;$10,000",IF(AMAZON[[#This Row],[discounted_price]]&lt;=20000,"$10,000-$20,000",IF(AMAZON[[#This Row],[discounted_price]]&lt;=50000,"$20,001-$50,000","&gt;$50,000")))</f>
        <v>$20,001-$50,000</v>
      </c>
      <c r="G961" s="1">
        <v>0.4</v>
      </c>
      <c r="H961" s="1" t="str">
        <f t="shared" si="42"/>
        <v>NO</v>
      </c>
      <c r="I961" s="5">
        <f>AMAZON[[#This Row],[actual_price]]*AMAZON[[#This Row],[rating_count]]</f>
        <v>85509450</v>
      </c>
      <c r="J961">
        <v>4.0999999999999996</v>
      </c>
      <c r="K961" s="8" t="str">
        <f t="shared" si="43"/>
        <v/>
      </c>
      <c r="L961" s="4">
        <v>1555</v>
      </c>
      <c r="M961" s="4">
        <f>AMAZON[[#This Row],[rating]]*AMAZON[[#This Row],[rating_count]]</f>
        <v>6375.4999999999991</v>
      </c>
      <c r="N961" s="4" t="str">
        <f>IF(AMAZON[[#This Row],[rating_count]]&lt;1000,"Under 1k","1k or more")</f>
        <v>1k or more</v>
      </c>
      <c r="O961" t="s">
        <v>2562</v>
      </c>
      <c r="P961" t="s">
        <v>2563</v>
      </c>
      <c r="Q961" t="s">
        <v>2564</v>
      </c>
      <c r="R961" t="s">
        <v>2565</v>
      </c>
      <c r="S961" t="s">
        <v>2566</v>
      </c>
      <c r="T961" t="s">
        <v>2567</v>
      </c>
      <c r="U961" s="8" t="b">
        <f t="shared" si="44"/>
        <v>1</v>
      </c>
    </row>
    <row r="962" spans="1:21" hidden="1">
      <c r="A962" t="s">
        <v>935</v>
      </c>
      <c r="B962" t="s">
        <v>936</v>
      </c>
      <c r="C962" t="s">
        <v>462</v>
      </c>
      <c r="D962" s="5">
        <v>299</v>
      </c>
      <c r="E962" s="5">
        <v>899</v>
      </c>
      <c r="F962" s="5" t="str">
        <f>IF(AMAZON[[#This Row],[discounted_price]]&lt;10000,"&lt;$10,000",IF(AMAZON[[#This Row],[discounted_price]]&lt;=20000,"$10,000-$20,000",IF(AMAZON[[#This Row],[discounted_price]]&lt;=50000,"$20,001-$50,000","&gt;$50,000")))</f>
        <v>&lt;$10,000</v>
      </c>
      <c r="G962" s="1">
        <v>0.67</v>
      </c>
      <c r="H962" s="1" t="str">
        <f t="shared" ref="H962:H1025" si="45">IF(G962&gt;=0.5, "YES", "NO")</f>
        <v>YES</v>
      </c>
      <c r="I962" s="5">
        <f>AMAZON[[#This Row],[actual_price]]*AMAZON[[#This Row],[rating_count]]</f>
        <v>1427612</v>
      </c>
      <c r="J962">
        <v>4</v>
      </c>
      <c r="K962" s="8" t="str">
        <f t="shared" ref="K962:K1025" si="46">IF(AND(G962&gt;50%, J962&lt;3.5), " Flag", "")</f>
        <v/>
      </c>
      <c r="L962" s="4">
        <v>1588</v>
      </c>
      <c r="M962" s="4">
        <f>AMAZON[[#This Row],[rating]]*AMAZON[[#This Row],[rating_count]]</f>
        <v>6352</v>
      </c>
      <c r="N962" s="4" t="str">
        <f>IF(AMAZON[[#This Row],[rating_count]]&lt;1000,"Under 1k","1k or more")</f>
        <v>1k or more</v>
      </c>
      <c r="O962" t="s">
        <v>937</v>
      </c>
      <c r="P962" t="s">
        <v>938</v>
      </c>
      <c r="Q962" t="s">
        <v>939</v>
      </c>
      <c r="R962" t="s">
        <v>940</v>
      </c>
      <c r="S962" t="s">
        <v>941</v>
      </c>
      <c r="T962" t="s">
        <v>942</v>
      </c>
      <c r="U962" s="8" t="b">
        <f t="shared" ref="U962:U1025" si="47">ISNUMBER(G963)</f>
        <v>1</v>
      </c>
    </row>
    <row r="963" spans="1:21" hidden="1">
      <c r="A963" t="s">
        <v>2886</v>
      </c>
      <c r="B963" t="s">
        <v>2887</v>
      </c>
      <c r="C963" t="s">
        <v>169</v>
      </c>
      <c r="D963" s="5">
        <v>10499</v>
      </c>
      <c r="E963" s="5">
        <v>19499</v>
      </c>
      <c r="F963" s="5" t="str">
        <f>IF(AMAZON[[#This Row],[discounted_price]]&lt;10000,"&lt;$10,000",IF(AMAZON[[#This Row],[discounted_price]]&lt;=20000,"$10,000-$20,000",IF(AMAZON[[#This Row],[discounted_price]]&lt;=50000,"$20,001-$50,000","&gt;$50,000")))</f>
        <v>$10,000-$20,000</v>
      </c>
      <c r="G963" s="1">
        <v>0.46</v>
      </c>
      <c r="H963" s="1" t="str">
        <f t="shared" si="45"/>
        <v>NO</v>
      </c>
      <c r="I963" s="5">
        <f>AMAZON[[#This Row],[actual_price]]*AMAZON[[#This Row],[rating_count]]</f>
        <v>29443490</v>
      </c>
      <c r="J963">
        <v>4.2</v>
      </c>
      <c r="K963" s="8" t="str">
        <f t="shared" si="46"/>
        <v/>
      </c>
      <c r="L963" s="4">
        <v>1510</v>
      </c>
      <c r="M963" s="4">
        <f>AMAZON[[#This Row],[rating]]*AMAZON[[#This Row],[rating_count]]</f>
        <v>6342</v>
      </c>
      <c r="N963" s="4" t="str">
        <f>IF(AMAZON[[#This Row],[rating_count]]&lt;1000,"Under 1k","1k or more")</f>
        <v>1k or more</v>
      </c>
      <c r="O963" t="s">
        <v>2888</v>
      </c>
      <c r="P963" t="s">
        <v>2689</v>
      </c>
      <c r="Q963" t="s">
        <v>2690</v>
      </c>
      <c r="R963" t="s">
        <v>2691</v>
      </c>
      <c r="S963" t="s">
        <v>2692</v>
      </c>
      <c r="T963" t="s">
        <v>2693</v>
      </c>
      <c r="U963" s="8" t="b">
        <f t="shared" si="47"/>
        <v>1</v>
      </c>
    </row>
    <row r="964" spans="1:21" hidden="1">
      <c r="A964" t="s">
        <v>2686</v>
      </c>
      <c r="B964" t="s">
        <v>2687</v>
      </c>
      <c r="C964" t="s">
        <v>169</v>
      </c>
      <c r="D964" s="5">
        <v>26999</v>
      </c>
      <c r="E964" s="5">
        <v>42999</v>
      </c>
      <c r="F964" s="5" t="str">
        <f>IF(AMAZON[[#This Row],[discounted_price]]&lt;10000,"&lt;$10,000",IF(AMAZON[[#This Row],[discounted_price]]&lt;=20000,"$10,000-$20,000",IF(AMAZON[[#This Row],[discounted_price]]&lt;=50000,"$20,001-$50,000","&gt;$50,000")))</f>
        <v>$20,001-$50,000</v>
      </c>
      <c r="G964" s="1">
        <v>0.37</v>
      </c>
      <c r="H964" s="1" t="str">
        <f t="shared" si="45"/>
        <v>NO</v>
      </c>
      <c r="I964" s="5">
        <f>AMAZON[[#This Row],[actual_price]]*AMAZON[[#This Row],[rating_count]]</f>
        <v>64928490</v>
      </c>
      <c r="J964">
        <v>4.2</v>
      </c>
      <c r="K964" s="8" t="str">
        <f t="shared" si="46"/>
        <v/>
      </c>
      <c r="L964" s="4">
        <v>1510</v>
      </c>
      <c r="M964" s="4">
        <f>AMAZON[[#This Row],[rating]]*AMAZON[[#This Row],[rating_count]]</f>
        <v>6342</v>
      </c>
      <c r="N964" s="4" t="str">
        <f>IF(AMAZON[[#This Row],[rating_count]]&lt;1000,"Under 1k","1k or more")</f>
        <v>1k or more</v>
      </c>
      <c r="O964" t="s">
        <v>2688</v>
      </c>
      <c r="P964" t="s">
        <v>2689</v>
      </c>
      <c r="Q964" t="s">
        <v>2690</v>
      </c>
      <c r="R964" t="s">
        <v>2691</v>
      </c>
      <c r="S964" t="s">
        <v>2692</v>
      </c>
      <c r="T964" t="s">
        <v>2693</v>
      </c>
      <c r="U964" s="8" t="b">
        <f t="shared" si="47"/>
        <v>1</v>
      </c>
    </row>
    <row r="965" spans="1:21">
      <c r="A965" t="s">
        <v>12472</v>
      </c>
      <c r="B965" t="s">
        <v>12473</v>
      </c>
      <c r="C965" t="s">
        <v>8710</v>
      </c>
      <c r="D965" s="5">
        <v>5490</v>
      </c>
      <c r="E965" s="5">
        <v>7200</v>
      </c>
      <c r="F965" s="5" t="str">
        <f>IF(AMAZON[[#This Row],[discounted_price]]&lt;10000,"&lt;$10,000",IF(AMAZON[[#This Row],[discounted_price]]&lt;=20000,"$10,000-$20,000",IF(AMAZON[[#This Row],[discounted_price]]&lt;=50000,"$20,001-$50,000","&gt;$50,000")))</f>
        <v>&lt;$10,000</v>
      </c>
      <c r="G965" s="1">
        <v>0.24</v>
      </c>
      <c r="H965" s="1" t="str">
        <f t="shared" si="45"/>
        <v>NO</v>
      </c>
      <c r="I965" s="5">
        <f>AMAZON[[#This Row],[actual_price]]*AMAZON[[#This Row],[rating_count]]</f>
        <v>10137600</v>
      </c>
      <c r="J965">
        <v>4.5</v>
      </c>
      <c r="K965" s="8" t="str">
        <f t="shared" si="46"/>
        <v/>
      </c>
      <c r="L965" s="4">
        <v>1408</v>
      </c>
      <c r="M965" s="4">
        <f>AMAZON[[#This Row],[rating]]*AMAZON[[#This Row],[rating_count]]</f>
        <v>6336</v>
      </c>
      <c r="N965" s="4" t="str">
        <f>IF(AMAZON[[#This Row],[rating_count]]&lt;1000,"Under 1k","1k or more")</f>
        <v>1k or more</v>
      </c>
      <c r="O965" t="s">
        <v>12474</v>
      </c>
      <c r="P965" t="s">
        <v>12475</v>
      </c>
      <c r="Q965" t="s">
        <v>12476</v>
      </c>
      <c r="R965" t="s">
        <v>12477</v>
      </c>
      <c r="S965" t="s">
        <v>12478</v>
      </c>
      <c r="T965" t="s">
        <v>12479</v>
      </c>
      <c r="U965" s="8" t="b">
        <f t="shared" si="47"/>
        <v>1</v>
      </c>
    </row>
    <row r="966" spans="1:21" hidden="1">
      <c r="A966" t="s">
        <v>4657</v>
      </c>
      <c r="B966" t="s">
        <v>4658</v>
      </c>
      <c r="C966" t="s">
        <v>3973</v>
      </c>
      <c r="D966" s="5">
        <v>474</v>
      </c>
      <c r="E966" s="5">
        <v>1799</v>
      </c>
      <c r="F966" s="5" t="str">
        <f>IF(AMAZON[[#This Row],[discounted_price]]&lt;10000,"&lt;$10,000",IF(AMAZON[[#This Row],[discounted_price]]&lt;=20000,"$10,000-$20,000",IF(AMAZON[[#This Row],[discounted_price]]&lt;=50000,"$20,001-$50,000","&gt;$50,000")))</f>
        <v>&lt;$10,000</v>
      </c>
      <c r="G966" s="1">
        <v>0.74</v>
      </c>
      <c r="H966" s="1" t="str">
        <f t="shared" si="45"/>
        <v>YES</v>
      </c>
      <c r="I966" s="5">
        <f>AMAZON[[#This Row],[actual_price]]*AMAZON[[#This Row],[rating_count]]</f>
        <v>2615746</v>
      </c>
      <c r="J966">
        <v>4.3</v>
      </c>
      <c r="K966" s="8" t="str">
        <f t="shared" si="46"/>
        <v/>
      </c>
      <c r="L966" s="4">
        <v>1454</v>
      </c>
      <c r="M966" s="4">
        <f>AMAZON[[#This Row],[rating]]*AMAZON[[#This Row],[rating_count]]</f>
        <v>6252.2</v>
      </c>
      <c r="N966" s="4" t="str">
        <f>IF(AMAZON[[#This Row],[rating_count]]&lt;1000,"Under 1k","1k or more")</f>
        <v>1k or more</v>
      </c>
      <c r="O966" t="s">
        <v>4659</v>
      </c>
      <c r="P966" t="s">
        <v>4660</v>
      </c>
      <c r="Q966" t="s">
        <v>4661</v>
      </c>
      <c r="R966" t="s">
        <v>4662</v>
      </c>
      <c r="S966" t="s">
        <v>4663</v>
      </c>
      <c r="T966" t="s">
        <v>13042</v>
      </c>
      <c r="U966" s="8" t="b">
        <f t="shared" si="47"/>
        <v>1</v>
      </c>
    </row>
    <row r="967" spans="1:21" hidden="1">
      <c r="A967" t="s">
        <v>1974</v>
      </c>
      <c r="B967" t="s">
        <v>1975</v>
      </c>
      <c r="C967" t="s">
        <v>18</v>
      </c>
      <c r="D967" s="5">
        <v>249</v>
      </c>
      <c r="E967" s="5">
        <v>499</v>
      </c>
      <c r="F967" s="5" t="str">
        <f>IF(AMAZON[[#This Row],[discounted_price]]&lt;10000,"&lt;$10,000",IF(AMAZON[[#This Row],[discounted_price]]&lt;=20000,"$10,000-$20,000",IF(AMAZON[[#This Row],[discounted_price]]&lt;=50000,"$20,001-$50,000","&gt;$50,000")))</f>
        <v>&lt;$10,000</v>
      </c>
      <c r="G967" s="1">
        <v>0.5</v>
      </c>
      <c r="H967" s="1" t="str">
        <f t="shared" si="45"/>
        <v>YES</v>
      </c>
      <c r="I967" s="5">
        <f>AMAZON[[#This Row],[actual_price]]*AMAZON[[#This Row],[rating_count]]</f>
        <v>752492</v>
      </c>
      <c r="J967">
        <v>4.0999999999999996</v>
      </c>
      <c r="K967" s="8" t="str">
        <f t="shared" si="46"/>
        <v/>
      </c>
      <c r="L967" s="4">
        <v>1508</v>
      </c>
      <c r="M967" s="4">
        <f>AMAZON[[#This Row],[rating]]*AMAZON[[#This Row],[rating_count]]</f>
        <v>6182.7999999999993</v>
      </c>
      <c r="N967" s="4" t="str">
        <f>IF(AMAZON[[#This Row],[rating_count]]&lt;1000,"Under 1k","1k or more")</f>
        <v>1k or more</v>
      </c>
      <c r="O967" t="s">
        <v>1976</v>
      </c>
      <c r="P967" t="s">
        <v>1977</v>
      </c>
      <c r="Q967" t="s">
        <v>1978</v>
      </c>
      <c r="R967" t="s">
        <v>1979</v>
      </c>
      <c r="S967" t="s">
        <v>1980</v>
      </c>
      <c r="T967" t="s">
        <v>13034</v>
      </c>
      <c r="U967" s="8" t="b">
        <f t="shared" si="47"/>
        <v>1</v>
      </c>
    </row>
    <row r="968" spans="1:21" hidden="1">
      <c r="A968" t="s">
        <v>12070</v>
      </c>
      <c r="B968" t="s">
        <v>12071</v>
      </c>
      <c r="C968" t="s">
        <v>9633</v>
      </c>
      <c r="D968" s="5">
        <v>499</v>
      </c>
      <c r="E968" s="5">
        <v>999</v>
      </c>
      <c r="F968" s="5" t="str">
        <f>IF(AMAZON[[#This Row],[discounted_price]]&lt;10000,"&lt;$10,000",IF(AMAZON[[#This Row],[discounted_price]]&lt;=20000,"$10,000-$20,000",IF(AMAZON[[#This Row],[discounted_price]]&lt;=50000,"$20,001-$50,000","&gt;$50,000")))</f>
        <v>&lt;$10,000</v>
      </c>
      <c r="G968" s="1">
        <v>0.5</v>
      </c>
      <c r="H968" s="1" t="str">
        <f t="shared" si="45"/>
        <v>YES</v>
      </c>
      <c r="I968" s="5">
        <f>AMAZON[[#This Row],[actual_price]]*AMAZON[[#This Row],[rating_count]]</f>
        <v>1434564</v>
      </c>
      <c r="J968">
        <v>4.3</v>
      </c>
      <c r="K968" s="8" t="str">
        <f t="shared" si="46"/>
        <v/>
      </c>
      <c r="L968" s="4">
        <v>1436</v>
      </c>
      <c r="M968" s="4">
        <f>AMAZON[[#This Row],[rating]]*AMAZON[[#This Row],[rating_count]]</f>
        <v>6174.8</v>
      </c>
      <c r="N968" s="4" t="str">
        <f>IF(AMAZON[[#This Row],[rating_count]]&lt;1000,"Under 1k","1k or more")</f>
        <v>1k or more</v>
      </c>
      <c r="O968" t="s">
        <v>12072</v>
      </c>
      <c r="P968" t="s">
        <v>12073</v>
      </c>
      <c r="Q968" t="s">
        <v>12074</v>
      </c>
      <c r="R968" t="s">
        <v>12075</v>
      </c>
      <c r="S968" t="s">
        <v>12076</v>
      </c>
      <c r="T968" t="s">
        <v>12077</v>
      </c>
      <c r="U968" s="8" t="b">
        <f t="shared" si="47"/>
        <v>1</v>
      </c>
    </row>
    <row r="969" spans="1:21" hidden="1">
      <c r="A969" t="s">
        <v>6081</v>
      </c>
      <c r="B969" t="s">
        <v>6082</v>
      </c>
      <c r="C969" t="s">
        <v>5698</v>
      </c>
      <c r="D969" s="5">
        <v>149</v>
      </c>
      <c r="E969" s="5">
        <v>399</v>
      </c>
      <c r="F969" s="5" t="str">
        <f>IF(AMAZON[[#This Row],[discounted_price]]&lt;10000,"&lt;$10,000",IF(AMAZON[[#This Row],[discounted_price]]&lt;=20000,"$10,000-$20,000",IF(AMAZON[[#This Row],[discounted_price]]&lt;=50000,"$20,001-$50,000","&gt;$50,000")))</f>
        <v>&lt;$10,000</v>
      </c>
      <c r="G969" s="1">
        <v>0.63</v>
      </c>
      <c r="H969" s="1" t="str">
        <f t="shared" si="45"/>
        <v>YES</v>
      </c>
      <c r="I969" s="5">
        <f>AMAZON[[#This Row],[actual_price]]*AMAZON[[#This Row],[rating_count]]</f>
        <v>614460</v>
      </c>
      <c r="J969">
        <v>4</v>
      </c>
      <c r="K969" s="8" t="str">
        <f t="shared" si="46"/>
        <v/>
      </c>
      <c r="L969" s="4">
        <v>1540</v>
      </c>
      <c r="M969" s="4">
        <f>AMAZON[[#This Row],[rating]]*AMAZON[[#This Row],[rating_count]]</f>
        <v>6160</v>
      </c>
      <c r="N969" s="4" t="str">
        <f>IF(AMAZON[[#This Row],[rating_count]]&lt;1000,"Under 1k","1k or more")</f>
        <v>1k or more</v>
      </c>
      <c r="O969" t="s">
        <v>6083</v>
      </c>
      <c r="P969" t="s">
        <v>6084</v>
      </c>
      <c r="Q969" t="s">
        <v>6085</v>
      </c>
      <c r="R969" t="s">
        <v>6086</v>
      </c>
      <c r="S969" t="s">
        <v>6087</v>
      </c>
      <c r="T969" t="s">
        <v>6088</v>
      </c>
      <c r="U969" s="8" t="b">
        <f t="shared" si="47"/>
        <v>1</v>
      </c>
    </row>
    <row r="970" spans="1:21" hidden="1">
      <c r="A970" t="s">
        <v>11816</v>
      </c>
      <c r="B970" t="s">
        <v>11817</v>
      </c>
      <c r="C970" t="s">
        <v>10409</v>
      </c>
      <c r="D970" s="5">
        <v>3710</v>
      </c>
      <c r="E970" s="5">
        <v>4330</v>
      </c>
      <c r="F970" s="5" t="str">
        <f>IF(AMAZON[[#This Row],[discounted_price]]&lt;10000,"&lt;$10,000",IF(AMAZON[[#This Row],[discounted_price]]&lt;=20000,"$10,000-$20,000",IF(AMAZON[[#This Row],[discounted_price]]&lt;=50000,"$20,001-$50,000","&gt;$50,000")))</f>
        <v>&lt;$10,000</v>
      </c>
      <c r="G970" s="1">
        <v>0.14000000000000001</v>
      </c>
      <c r="H970" s="1" t="str">
        <f t="shared" si="45"/>
        <v>NO</v>
      </c>
      <c r="I970" s="5">
        <f>AMAZON[[#This Row],[actual_price]]*AMAZON[[#This Row],[rating_count]]</f>
        <v>7196460</v>
      </c>
      <c r="J970">
        <v>3.7</v>
      </c>
      <c r="K970" s="8" t="str">
        <f t="shared" si="46"/>
        <v/>
      </c>
      <c r="L970" s="4">
        <v>1662</v>
      </c>
      <c r="M970" s="4">
        <f>AMAZON[[#This Row],[rating]]*AMAZON[[#This Row],[rating_count]]</f>
        <v>6149.4000000000005</v>
      </c>
      <c r="N970" s="4" t="str">
        <f>IF(AMAZON[[#This Row],[rating_count]]&lt;1000,"Under 1k","1k or more")</f>
        <v>1k or more</v>
      </c>
      <c r="O970" t="s">
        <v>11818</v>
      </c>
      <c r="P970" t="s">
        <v>11819</v>
      </c>
      <c r="Q970" t="s">
        <v>11820</v>
      </c>
      <c r="R970" t="s">
        <v>11821</v>
      </c>
      <c r="S970" t="s">
        <v>11822</v>
      </c>
      <c r="T970" t="s">
        <v>11823</v>
      </c>
      <c r="U970" s="8" t="b">
        <f t="shared" si="47"/>
        <v>1</v>
      </c>
    </row>
    <row r="971" spans="1:21" hidden="1">
      <c r="A971" t="s">
        <v>4338</v>
      </c>
      <c r="B971" t="s">
        <v>4339</v>
      </c>
      <c r="C971" t="s">
        <v>3940</v>
      </c>
      <c r="D971" s="5">
        <v>499</v>
      </c>
      <c r="E971" s="5">
        <v>1899</v>
      </c>
      <c r="F971" s="5" t="str">
        <f>IF(AMAZON[[#This Row],[discounted_price]]&lt;10000,"&lt;$10,000",IF(AMAZON[[#This Row],[discounted_price]]&lt;=20000,"$10,000-$20,000",IF(AMAZON[[#This Row],[discounted_price]]&lt;=50000,"$20,001-$50,000","&gt;$50,000")))</f>
        <v>&lt;$10,000</v>
      </c>
      <c r="G971" s="1">
        <v>0.74</v>
      </c>
      <c r="H971" s="1" t="str">
        <f t="shared" si="45"/>
        <v>YES</v>
      </c>
      <c r="I971" s="5">
        <f>AMAZON[[#This Row],[actual_price]]*AMAZON[[#This Row],[rating_count]]</f>
        <v>2801025</v>
      </c>
      <c r="J971">
        <v>4.0999999999999996</v>
      </c>
      <c r="K971" s="8" t="str">
        <f t="shared" si="46"/>
        <v/>
      </c>
      <c r="L971" s="4">
        <v>1475</v>
      </c>
      <c r="M971" s="4">
        <f>AMAZON[[#This Row],[rating]]*AMAZON[[#This Row],[rating_count]]</f>
        <v>6047.4999999999991</v>
      </c>
      <c r="N971" s="4" t="str">
        <f>IF(AMAZON[[#This Row],[rating_count]]&lt;1000,"Under 1k","1k or more")</f>
        <v>1k or more</v>
      </c>
      <c r="O971" t="s">
        <v>4340</v>
      </c>
      <c r="P971" t="s">
        <v>4341</v>
      </c>
      <c r="Q971" t="s">
        <v>4342</v>
      </c>
      <c r="R971" t="s">
        <v>4343</v>
      </c>
      <c r="S971" t="s">
        <v>4344</v>
      </c>
      <c r="T971" t="s">
        <v>4345</v>
      </c>
      <c r="U971" s="8" t="b">
        <f t="shared" si="47"/>
        <v>1</v>
      </c>
    </row>
    <row r="972" spans="1:21" hidden="1">
      <c r="A972" t="s">
        <v>10559</v>
      </c>
      <c r="B972" t="s">
        <v>10560</v>
      </c>
      <c r="C972" t="s">
        <v>9030</v>
      </c>
      <c r="D972" s="5">
        <v>1052</v>
      </c>
      <c r="E972" s="5">
        <v>1790</v>
      </c>
      <c r="F972" s="5" t="str">
        <f>IF(AMAZON[[#This Row],[discounted_price]]&lt;10000,"&lt;$10,000",IF(AMAZON[[#This Row],[discounted_price]]&lt;=20000,"$10,000-$20,000",IF(AMAZON[[#This Row],[discounted_price]]&lt;=50000,"$20,001-$50,000","&gt;$50,000")))</f>
        <v>&lt;$10,000</v>
      </c>
      <c r="G972" s="1">
        <v>0.41</v>
      </c>
      <c r="H972" s="1" t="str">
        <f t="shared" si="45"/>
        <v>NO</v>
      </c>
      <c r="I972" s="5">
        <f>AMAZON[[#This Row],[actual_price]]*AMAZON[[#This Row],[rating_count]]</f>
        <v>2513160</v>
      </c>
      <c r="J972">
        <v>4.3</v>
      </c>
      <c r="K972" s="8" t="str">
        <f t="shared" si="46"/>
        <v/>
      </c>
      <c r="L972" s="4">
        <v>1404</v>
      </c>
      <c r="M972" s="4">
        <f>AMAZON[[#This Row],[rating]]*AMAZON[[#This Row],[rating_count]]</f>
        <v>6037.2</v>
      </c>
      <c r="N972" s="4" t="str">
        <f>IF(AMAZON[[#This Row],[rating_count]]&lt;1000,"Under 1k","1k or more")</f>
        <v>1k or more</v>
      </c>
      <c r="O972" t="s">
        <v>10561</v>
      </c>
      <c r="P972" t="s">
        <v>10562</v>
      </c>
      <c r="Q972" t="s">
        <v>10563</v>
      </c>
      <c r="R972" t="s">
        <v>10564</v>
      </c>
      <c r="S972" t="s">
        <v>10565</v>
      </c>
      <c r="T972" t="s">
        <v>10566</v>
      </c>
      <c r="U972" s="8" t="b">
        <f t="shared" si="47"/>
        <v>1</v>
      </c>
    </row>
    <row r="973" spans="1:21" hidden="1">
      <c r="A973" t="s">
        <v>10051</v>
      </c>
      <c r="B973" t="s">
        <v>10052</v>
      </c>
      <c r="C973" t="s">
        <v>9192</v>
      </c>
      <c r="D973" s="5">
        <v>1414</v>
      </c>
      <c r="E973" s="5">
        <v>2799</v>
      </c>
      <c r="F973" s="5" t="str">
        <f>IF(AMAZON[[#This Row],[discounted_price]]&lt;10000,"&lt;$10,000",IF(AMAZON[[#This Row],[discounted_price]]&lt;=20000,"$10,000-$20,000",IF(AMAZON[[#This Row],[discounted_price]]&lt;=50000,"$20,001-$50,000","&gt;$50,000")))</f>
        <v>&lt;$10,000</v>
      </c>
      <c r="G973" s="1">
        <v>0.49</v>
      </c>
      <c r="H973" s="1" t="str">
        <f t="shared" si="45"/>
        <v>NO</v>
      </c>
      <c r="I973" s="5">
        <f>AMAZON[[#This Row],[actual_price]]*AMAZON[[#This Row],[rating_count]]</f>
        <v>4192902</v>
      </c>
      <c r="J973">
        <v>4</v>
      </c>
      <c r="K973" s="8" t="str">
        <f t="shared" si="46"/>
        <v/>
      </c>
      <c r="L973" s="4">
        <v>1498</v>
      </c>
      <c r="M973" s="4">
        <f>AMAZON[[#This Row],[rating]]*AMAZON[[#This Row],[rating_count]]</f>
        <v>5992</v>
      </c>
      <c r="N973" s="4" t="str">
        <f>IF(AMAZON[[#This Row],[rating_count]]&lt;1000,"Under 1k","1k or more")</f>
        <v>1k or more</v>
      </c>
      <c r="O973" t="s">
        <v>10053</v>
      </c>
      <c r="P973" t="s">
        <v>10054</v>
      </c>
      <c r="Q973" t="s">
        <v>10055</v>
      </c>
      <c r="R973" t="s">
        <v>10056</v>
      </c>
      <c r="S973" t="s">
        <v>10057</v>
      </c>
      <c r="T973" t="s">
        <v>10058</v>
      </c>
      <c r="U973" s="8" t="b">
        <f t="shared" si="47"/>
        <v>1</v>
      </c>
    </row>
    <row r="974" spans="1:21" hidden="1">
      <c r="A974" t="s">
        <v>12049</v>
      </c>
      <c r="B974" t="s">
        <v>12050</v>
      </c>
      <c r="C974" t="s">
        <v>9612</v>
      </c>
      <c r="D974" s="5">
        <v>293</v>
      </c>
      <c r="E974" s="5">
        <v>499</v>
      </c>
      <c r="F974" s="5" t="str">
        <f>IF(AMAZON[[#This Row],[discounted_price]]&lt;10000,"&lt;$10,000",IF(AMAZON[[#This Row],[discounted_price]]&lt;=20000,"$10,000-$20,000",IF(AMAZON[[#This Row],[discounted_price]]&lt;=50000,"$20,001-$50,000","&gt;$50,000")))</f>
        <v>&lt;$10,000</v>
      </c>
      <c r="G974" s="1">
        <v>0.41</v>
      </c>
      <c r="H974" s="1" t="str">
        <f t="shared" si="45"/>
        <v>NO</v>
      </c>
      <c r="I974" s="5">
        <f>AMAZON[[#This Row],[actual_price]]*AMAZON[[#This Row],[rating_count]]</f>
        <v>726544</v>
      </c>
      <c r="J974">
        <v>4.0999999999999996</v>
      </c>
      <c r="K974" s="8" t="str">
        <f t="shared" si="46"/>
        <v/>
      </c>
      <c r="L974" s="4">
        <v>1456</v>
      </c>
      <c r="M974" s="4">
        <f>AMAZON[[#This Row],[rating]]*AMAZON[[#This Row],[rating_count]]</f>
        <v>5969.5999999999995</v>
      </c>
      <c r="N974" s="4" t="str">
        <f>IF(AMAZON[[#This Row],[rating_count]]&lt;1000,"Under 1k","1k or more")</f>
        <v>1k or more</v>
      </c>
      <c r="O974" t="s">
        <v>12051</v>
      </c>
      <c r="P974" t="s">
        <v>12052</v>
      </c>
      <c r="Q974" t="s">
        <v>12053</v>
      </c>
      <c r="R974" t="s">
        <v>12054</v>
      </c>
      <c r="S974" t="s">
        <v>12055</v>
      </c>
      <c r="T974" t="s">
        <v>12056</v>
      </c>
      <c r="U974" s="8" t="b">
        <f t="shared" si="47"/>
        <v>1</v>
      </c>
    </row>
    <row r="975" spans="1:21" hidden="1">
      <c r="A975" t="s">
        <v>9477</v>
      </c>
      <c r="B975" t="s">
        <v>9478</v>
      </c>
      <c r="C975" t="s">
        <v>9479</v>
      </c>
      <c r="D975" s="5">
        <v>2199</v>
      </c>
      <c r="E975" s="5">
        <v>2990</v>
      </c>
      <c r="F975" s="5" t="str">
        <f>IF(AMAZON[[#This Row],[discounted_price]]&lt;10000,"&lt;$10,000",IF(AMAZON[[#This Row],[discounted_price]]&lt;=20000,"$10,000-$20,000",IF(AMAZON[[#This Row],[discounted_price]]&lt;=50000,"$20,001-$50,000","&gt;$50,000")))</f>
        <v>&lt;$10,000</v>
      </c>
      <c r="G975" s="1">
        <v>0.26</v>
      </c>
      <c r="H975" s="1" t="str">
        <f t="shared" si="45"/>
        <v>NO</v>
      </c>
      <c r="I975" s="5">
        <f>AMAZON[[#This Row],[actual_price]]*AMAZON[[#This Row],[rating_count]]</f>
        <v>4658420</v>
      </c>
      <c r="J975">
        <v>3.8</v>
      </c>
      <c r="K975" s="8" t="str">
        <f t="shared" si="46"/>
        <v/>
      </c>
      <c r="L975" s="4">
        <v>1558</v>
      </c>
      <c r="M975" s="4">
        <f>AMAZON[[#This Row],[rating]]*AMAZON[[#This Row],[rating_count]]</f>
        <v>5920.4</v>
      </c>
      <c r="N975" s="4" t="str">
        <f>IF(AMAZON[[#This Row],[rating_count]]&lt;1000,"Under 1k","1k or more")</f>
        <v>1k or more</v>
      </c>
      <c r="O975" t="s">
        <v>9480</v>
      </c>
      <c r="P975" t="s">
        <v>9481</v>
      </c>
      <c r="Q975" t="s">
        <v>9482</v>
      </c>
      <c r="R975" t="s">
        <v>9483</v>
      </c>
      <c r="S975" t="s">
        <v>9484</v>
      </c>
      <c r="T975" t="s">
        <v>9485</v>
      </c>
      <c r="U975" s="8" t="b">
        <f t="shared" si="47"/>
        <v>1</v>
      </c>
    </row>
    <row r="976" spans="1:21" hidden="1">
      <c r="A976" t="s">
        <v>4620</v>
      </c>
      <c r="B976" t="s">
        <v>4621</v>
      </c>
      <c r="C976" t="s">
        <v>2990</v>
      </c>
      <c r="D976" s="5">
        <v>7915</v>
      </c>
      <c r="E976" s="5">
        <v>9999</v>
      </c>
      <c r="F976" s="5" t="str">
        <f>IF(AMAZON[[#This Row],[discounted_price]]&lt;10000,"&lt;$10,000",IF(AMAZON[[#This Row],[discounted_price]]&lt;=20000,"$10,000-$20,000",IF(AMAZON[[#This Row],[discounted_price]]&lt;=50000,"$20,001-$50,000","&gt;$50,000")))</f>
        <v>&lt;$10,000</v>
      </c>
      <c r="G976" s="1">
        <v>0.21</v>
      </c>
      <c r="H976" s="1" t="str">
        <f t="shared" si="45"/>
        <v>NO</v>
      </c>
      <c r="I976" s="5">
        <f>AMAZON[[#This Row],[actual_price]]*AMAZON[[#This Row],[rating_count]]</f>
        <v>13758624</v>
      </c>
      <c r="J976">
        <v>4.3</v>
      </c>
      <c r="K976" s="8" t="str">
        <f t="shared" si="46"/>
        <v/>
      </c>
      <c r="L976" s="4">
        <v>1376</v>
      </c>
      <c r="M976" s="4">
        <f>AMAZON[[#This Row],[rating]]*AMAZON[[#This Row],[rating_count]]</f>
        <v>5916.8</v>
      </c>
      <c r="N976" s="4" t="str">
        <f>IF(AMAZON[[#This Row],[rating_count]]&lt;1000,"Under 1k","1k or more")</f>
        <v>1k or more</v>
      </c>
      <c r="O976" t="s">
        <v>4622</v>
      </c>
      <c r="P976" t="s">
        <v>4623</v>
      </c>
      <c r="Q976" t="s">
        <v>4624</v>
      </c>
      <c r="R976" t="s">
        <v>4625</v>
      </c>
      <c r="S976" t="s">
        <v>4626</v>
      </c>
      <c r="T976" t="s">
        <v>4627</v>
      </c>
      <c r="U976" s="8" t="b">
        <f t="shared" si="47"/>
        <v>1</v>
      </c>
    </row>
    <row r="977" spans="1:21" hidden="1">
      <c r="A977" t="s">
        <v>1222</v>
      </c>
      <c r="B977" t="s">
        <v>1223</v>
      </c>
      <c r="C977" t="s">
        <v>169</v>
      </c>
      <c r="D977" s="5">
        <v>30990</v>
      </c>
      <c r="E977" s="5">
        <v>49990</v>
      </c>
      <c r="F977" s="5" t="str">
        <f>IF(AMAZON[[#This Row],[discounted_price]]&lt;10000,"&lt;$10,000",IF(AMAZON[[#This Row],[discounted_price]]&lt;=20000,"$10,000-$20,000",IF(AMAZON[[#This Row],[discounted_price]]&lt;=50000,"$20,001-$50,000","&gt;$50,000")))</f>
        <v>$20,001-$50,000</v>
      </c>
      <c r="G977" s="1">
        <v>0.38</v>
      </c>
      <c r="H977" s="1" t="str">
        <f t="shared" si="45"/>
        <v>NO</v>
      </c>
      <c r="I977" s="5">
        <f>AMAZON[[#This Row],[actual_price]]*AMAZON[[#This Row],[rating_count]]</f>
        <v>68786240</v>
      </c>
      <c r="J977">
        <v>4.3</v>
      </c>
      <c r="K977" s="8" t="str">
        <f t="shared" si="46"/>
        <v/>
      </c>
      <c r="L977" s="4">
        <v>1376</v>
      </c>
      <c r="M977" s="4">
        <f>AMAZON[[#This Row],[rating]]*AMAZON[[#This Row],[rating_count]]</f>
        <v>5916.8</v>
      </c>
      <c r="N977" s="4" t="str">
        <f>IF(AMAZON[[#This Row],[rating_count]]&lt;1000,"Under 1k","1k or more")</f>
        <v>1k or more</v>
      </c>
      <c r="O977" t="s">
        <v>1224</v>
      </c>
      <c r="P977" t="s">
        <v>1225</v>
      </c>
      <c r="Q977" t="s">
        <v>1226</v>
      </c>
      <c r="R977" t="s">
        <v>1227</v>
      </c>
      <c r="S977" t="s">
        <v>1228</v>
      </c>
      <c r="T977" t="s">
        <v>1229</v>
      </c>
      <c r="U977" s="8" t="b">
        <f t="shared" si="47"/>
        <v>1</v>
      </c>
    </row>
    <row r="978" spans="1:21" hidden="1">
      <c r="A978" t="s">
        <v>2487</v>
      </c>
      <c r="B978" t="s">
        <v>2488</v>
      </c>
      <c r="C978" t="s">
        <v>169</v>
      </c>
      <c r="D978" s="5">
        <v>47990</v>
      </c>
      <c r="E978" s="5">
        <v>79990</v>
      </c>
      <c r="F978" s="5" t="str">
        <f>IF(AMAZON[[#This Row],[discounted_price]]&lt;10000,"&lt;$10,000",IF(AMAZON[[#This Row],[discounted_price]]&lt;=20000,"$10,000-$20,000",IF(AMAZON[[#This Row],[discounted_price]]&lt;=50000,"$20,001-$50,000","&gt;$50,000")))</f>
        <v>$20,001-$50,000</v>
      </c>
      <c r="G978" s="1">
        <v>0.4</v>
      </c>
      <c r="H978" s="1" t="str">
        <f t="shared" si="45"/>
        <v>NO</v>
      </c>
      <c r="I978" s="5">
        <f>AMAZON[[#This Row],[actual_price]]*AMAZON[[#This Row],[rating_count]]</f>
        <v>110066240</v>
      </c>
      <c r="J978">
        <v>4.3</v>
      </c>
      <c r="K978" s="8" t="str">
        <f t="shared" si="46"/>
        <v/>
      </c>
      <c r="L978" s="4">
        <v>1376</v>
      </c>
      <c r="M978" s="4">
        <f>AMAZON[[#This Row],[rating]]*AMAZON[[#This Row],[rating_count]]</f>
        <v>5916.8</v>
      </c>
      <c r="N978" s="4" t="str">
        <f>IF(AMAZON[[#This Row],[rating_count]]&lt;1000,"Under 1k","1k or more")</f>
        <v>1k or more</v>
      </c>
      <c r="O978" t="s">
        <v>1224</v>
      </c>
      <c r="P978" t="s">
        <v>1225</v>
      </c>
      <c r="Q978" t="s">
        <v>1226</v>
      </c>
      <c r="R978" t="s">
        <v>1227</v>
      </c>
      <c r="S978" t="s">
        <v>1228</v>
      </c>
      <c r="T978" t="s">
        <v>1229</v>
      </c>
      <c r="U978" s="8" t="b">
        <f t="shared" si="47"/>
        <v>1</v>
      </c>
    </row>
    <row r="979" spans="1:21" hidden="1">
      <c r="A979" t="s">
        <v>7873</v>
      </c>
      <c r="B979" t="s">
        <v>7874</v>
      </c>
      <c r="C979" t="s">
        <v>7875</v>
      </c>
      <c r="D979" s="5">
        <v>549</v>
      </c>
      <c r="E979" s="5">
        <v>1999</v>
      </c>
      <c r="F979" s="5" t="str">
        <f>IF(AMAZON[[#This Row],[discounted_price]]&lt;10000,"&lt;$10,000",IF(AMAZON[[#This Row],[discounted_price]]&lt;=20000,"$10,000-$20,000",IF(AMAZON[[#This Row],[discounted_price]]&lt;=50000,"$20,001-$50,000","&gt;$50,000")))</f>
        <v>&lt;$10,000</v>
      </c>
      <c r="G979" s="1">
        <v>0.73</v>
      </c>
      <c r="H979" s="1" t="str">
        <f t="shared" si="45"/>
        <v>YES</v>
      </c>
      <c r="I979" s="5">
        <f>AMAZON[[#This Row],[actual_price]]*AMAZON[[#This Row],[rating_count]]</f>
        <v>2732633</v>
      </c>
      <c r="J979">
        <v>4.3</v>
      </c>
      <c r="K979" s="8" t="str">
        <f t="shared" si="46"/>
        <v/>
      </c>
      <c r="L979" s="4">
        <v>1367</v>
      </c>
      <c r="M979" s="4">
        <f>AMAZON[[#This Row],[rating]]*AMAZON[[#This Row],[rating_count]]</f>
        <v>5878.0999999999995</v>
      </c>
      <c r="N979" s="4" t="str">
        <f>IF(AMAZON[[#This Row],[rating_count]]&lt;1000,"Under 1k","1k or more")</f>
        <v>1k or more</v>
      </c>
      <c r="O979" t="s">
        <v>7876</v>
      </c>
      <c r="P979" t="s">
        <v>7877</v>
      </c>
      <c r="Q979" t="s">
        <v>7878</v>
      </c>
      <c r="R979" t="s">
        <v>7879</v>
      </c>
      <c r="S979" t="s">
        <v>7880</v>
      </c>
      <c r="T979" t="s">
        <v>7881</v>
      </c>
      <c r="U979" s="8" t="b">
        <f t="shared" si="47"/>
        <v>1</v>
      </c>
    </row>
    <row r="980" spans="1:21" hidden="1">
      <c r="A980" t="s">
        <v>4461</v>
      </c>
      <c r="B980" t="s">
        <v>4462</v>
      </c>
      <c r="C980" t="s">
        <v>3045</v>
      </c>
      <c r="D980" s="5">
        <v>3799</v>
      </c>
      <c r="E980" s="5">
        <v>5299</v>
      </c>
      <c r="F980" s="5" t="str">
        <f>IF(AMAZON[[#This Row],[discounted_price]]&lt;10000,"&lt;$10,000",IF(AMAZON[[#This Row],[discounted_price]]&lt;=20000,"$10,000-$20,000",IF(AMAZON[[#This Row],[discounted_price]]&lt;=50000,"$20,001-$50,000","&gt;$50,000")))</f>
        <v>&lt;$10,000</v>
      </c>
      <c r="G980" s="1">
        <v>0.28000000000000003</v>
      </c>
      <c r="H980" s="1" t="str">
        <f t="shared" si="45"/>
        <v>NO</v>
      </c>
      <c r="I980" s="5">
        <f>AMAZON[[#This Row],[actual_price]]*AMAZON[[#This Row],[rating_count]]</f>
        <v>8695659</v>
      </c>
      <c r="J980">
        <v>3.5</v>
      </c>
      <c r="K980" s="8" t="str">
        <f t="shared" si="46"/>
        <v/>
      </c>
      <c r="L980" s="4">
        <v>1641</v>
      </c>
      <c r="M980" s="4">
        <f>AMAZON[[#This Row],[rating]]*AMAZON[[#This Row],[rating_count]]</f>
        <v>5743.5</v>
      </c>
      <c r="N980" s="4" t="str">
        <f>IF(AMAZON[[#This Row],[rating_count]]&lt;1000,"Under 1k","1k or more")</f>
        <v>1k or more</v>
      </c>
      <c r="O980" t="s">
        <v>4463</v>
      </c>
      <c r="P980" t="s">
        <v>4464</v>
      </c>
      <c r="Q980" t="s">
        <v>4465</v>
      </c>
      <c r="R980" t="s">
        <v>4466</v>
      </c>
      <c r="S980" t="s">
        <v>4467</v>
      </c>
      <c r="T980" t="s">
        <v>4468</v>
      </c>
      <c r="U980" s="8" t="b">
        <f t="shared" si="47"/>
        <v>1</v>
      </c>
    </row>
    <row r="981" spans="1:21">
      <c r="A981" t="s">
        <v>7580</v>
      </c>
      <c r="B981" t="s">
        <v>7581</v>
      </c>
      <c r="C981" t="s">
        <v>7582</v>
      </c>
      <c r="D981" s="5">
        <v>2649</v>
      </c>
      <c r="E981" s="5">
        <v>3499</v>
      </c>
      <c r="F981" s="5" t="str">
        <f>IF(AMAZON[[#This Row],[discounted_price]]&lt;10000,"&lt;$10,000",IF(AMAZON[[#This Row],[discounted_price]]&lt;=20000,"$10,000-$20,000",IF(AMAZON[[#This Row],[discounted_price]]&lt;=50000,"$20,001-$50,000","&gt;$50,000")))</f>
        <v>&lt;$10,000</v>
      </c>
      <c r="G981" s="1">
        <v>0.24</v>
      </c>
      <c r="H981" s="1" t="str">
        <f t="shared" si="45"/>
        <v>NO</v>
      </c>
      <c r="I981" s="5">
        <f>AMAZON[[#This Row],[actual_price]]*AMAZON[[#This Row],[rating_count]]</f>
        <v>4447229</v>
      </c>
      <c r="J981">
        <v>4.5</v>
      </c>
      <c r="K981" s="8" t="str">
        <f t="shared" si="46"/>
        <v/>
      </c>
      <c r="L981" s="4">
        <v>1271</v>
      </c>
      <c r="M981" s="4">
        <f>AMAZON[[#This Row],[rating]]*AMAZON[[#This Row],[rating_count]]</f>
        <v>5719.5</v>
      </c>
      <c r="N981" s="4" t="str">
        <f>IF(AMAZON[[#This Row],[rating_count]]&lt;1000,"Under 1k","1k or more")</f>
        <v>1k or more</v>
      </c>
      <c r="O981" t="s">
        <v>7583</v>
      </c>
      <c r="P981" t="s">
        <v>7584</v>
      </c>
      <c r="Q981" t="s">
        <v>7585</v>
      </c>
      <c r="R981" t="s">
        <v>7586</v>
      </c>
      <c r="S981" t="s">
        <v>7587</v>
      </c>
      <c r="T981" t="s">
        <v>7588</v>
      </c>
      <c r="U981" s="8" t="b">
        <f t="shared" si="47"/>
        <v>1</v>
      </c>
    </row>
    <row r="982" spans="1:21" hidden="1">
      <c r="A982" t="s">
        <v>8473</v>
      </c>
      <c r="B982" t="s">
        <v>8474</v>
      </c>
      <c r="C982" t="s">
        <v>4856</v>
      </c>
      <c r="D982" s="5">
        <v>499</v>
      </c>
      <c r="E982" s="5">
        <v>1399</v>
      </c>
      <c r="F982" s="5" t="str">
        <f>IF(AMAZON[[#This Row],[discounted_price]]&lt;10000,"&lt;$10,000",IF(AMAZON[[#This Row],[discounted_price]]&lt;=20000,"$10,000-$20,000",IF(AMAZON[[#This Row],[discounted_price]]&lt;=50000,"$20,001-$50,000","&gt;$50,000")))</f>
        <v>&lt;$10,000</v>
      </c>
      <c r="G982" s="1">
        <v>0.64</v>
      </c>
      <c r="H982" s="1" t="str">
        <f t="shared" si="45"/>
        <v>YES</v>
      </c>
      <c r="I982" s="5">
        <f>AMAZON[[#This Row],[actual_price]]*AMAZON[[#This Row],[rating_count]]</f>
        <v>2045338</v>
      </c>
      <c r="J982">
        <v>3.9</v>
      </c>
      <c r="K982" s="8" t="str">
        <f t="shared" si="46"/>
        <v/>
      </c>
      <c r="L982" s="4">
        <v>1462</v>
      </c>
      <c r="M982" s="4">
        <f>AMAZON[[#This Row],[rating]]*AMAZON[[#This Row],[rating_count]]</f>
        <v>5701.8</v>
      </c>
      <c r="N982" s="4" t="str">
        <f>IF(AMAZON[[#This Row],[rating_count]]&lt;1000,"Under 1k","1k or more")</f>
        <v>1k or more</v>
      </c>
      <c r="O982" t="s">
        <v>8475</v>
      </c>
      <c r="P982" t="s">
        <v>8476</v>
      </c>
      <c r="Q982" t="s">
        <v>8477</v>
      </c>
      <c r="R982" t="s">
        <v>8478</v>
      </c>
      <c r="S982" t="s">
        <v>8479</v>
      </c>
      <c r="T982" t="s">
        <v>8480</v>
      </c>
      <c r="U982" s="8" t="b">
        <f t="shared" si="47"/>
        <v>1</v>
      </c>
    </row>
    <row r="983" spans="1:21" hidden="1">
      <c r="A983" t="s">
        <v>1535</v>
      </c>
      <c r="B983" t="s">
        <v>1536</v>
      </c>
      <c r="C983" t="s">
        <v>18</v>
      </c>
      <c r="D983" s="5">
        <v>149</v>
      </c>
      <c r="E983" s="5">
        <v>399</v>
      </c>
      <c r="F983" s="5" t="str">
        <f>IF(AMAZON[[#This Row],[discounted_price]]&lt;10000,"&lt;$10,000",IF(AMAZON[[#This Row],[discounted_price]]&lt;=20000,"$10,000-$20,000",IF(AMAZON[[#This Row],[discounted_price]]&lt;=50000,"$20,001-$50,000","&gt;$50,000")))</f>
        <v>&lt;$10,000</v>
      </c>
      <c r="G983" s="1">
        <v>0.63</v>
      </c>
      <c r="H983" s="1" t="str">
        <f t="shared" si="45"/>
        <v>YES</v>
      </c>
      <c r="I983" s="5">
        <f>AMAZON[[#This Row],[actual_price]]*AMAZON[[#This Row],[rating_count]]</f>
        <v>567777</v>
      </c>
      <c r="J983">
        <v>4</v>
      </c>
      <c r="K983" s="8" t="str">
        <f t="shared" si="46"/>
        <v/>
      </c>
      <c r="L983" s="4">
        <v>1423</v>
      </c>
      <c r="M983" s="4">
        <f>AMAZON[[#This Row],[rating]]*AMAZON[[#This Row],[rating_count]]</f>
        <v>5692</v>
      </c>
      <c r="N983" s="4" t="str">
        <f>IF(AMAZON[[#This Row],[rating_count]]&lt;1000,"Under 1k","1k or more")</f>
        <v>1k or more</v>
      </c>
      <c r="O983" t="s">
        <v>1537</v>
      </c>
      <c r="P983" t="s">
        <v>720</v>
      </c>
      <c r="Q983" t="s">
        <v>721</v>
      </c>
      <c r="R983" t="s">
        <v>722</v>
      </c>
      <c r="S983" t="s">
        <v>723</v>
      </c>
      <c r="T983" t="s">
        <v>13029</v>
      </c>
      <c r="U983" s="8" t="b">
        <f t="shared" si="47"/>
        <v>1</v>
      </c>
    </row>
    <row r="984" spans="1:21" hidden="1">
      <c r="A984" t="s">
        <v>717</v>
      </c>
      <c r="B984" t="s">
        <v>718</v>
      </c>
      <c r="C984" t="s">
        <v>18</v>
      </c>
      <c r="D984" s="5">
        <v>179</v>
      </c>
      <c r="E984" s="5">
        <v>399</v>
      </c>
      <c r="F984" s="5" t="str">
        <f>IF(AMAZON[[#This Row],[discounted_price]]&lt;10000,"&lt;$10,000",IF(AMAZON[[#This Row],[discounted_price]]&lt;=20000,"$10,000-$20,000",IF(AMAZON[[#This Row],[discounted_price]]&lt;=50000,"$20,001-$50,000","&gt;$50,000")))</f>
        <v>&lt;$10,000</v>
      </c>
      <c r="G984" s="1">
        <v>0.55000000000000004</v>
      </c>
      <c r="H984" s="1" t="str">
        <f t="shared" si="45"/>
        <v>YES</v>
      </c>
      <c r="I984" s="5">
        <f>AMAZON[[#This Row],[actual_price]]*AMAZON[[#This Row],[rating_count]]</f>
        <v>567777</v>
      </c>
      <c r="J984">
        <v>4</v>
      </c>
      <c r="K984" s="8" t="str">
        <f t="shared" si="46"/>
        <v/>
      </c>
      <c r="L984" s="4">
        <v>1423</v>
      </c>
      <c r="M984" s="4">
        <f>AMAZON[[#This Row],[rating]]*AMAZON[[#This Row],[rating_count]]</f>
        <v>5692</v>
      </c>
      <c r="N984" s="4" t="str">
        <f>IF(AMAZON[[#This Row],[rating_count]]&lt;1000,"Under 1k","1k or more")</f>
        <v>1k or more</v>
      </c>
      <c r="O984" t="s">
        <v>719</v>
      </c>
      <c r="P984" t="s">
        <v>720</v>
      </c>
      <c r="Q984" t="s">
        <v>721</v>
      </c>
      <c r="R984" t="s">
        <v>722</v>
      </c>
      <c r="S984" t="s">
        <v>723</v>
      </c>
      <c r="T984" t="s">
        <v>13029</v>
      </c>
      <c r="U984" s="8" t="b">
        <f t="shared" si="47"/>
        <v>1</v>
      </c>
    </row>
    <row r="985" spans="1:21" hidden="1">
      <c r="A985" t="s">
        <v>2139</v>
      </c>
      <c r="B985" t="s">
        <v>2140</v>
      </c>
      <c r="C985" t="s">
        <v>18</v>
      </c>
      <c r="D985" s="5">
        <v>179</v>
      </c>
      <c r="E985" s="5">
        <v>399</v>
      </c>
      <c r="F985" s="5" t="str">
        <f>IF(AMAZON[[#This Row],[discounted_price]]&lt;10000,"&lt;$10,000",IF(AMAZON[[#This Row],[discounted_price]]&lt;=20000,"$10,000-$20,000",IF(AMAZON[[#This Row],[discounted_price]]&lt;=50000,"$20,001-$50,000","&gt;$50,000")))</f>
        <v>&lt;$10,000</v>
      </c>
      <c r="G985" s="1">
        <v>0.55000000000000004</v>
      </c>
      <c r="H985" s="1" t="str">
        <f t="shared" si="45"/>
        <v>YES</v>
      </c>
      <c r="I985" s="5">
        <f>AMAZON[[#This Row],[actual_price]]*AMAZON[[#This Row],[rating_count]]</f>
        <v>567777</v>
      </c>
      <c r="J985">
        <v>4</v>
      </c>
      <c r="K985" s="8" t="str">
        <f t="shared" si="46"/>
        <v/>
      </c>
      <c r="L985" s="4">
        <v>1423</v>
      </c>
      <c r="M985" s="4">
        <f>AMAZON[[#This Row],[rating]]*AMAZON[[#This Row],[rating_count]]</f>
        <v>5692</v>
      </c>
      <c r="N985" s="4" t="str">
        <f>IF(AMAZON[[#This Row],[rating_count]]&lt;1000,"Under 1k","1k or more")</f>
        <v>1k or more</v>
      </c>
      <c r="O985" t="s">
        <v>719</v>
      </c>
      <c r="P985" t="s">
        <v>720</v>
      </c>
      <c r="Q985" t="s">
        <v>721</v>
      </c>
      <c r="R985" t="s">
        <v>722</v>
      </c>
      <c r="S985" t="s">
        <v>723</v>
      </c>
      <c r="T985" t="s">
        <v>13029</v>
      </c>
      <c r="U985" s="8" t="b">
        <f t="shared" si="47"/>
        <v>1</v>
      </c>
    </row>
    <row r="986" spans="1:21" hidden="1">
      <c r="A986" t="s">
        <v>10377</v>
      </c>
      <c r="B986" t="s">
        <v>10378</v>
      </c>
      <c r="C986" t="s">
        <v>9295</v>
      </c>
      <c r="D986" s="5">
        <v>1999</v>
      </c>
      <c r="E986" s="5">
        <v>4775</v>
      </c>
      <c r="F986" s="5" t="str">
        <f>IF(AMAZON[[#This Row],[discounted_price]]&lt;10000,"&lt;$10,000",IF(AMAZON[[#This Row],[discounted_price]]&lt;=20000,"$10,000-$20,000",IF(AMAZON[[#This Row],[discounted_price]]&lt;=50000,"$20,001-$50,000","&gt;$50,000")))</f>
        <v>&lt;$10,000</v>
      </c>
      <c r="G986" s="1">
        <v>0.57999999999999996</v>
      </c>
      <c r="H986" s="1" t="str">
        <f t="shared" si="45"/>
        <v>YES</v>
      </c>
      <c r="I986" s="5">
        <f>AMAZON[[#This Row],[actual_price]]*AMAZON[[#This Row],[rating_count]]</f>
        <v>6460575</v>
      </c>
      <c r="J986">
        <v>4.2</v>
      </c>
      <c r="K986" s="8" t="str">
        <f t="shared" si="46"/>
        <v/>
      </c>
      <c r="L986" s="4">
        <v>1353</v>
      </c>
      <c r="M986" s="4">
        <f>AMAZON[[#This Row],[rating]]*AMAZON[[#This Row],[rating_count]]</f>
        <v>5682.6</v>
      </c>
      <c r="N986" s="4" t="str">
        <f>IF(AMAZON[[#This Row],[rating_count]]&lt;1000,"Under 1k","1k or more")</f>
        <v>1k or more</v>
      </c>
      <c r="O986" t="s">
        <v>10379</v>
      </c>
      <c r="P986" t="s">
        <v>10380</v>
      </c>
      <c r="Q986" t="s">
        <v>10381</v>
      </c>
      <c r="R986" t="s">
        <v>10382</v>
      </c>
      <c r="S986" t="s">
        <v>10383</v>
      </c>
      <c r="T986" t="s">
        <v>10384</v>
      </c>
      <c r="U986" s="8" t="b">
        <f t="shared" si="47"/>
        <v>1</v>
      </c>
    </row>
    <row r="987" spans="1:21" hidden="1">
      <c r="A987" t="s">
        <v>2841</v>
      </c>
      <c r="B987" t="s">
        <v>2842</v>
      </c>
      <c r="C987" t="s">
        <v>18</v>
      </c>
      <c r="D987" s="5">
        <v>299</v>
      </c>
      <c r="E987" s="5">
        <v>699</v>
      </c>
      <c r="F987" s="5" t="str">
        <f>IF(AMAZON[[#This Row],[discounted_price]]&lt;10000,"&lt;$10,000",IF(AMAZON[[#This Row],[discounted_price]]&lt;=20000,"$10,000-$20,000",IF(AMAZON[[#This Row],[discounted_price]]&lt;=50000,"$20,001-$50,000","&gt;$50,000")))</f>
        <v>&lt;$10,000</v>
      </c>
      <c r="G987" s="1">
        <v>0.56999999999999995</v>
      </c>
      <c r="H987" s="1" t="str">
        <f t="shared" si="45"/>
        <v>YES</v>
      </c>
      <c r="I987" s="5">
        <f>AMAZON[[#This Row],[actual_price]]*AMAZON[[#This Row],[rating_count]]</f>
        <v>1016346</v>
      </c>
      <c r="J987">
        <v>3.9</v>
      </c>
      <c r="K987" s="8" t="str">
        <f t="shared" si="46"/>
        <v/>
      </c>
      <c r="L987" s="4">
        <v>1454</v>
      </c>
      <c r="M987" s="4">
        <f>AMAZON[[#This Row],[rating]]*AMAZON[[#This Row],[rating_count]]</f>
        <v>5670.5999999999995</v>
      </c>
      <c r="N987" s="4" t="str">
        <f>IF(AMAZON[[#This Row],[rating_count]]&lt;1000,"Under 1k","1k or more")</f>
        <v>1k or more</v>
      </c>
      <c r="O987" t="s">
        <v>2843</v>
      </c>
      <c r="P987" t="s">
        <v>2844</v>
      </c>
      <c r="Q987" t="s">
        <v>2845</v>
      </c>
      <c r="R987" t="s">
        <v>2846</v>
      </c>
      <c r="S987" t="s">
        <v>2847</v>
      </c>
      <c r="T987" t="s">
        <v>2848</v>
      </c>
      <c r="U987" s="8" t="b">
        <f t="shared" si="47"/>
        <v>1</v>
      </c>
    </row>
    <row r="988" spans="1:21" hidden="1">
      <c r="A988" t="s">
        <v>12773</v>
      </c>
      <c r="B988" t="s">
        <v>12774</v>
      </c>
      <c r="C988" t="s">
        <v>9633</v>
      </c>
      <c r="D988" s="5">
        <v>199</v>
      </c>
      <c r="E988" s="5">
        <v>400</v>
      </c>
      <c r="F988" s="5" t="str">
        <f>IF(AMAZON[[#This Row],[discounted_price]]&lt;10000,"&lt;$10,000",IF(AMAZON[[#This Row],[discounted_price]]&lt;=20000,"$10,000-$20,000",IF(AMAZON[[#This Row],[discounted_price]]&lt;=50000,"$20,001-$50,000","&gt;$50,000")))</f>
        <v>&lt;$10,000</v>
      </c>
      <c r="G988" s="1">
        <v>0.5</v>
      </c>
      <c r="H988" s="1" t="str">
        <f t="shared" si="45"/>
        <v>YES</v>
      </c>
      <c r="I988" s="5">
        <f>AMAZON[[#This Row],[actual_price]]*AMAZON[[#This Row],[rating_count]]</f>
        <v>551600</v>
      </c>
      <c r="J988">
        <v>4.0999999999999996</v>
      </c>
      <c r="K988" s="8" t="str">
        <f t="shared" si="46"/>
        <v/>
      </c>
      <c r="L988" s="4">
        <v>1379</v>
      </c>
      <c r="M988" s="4">
        <f>AMAZON[[#This Row],[rating]]*AMAZON[[#This Row],[rating_count]]</f>
        <v>5653.9</v>
      </c>
      <c r="N988" s="4" t="str">
        <f>IF(AMAZON[[#This Row],[rating_count]]&lt;1000,"Under 1k","1k or more")</f>
        <v>1k or more</v>
      </c>
      <c r="O988" t="s">
        <v>12775</v>
      </c>
      <c r="P988" t="s">
        <v>12776</v>
      </c>
      <c r="Q988" t="s">
        <v>12777</v>
      </c>
      <c r="R988" t="s">
        <v>12778</v>
      </c>
      <c r="S988" t="s">
        <v>12779</v>
      </c>
      <c r="T988" t="s">
        <v>12780</v>
      </c>
      <c r="U988" s="8" t="b">
        <f t="shared" si="47"/>
        <v>1</v>
      </c>
    </row>
    <row r="989" spans="1:21" hidden="1">
      <c r="A989" t="s">
        <v>2157</v>
      </c>
      <c r="B989" t="s">
        <v>2158</v>
      </c>
      <c r="C989" t="s">
        <v>462</v>
      </c>
      <c r="D989" s="5">
        <v>199</v>
      </c>
      <c r="E989" s="5">
        <v>399</v>
      </c>
      <c r="F989" s="5" t="str">
        <f>IF(AMAZON[[#This Row],[discounted_price]]&lt;10000,"&lt;$10,000",IF(AMAZON[[#This Row],[discounted_price]]&lt;=20000,"$10,000-$20,000",IF(AMAZON[[#This Row],[discounted_price]]&lt;=50000,"$20,001-$50,000","&gt;$50,000")))</f>
        <v>&lt;$10,000</v>
      </c>
      <c r="G989" s="1">
        <v>0.5</v>
      </c>
      <c r="H989" s="1" t="str">
        <f t="shared" si="45"/>
        <v>YES</v>
      </c>
      <c r="I989" s="5">
        <f>AMAZON[[#This Row],[actual_price]]*AMAZON[[#This Row],[rating_count]]</f>
        <v>532665</v>
      </c>
      <c r="J989">
        <v>4.2</v>
      </c>
      <c r="K989" s="8" t="str">
        <f t="shared" si="46"/>
        <v/>
      </c>
      <c r="L989" s="4">
        <v>1335</v>
      </c>
      <c r="M989" s="4">
        <f>AMAZON[[#This Row],[rating]]*AMAZON[[#This Row],[rating_count]]</f>
        <v>5607</v>
      </c>
      <c r="N989" s="4" t="str">
        <f>IF(AMAZON[[#This Row],[rating_count]]&lt;1000,"Under 1k","1k or more")</f>
        <v>1k or more</v>
      </c>
      <c r="O989" t="s">
        <v>2159</v>
      </c>
      <c r="P989" t="s">
        <v>2160</v>
      </c>
      <c r="Q989" t="s">
        <v>2161</v>
      </c>
      <c r="R989" t="s">
        <v>2162</v>
      </c>
      <c r="S989" t="s">
        <v>2163</v>
      </c>
      <c r="T989" t="s">
        <v>2164</v>
      </c>
      <c r="U989" s="8" t="b">
        <f t="shared" si="47"/>
        <v>1</v>
      </c>
    </row>
    <row r="990" spans="1:21" hidden="1">
      <c r="A990" t="s">
        <v>2600</v>
      </c>
      <c r="B990" t="s">
        <v>2158</v>
      </c>
      <c r="C990" t="s">
        <v>462</v>
      </c>
      <c r="D990" s="5">
        <v>199</v>
      </c>
      <c r="E990" s="5">
        <v>399</v>
      </c>
      <c r="F990" s="5" t="str">
        <f>IF(AMAZON[[#This Row],[discounted_price]]&lt;10000,"&lt;$10,000",IF(AMAZON[[#This Row],[discounted_price]]&lt;=20000,"$10,000-$20,000",IF(AMAZON[[#This Row],[discounted_price]]&lt;=50000,"$20,001-$50,000","&gt;$50,000")))</f>
        <v>&lt;$10,000</v>
      </c>
      <c r="G990" s="1">
        <v>0.5</v>
      </c>
      <c r="H990" s="1" t="str">
        <f t="shared" si="45"/>
        <v>YES</v>
      </c>
      <c r="I990" s="5">
        <f>AMAZON[[#This Row],[actual_price]]*AMAZON[[#This Row],[rating_count]]</f>
        <v>532665</v>
      </c>
      <c r="J990">
        <v>4.2</v>
      </c>
      <c r="K990" s="8" t="str">
        <f t="shared" si="46"/>
        <v/>
      </c>
      <c r="L990" s="4">
        <v>1335</v>
      </c>
      <c r="M990" s="4">
        <f>AMAZON[[#This Row],[rating]]*AMAZON[[#This Row],[rating_count]]</f>
        <v>5607</v>
      </c>
      <c r="N990" s="4" t="str">
        <f>IF(AMAZON[[#This Row],[rating_count]]&lt;1000,"Under 1k","1k or more")</f>
        <v>1k or more</v>
      </c>
      <c r="O990" t="s">
        <v>2159</v>
      </c>
      <c r="P990" t="s">
        <v>2160</v>
      </c>
      <c r="Q990" t="s">
        <v>2161</v>
      </c>
      <c r="R990" t="s">
        <v>2162</v>
      </c>
      <c r="S990" t="s">
        <v>2163</v>
      </c>
      <c r="T990" t="s">
        <v>2164</v>
      </c>
      <c r="U990" s="8" t="b">
        <f t="shared" si="47"/>
        <v>1</v>
      </c>
    </row>
    <row r="991" spans="1:21" hidden="1">
      <c r="A991" t="s">
        <v>3517</v>
      </c>
      <c r="B991" t="s">
        <v>3518</v>
      </c>
      <c r="C991" t="s">
        <v>3519</v>
      </c>
      <c r="D991" s="5">
        <v>99</v>
      </c>
      <c r="E991" s="5">
        <v>999</v>
      </c>
      <c r="F991" s="5" t="str">
        <f>IF(AMAZON[[#This Row],[discounted_price]]&lt;10000,"&lt;$10,000",IF(AMAZON[[#This Row],[discounted_price]]&lt;=20000,"$10,000-$20,000",IF(AMAZON[[#This Row],[discounted_price]]&lt;=50000,"$20,001-$50,000","&gt;$50,000")))</f>
        <v>&lt;$10,000</v>
      </c>
      <c r="G991" s="1">
        <v>0.9</v>
      </c>
      <c r="H991" s="1" t="str">
        <f t="shared" si="45"/>
        <v>YES</v>
      </c>
      <c r="I991" s="5">
        <f>AMAZON[[#This Row],[actual_price]]*AMAZON[[#This Row],[rating_count]]</f>
        <v>1394604</v>
      </c>
      <c r="J991">
        <v>4</v>
      </c>
      <c r="K991" s="8" t="str">
        <f t="shared" si="46"/>
        <v/>
      </c>
      <c r="L991" s="4">
        <v>1396</v>
      </c>
      <c r="M991" s="4">
        <f>AMAZON[[#This Row],[rating]]*AMAZON[[#This Row],[rating_count]]</f>
        <v>5584</v>
      </c>
      <c r="N991" s="4" t="str">
        <f>IF(AMAZON[[#This Row],[rating_count]]&lt;1000,"Under 1k","1k or more")</f>
        <v>1k or more</v>
      </c>
      <c r="O991" t="s">
        <v>3520</v>
      </c>
      <c r="P991" t="s">
        <v>3521</v>
      </c>
      <c r="Q991" t="s">
        <v>3522</v>
      </c>
      <c r="R991" t="s">
        <v>3523</v>
      </c>
      <c r="S991" t="s">
        <v>3524</v>
      </c>
      <c r="T991" t="s">
        <v>3525</v>
      </c>
      <c r="U991" s="8" t="b">
        <f t="shared" si="47"/>
        <v>1</v>
      </c>
    </row>
    <row r="992" spans="1:21" hidden="1">
      <c r="A992" t="s">
        <v>3624</v>
      </c>
      <c r="B992" t="s">
        <v>3625</v>
      </c>
      <c r="C992" t="s">
        <v>3162</v>
      </c>
      <c r="D992" s="5">
        <v>649</v>
      </c>
      <c r="E992" s="5">
        <v>999</v>
      </c>
      <c r="F992" s="5" t="str">
        <f>IF(AMAZON[[#This Row],[discounted_price]]&lt;10000,"&lt;$10,000",IF(AMAZON[[#This Row],[discounted_price]]&lt;=20000,"$10,000-$20,000",IF(AMAZON[[#This Row],[discounted_price]]&lt;=50000,"$20,001-$50,000","&gt;$50,000")))</f>
        <v>&lt;$10,000</v>
      </c>
      <c r="G992" s="1">
        <v>0.35</v>
      </c>
      <c r="H992" s="1" t="str">
        <f t="shared" si="45"/>
        <v>NO</v>
      </c>
      <c r="I992" s="5">
        <f>AMAZON[[#This Row],[actual_price]]*AMAZON[[#This Row],[rating_count]]</f>
        <v>1313685</v>
      </c>
      <c r="J992">
        <v>4.2</v>
      </c>
      <c r="K992" s="8" t="str">
        <f t="shared" si="46"/>
        <v/>
      </c>
      <c r="L992" s="4">
        <v>1315</v>
      </c>
      <c r="M992" s="4">
        <f>AMAZON[[#This Row],[rating]]*AMAZON[[#This Row],[rating_count]]</f>
        <v>5523</v>
      </c>
      <c r="N992" s="4" t="str">
        <f>IF(AMAZON[[#This Row],[rating_count]]&lt;1000,"Under 1k","1k or more")</f>
        <v>1k or more</v>
      </c>
      <c r="O992" t="s">
        <v>3626</v>
      </c>
      <c r="P992" t="s">
        <v>3627</v>
      </c>
      <c r="Q992" t="s">
        <v>3628</v>
      </c>
      <c r="R992" t="s">
        <v>3629</v>
      </c>
      <c r="S992" t="s">
        <v>3630</v>
      </c>
      <c r="T992" t="s">
        <v>3631</v>
      </c>
      <c r="U992" s="8" t="b">
        <f t="shared" si="47"/>
        <v>1</v>
      </c>
    </row>
    <row r="993" spans="1:21" hidden="1">
      <c r="A993" t="s">
        <v>9982</v>
      </c>
      <c r="B993" t="s">
        <v>9983</v>
      </c>
      <c r="C993" t="s">
        <v>8721</v>
      </c>
      <c r="D993" s="5">
        <v>2699</v>
      </c>
      <c r="E993" s="5">
        <v>4700</v>
      </c>
      <c r="F993" s="5" t="str">
        <f>IF(AMAZON[[#This Row],[discounted_price]]&lt;10000,"&lt;$10,000",IF(AMAZON[[#This Row],[discounted_price]]&lt;=20000,"$10,000-$20,000",IF(AMAZON[[#This Row],[discounted_price]]&lt;=50000,"$20,001-$50,000","&gt;$50,000")))</f>
        <v>&lt;$10,000</v>
      </c>
      <c r="G993" s="1">
        <v>0.43</v>
      </c>
      <c r="H993" s="1" t="str">
        <f t="shared" si="45"/>
        <v>NO</v>
      </c>
      <c r="I993" s="5">
        <f>AMAZON[[#This Row],[actual_price]]*AMAZON[[#This Row],[rating_count]]</f>
        <v>6091200</v>
      </c>
      <c r="J993">
        <v>4.2</v>
      </c>
      <c r="K993" s="8" t="str">
        <f t="shared" si="46"/>
        <v/>
      </c>
      <c r="L993" s="4">
        <v>1296</v>
      </c>
      <c r="M993" s="4">
        <f>AMAZON[[#This Row],[rating]]*AMAZON[[#This Row],[rating_count]]</f>
        <v>5443.2</v>
      </c>
      <c r="N993" s="4" t="str">
        <f>IF(AMAZON[[#This Row],[rating_count]]&lt;1000,"Under 1k","1k or more")</f>
        <v>1k or more</v>
      </c>
      <c r="O993" t="s">
        <v>9984</v>
      </c>
      <c r="P993" t="s">
        <v>9985</v>
      </c>
      <c r="Q993" t="s">
        <v>9986</v>
      </c>
      <c r="R993" t="s">
        <v>9987</v>
      </c>
      <c r="S993" t="s">
        <v>9988</v>
      </c>
      <c r="T993" t="s">
        <v>9989</v>
      </c>
      <c r="U993" s="8" t="b">
        <f t="shared" si="47"/>
        <v>1</v>
      </c>
    </row>
    <row r="994" spans="1:21" hidden="1">
      <c r="A994" t="s">
        <v>10819</v>
      </c>
      <c r="B994" t="s">
        <v>10820</v>
      </c>
      <c r="C994" t="s">
        <v>8886</v>
      </c>
      <c r="D994" s="5">
        <v>351</v>
      </c>
      <c r="E994" s="5">
        <v>1099</v>
      </c>
      <c r="F994" s="5" t="str">
        <f>IF(AMAZON[[#This Row],[discounted_price]]&lt;10000,"&lt;$10,000",IF(AMAZON[[#This Row],[discounted_price]]&lt;=20000,"$10,000-$20,000",IF(AMAZON[[#This Row],[discounted_price]]&lt;=50000,"$20,001-$50,000","&gt;$50,000")))</f>
        <v>&lt;$10,000</v>
      </c>
      <c r="G994" s="1">
        <v>0.68</v>
      </c>
      <c r="H994" s="1" t="str">
        <f t="shared" si="45"/>
        <v>YES</v>
      </c>
      <c r="I994" s="5">
        <f>AMAZON[[#This Row],[actual_price]]*AMAZON[[#This Row],[rating_count]]</f>
        <v>1615530</v>
      </c>
      <c r="J994">
        <v>3.7</v>
      </c>
      <c r="K994" s="8" t="str">
        <f t="shared" si="46"/>
        <v/>
      </c>
      <c r="L994" s="4">
        <v>1470</v>
      </c>
      <c r="M994" s="4">
        <f>AMAZON[[#This Row],[rating]]*AMAZON[[#This Row],[rating_count]]</f>
        <v>5439</v>
      </c>
      <c r="N994" s="4" t="str">
        <f>IF(AMAZON[[#This Row],[rating_count]]&lt;1000,"Under 1k","1k or more")</f>
        <v>1k or more</v>
      </c>
      <c r="O994" t="s">
        <v>10821</v>
      </c>
      <c r="P994" t="s">
        <v>10822</v>
      </c>
      <c r="Q994" t="s">
        <v>10823</v>
      </c>
      <c r="R994" t="s">
        <v>10824</v>
      </c>
      <c r="S994" t="s">
        <v>10825</v>
      </c>
      <c r="T994" t="s">
        <v>10826</v>
      </c>
      <c r="U994" s="8" t="b">
        <f t="shared" si="47"/>
        <v>1</v>
      </c>
    </row>
    <row r="995" spans="1:21" hidden="1">
      <c r="A995" t="s">
        <v>1151</v>
      </c>
      <c r="B995" t="s">
        <v>1152</v>
      </c>
      <c r="C995" t="s">
        <v>169</v>
      </c>
      <c r="D995" s="5">
        <v>9999</v>
      </c>
      <c r="E995" s="5">
        <v>27990</v>
      </c>
      <c r="F995" s="5" t="str">
        <f>IF(AMAZON[[#This Row],[discounted_price]]&lt;10000,"&lt;$10,000",IF(AMAZON[[#This Row],[discounted_price]]&lt;=20000,"$10,000-$20,000",IF(AMAZON[[#This Row],[discounted_price]]&lt;=50000,"$20,001-$50,000","&gt;$50,000")))</f>
        <v>&lt;$10,000</v>
      </c>
      <c r="G995" s="1">
        <v>0.64</v>
      </c>
      <c r="H995" s="1" t="str">
        <f t="shared" si="45"/>
        <v>YES</v>
      </c>
      <c r="I995" s="5">
        <f>AMAZON[[#This Row],[actual_price]]*AMAZON[[#This Row],[rating_count]]</f>
        <v>35519310</v>
      </c>
      <c r="J995">
        <v>4.2</v>
      </c>
      <c r="K995" s="8" t="str">
        <f t="shared" si="46"/>
        <v/>
      </c>
      <c r="L995" s="4">
        <v>1269</v>
      </c>
      <c r="M995" s="4">
        <f>AMAZON[[#This Row],[rating]]*AMAZON[[#This Row],[rating_count]]</f>
        <v>5329.8</v>
      </c>
      <c r="N995" s="4" t="str">
        <f>IF(AMAZON[[#This Row],[rating_count]]&lt;1000,"Under 1k","1k or more")</f>
        <v>1k or more</v>
      </c>
      <c r="O995" t="s">
        <v>1153</v>
      </c>
      <c r="P995" t="s">
        <v>1154</v>
      </c>
      <c r="Q995" t="s">
        <v>1155</v>
      </c>
      <c r="R995" t="s">
        <v>1156</v>
      </c>
      <c r="S995" t="s">
        <v>1157</v>
      </c>
      <c r="T995" t="s">
        <v>1158</v>
      </c>
      <c r="U995" s="8" t="b">
        <f t="shared" si="47"/>
        <v>1</v>
      </c>
    </row>
    <row r="996" spans="1:21" hidden="1">
      <c r="A996" t="s">
        <v>1918</v>
      </c>
      <c r="B996" t="s">
        <v>1919</v>
      </c>
      <c r="C996" t="s">
        <v>129</v>
      </c>
      <c r="D996" s="5">
        <v>173</v>
      </c>
      <c r="E996" s="5">
        <v>999</v>
      </c>
      <c r="F996" s="5" t="str">
        <f>IF(AMAZON[[#This Row],[discounted_price]]&lt;10000,"&lt;$10,000",IF(AMAZON[[#This Row],[discounted_price]]&lt;=20000,"$10,000-$20,000",IF(AMAZON[[#This Row],[discounted_price]]&lt;=50000,"$20,001-$50,000","&gt;$50,000")))</f>
        <v>&lt;$10,000</v>
      </c>
      <c r="G996" s="1">
        <v>0.83</v>
      </c>
      <c r="H996" s="1" t="str">
        <f t="shared" si="45"/>
        <v>YES</v>
      </c>
      <c r="I996" s="5">
        <f>AMAZON[[#This Row],[actual_price]]*AMAZON[[#This Row],[rating_count]]</f>
        <v>1235763</v>
      </c>
      <c r="J996">
        <v>4.3</v>
      </c>
      <c r="K996" s="8" t="str">
        <f t="shared" si="46"/>
        <v/>
      </c>
      <c r="L996" s="4">
        <v>1237</v>
      </c>
      <c r="M996" s="4">
        <f>AMAZON[[#This Row],[rating]]*AMAZON[[#This Row],[rating_count]]</f>
        <v>5319.0999999999995</v>
      </c>
      <c r="N996" s="4" t="str">
        <f>IF(AMAZON[[#This Row],[rating_count]]&lt;1000,"Under 1k","1k or more")</f>
        <v>1k or more</v>
      </c>
      <c r="O996" t="s">
        <v>1920</v>
      </c>
      <c r="P996" t="s">
        <v>1921</v>
      </c>
      <c r="Q996" t="s">
        <v>1922</v>
      </c>
      <c r="R996" t="s">
        <v>1923</v>
      </c>
      <c r="S996" t="s">
        <v>1924</v>
      </c>
      <c r="T996" t="s">
        <v>1925</v>
      </c>
      <c r="U996" s="8" t="b">
        <f t="shared" si="47"/>
        <v>1</v>
      </c>
    </row>
    <row r="997" spans="1:21" hidden="1">
      <c r="A997" t="s">
        <v>10779</v>
      </c>
      <c r="B997" t="s">
        <v>10780</v>
      </c>
      <c r="C997" t="s">
        <v>8897</v>
      </c>
      <c r="D997" s="5">
        <v>3299</v>
      </c>
      <c r="E997" s="5">
        <v>4995</v>
      </c>
      <c r="F997" s="5" t="str">
        <f>IF(AMAZON[[#This Row],[discounted_price]]&lt;10000,"&lt;$10,000",IF(AMAZON[[#This Row],[discounted_price]]&lt;=20000,"$10,000-$20,000",IF(AMAZON[[#This Row],[discounted_price]]&lt;=50000,"$20,001-$50,000","&gt;$50,000")))</f>
        <v>&lt;$10,000</v>
      </c>
      <c r="G997" s="1">
        <v>0.34</v>
      </c>
      <c r="H997" s="1" t="str">
        <f t="shared" si="45"/>
        <v>NO</v>
      </c>
      <c r="I997" s="5">
        <f>AMAZON[[#This Row],[actual_price]]*AMAZON[[#This Row],[rating_count]]</f>
        <v>6958035</v>
      </c>
      <c r="J997">
        <v>3.8</v>
      </c>
      <c r="K997" s="8" t="str">
        <f t="shared" si="46"/>
        <v/>
      </c>
      <c r="L997" s="4">
        <v>1393</v>
      </c>
      <c r="M997" s="4">
        <f>AMAZON[[#This Row],[rating]]*AMAZON[[#This Row],[rating_count]]</f>
        <v>5293.4</v>
      </c>
      <c r="N997" s="4" t="str">
        <f>IF(AMAZON[[#This Row],[rating_count]]&lt;1000,"Under 1k","1k or more")</f>
        <v>1k or more</v>
      </c>
      <c r="O997" t="s">
        <v>10781</v>
      </c>
      <c r="P997" t="s">
        <v>10782</v>
      </c>
      <c r="Q997" t="s">
        <v>10783</v>
      </c>
      <c r="R997" t="s">
        <v>10784</v>
      </c>
      <c r="S997" t="s">
        <v>10785</v>
      </c>
      <c r="T997" t="s">
        <v>10786</v>
      </c>
      <c r="U997" s="8" t="b">
        <f t="shared" si="47"/>
        <v>1</v>
      </c>
    </row>
    <row r="998" spans="1:21" hidden="1">
      <c r="A998" t="s">
        <v>586</v>
      </c>
      <c r="B998" t="s">
        <v>587</v>
      </c>
      <c r="C998" t="s">
        <v>18</v>
      </c>
      <c r="D998" s="5">
        <v>139</v>
      </c>
      <c r="E998" s="5">
        <v>999</v>
      </c>
      <c r="F998" s="5" t="str">
        <f>IF(AMAZON[[#This Row],[discounted_price]]&lt;10000,"&lt;$10,000",IF(AMAZON[[#This Row],[discounted_price]]&lt;=20000,"$10,000-$20,000",IF(AMAZON[[#This Row],[discounted_price]]&lt;=50000,"$20,001-$50,000","&gt;$50,000")))</f>
        <v>&lt;$10,000</v>
      </c>
      <c r="G998" s="1">
        <v>0.86</v>
      </c>
      <c r="H998" s="1" t="str">
        <f t="shared" si="45"/>
        <v>YES</v>
      </c>
      <c r="I998" s="5">
        <f>AMAZON[[#This Row],[actual_price]]*AMAZON[[#This Row],[rating_count]]</f>
        <v>1311687</v>
      </c>
      <c r="J998">
        <v>4</v>
      </c>
      <c r="K998" s="8" t="str">
        <f t="shared" si="46"/>
        <v/>
      </c>
      <c r="L998" s="4">
        <v>1313</v>
      </c>
      <c r="M998" s="4">
        <f>AMAZON[[#This Row],[rating]]*AMAZON[[#This Row],[rating_count]]</f>
        <v>5252</v>
      </c>
      <c r="N998" s="4" t="str">
        <f>IF(AMAZON[[#This Row],[rating_count]]&lt;1000,"Under 1k","1k or more")</f>
        <v>1k or more</v>
      </c>
      <c r="O998" t="s">
        <v>588</v>
      </c>
      <c r="P998" t="s">
        <v>589</v>
      </c>
      <c r="Q998" t="s">
        <v>590</v>
      </c>
      <c r="R998" t="s">
        <v>591</v>
      </c>
      <c r="S998" t="s">
        <v>592</v>
      </c>
      <c r="T998" t="s">
        <v>593</v>
      </c>
      <c r="U998" s="8" t="b">
        <f t="shared" si="47"/>
        <v>1</v>
      </c>
    </row>
    <row r="999" spans="1:21" hidden="1">
      <c r="A999" t="s">
        <v>1071</v>
      </c>
      <c r="B999" t="s">
        <v>1072</v>
      </c>
      <c r="C999" t="s">
        <v>18</v>
      </c>
      <c r="D999" s="5">
        <v>149</v>
      </c>
      <c r="E999" s="5">
        <v>999</v>
      </c>
      <c r="F999" s="5" t="str">
        <f>IF(AMAZON[[#This Row],[discounted_price]]&lt;10000,"&lt;$10,000",IF(AMAZON[[#This Row],[discounted_price]]&lt;=20000,"$10,000-$20,000",IF(AMAZON[[#This Row],[discounted_price]]&lt;=50000,"$20,001-$50,000","&gt;$50,000")))</f>
        <v>&lt;$10,000</v>
      </c>
      <c r="G999" s="1">
        <v>0.85</v>
      </c>
      <c r="H999" s="1" t="str">
        <f t="shared" si="45"/>
        <v>YES</v>
      </c>
      <c r="I999" s="5">
        <f>AMAZON[[#This Row],[actual_price]]*AMAZON[[#This Row],[rating_count]]</f>
        <v>1311687</v>
      </c>
      <c r="J999">
        <v>4</v>
      </c>
      <c r="K999" s="8" t="str">
        <f t="shared" si="46"/>
        <v/>
      </c>
      <c r="L999" s="4">
        <v>1313</v>
      </c>
      <c r="M999" s="4">
        <f>AMAZON[[#This Row],[rating]]*AMAZON[[#This Row],[rating_count]]</f>
        <v>5252</v>
      </c>
      <c r="N999" s="4" t="str">
        <f>IF(AMAZON[[#This Row],[rating_count]]&lt;1000,"Under 1k","1k or more")</f>
        <v>1k or more</v>
      </c>
      <c r="O999" t="s">
        <v>1073</v>
      </c>
      <c r="P999" t="s">
        <v>589</v>
      </c>
      <c r="Q999" t="s">
        <v>590</v>
      </c>
      <c r="R999" t="s">
        <v>591</v>
      </c>
      <c r="S999" t="s">
        <v>592</v>
      </c>
      <c r="T999" t="s">
        <v>593</v>
      </c>
      <c r="U999" s="8" t="b">
        <f t="shared" si="47"/>
        <v>1</v>
      </c>
    </row>
    <row r="1000" spans="1:21" hidden="1">
      <c r="A1000" t="s">
        <v>12311</v>
      </c>
      <c r="B1000" t="s">
        <v>12312</v>
      </c>
      <c r="C1000" t="s">
        <v>8688</v>
      </c>
      <c r="D1000" s="5">
        <v>549</v>
      </c>
      <c r="E1000" s="5">
        <v>999</v>
      </c>
      <c r="F1000" s="5" t="str">
        <f>IF(AMAZON[[#This Row],[discounted_price]]&lt;10000,"&lt;$10,000",IF(AMAZON[[#This Row],[discounted_price]]&lt;=20000,"$10,000-$20,000",IF(AMAZON[[#This Row],[discounted_price]]&lt;=50000,"$20,001-$50,000","&gt;$50,000")))</f>
        <v>&lt;$10,000</v>
      </c>
      <c r="G1000" s="1">
        <v>0.45</v>
      </c>
      <c r="H1000" s="1" t="str">
        <f t="shared" si="45"/>
        <v>NO</v>
      </c>
      <c r="I1000" s="5">
        <f>AMAZON[[#This Row],[actual_price]]*AMAZON[[#This Row],[rating_count]]</f>
        <v>1311687</v>
      </c>
      <c r="J1000">
        <v>4</v>
      </c>
      <c r="K1000" s="8" t="str">
        <f t="shared" si="46"/>
        <v/>
      </c>
      <c r="L1000" s="4">
        <v>1313</v>
      </c>
      <c r="M1000" s="4">
        <f>AMAZON[[#This Row],[rating]]*AMAZON[[#This Row],[rating_count]]</f>
        <v>5252</v>
      </c>
      <c r="N1000" s="4" t="str">
        <f>IF(AMAZON[[#This Row],[rating_count]]&lt;1000,"Under 1k","1k or more")</f>
        <v>1k or more</v>
      </c>
      <c r="O1000" t="s">
        <v>12313</v>
      </c>
      <c r="P1000" t="s">
        <v>12314</v>
      </c>
      <c r="Q1000" t="s">
        <v>12315</v>
      </c>
      <c r="R1000" t="s">
        <v>12316</v>
      </c>
      <c r="S1000" t="s">
        <v>12317</v>
      </c>
      <c r="T1000" t="s">
        <v>12318</v>
      </c>
      <c r="U1000" s="8" t="b">
        <f t="shared" si="47"/>
        <v>1</v>
      </c>
    </row>
    <row r="1001" spans="1:21" hidden="1">
      <c r="A1001" t="s">
        <v>6742</v>
      </c>
      <c r="B1001" t="s">
        <v>6743</v>
      </c>
      <c r="C1001" t="s">
        <v>6273</v>
      </c>
      <c r="D1001" s="5">
        <v>67</v>
      </c>
      <c r="E1001" s="5">
        <v>75</v>
      </c>
      <c r="F1001" s="5" t="str">
        <f>IF(AMAZON[[#This Row],[discounted_price]]&lt;10000,"&lt;$10,000",IF(AMAZON[[#This Row],[discounted_price]]&lt;=20000,"$10,000-$20,000",IF(AMAZON[[#This Row],[discounted_price]]&lt;=50000,"$20,001-$50,000","&gt;$50,000")))</f>
        <v>&lt;$10,000</v>
      </c>
      <c r="G1001" s="1">
        <v>0.11</v>
      </c>
      <c r="H1001" s="1" t="str">
        <f t="shared" si="45"/>
        <v>NO</v>
      </c>
      <c r="I1001" s="5">
        <f>AMAZON[[#This Row],[actual_price]]*AMAZON[[#This Row],[rating_count]]</f>
        <v>95175</v>
      </c>
      <c r="J1001">
        <v>4.0999999999999996</v>
      </c>
      <c r="K1001" s="8" t="str">
        <f t="shared" si="46"/>
        <v/>
      </c>
      <c r="L1001" s="4">
        <v>1269</v>
      </c>
      <c r="M1001" s="4">
        <f>AMAZON[[#This Row],[rating]]*AMAZON[[#This Row],[rating_count]]</f>
        <v>5202.8999999999996</v>
      </c>
      <c r="N1001" s="4" t="str">
        <f>IF(AMAZON[[#This Row],[rating_count]]&lt;1000,"Under 1k","1k or more")</f>
        <v>1k or more</v>
      </c>
      <c r="O1001" t="s">
        <v>6744</v>
      </c>
      <c r="P1001" t="s">
        <v>6745</v>
      </c>
      <c r="Q1001" t="s">
        <v>6746</v>
      </c>
      <c r="R1001" t="s">
        <v>6747</v>
      </c>
      <c r="S1001" t="s">
        <v>6748</v>
      </c>
      <c r="T1001" t="s">
        <v>6749</v>
      </c>
      <c r="U1001" s="8" t="b">
        <f t="shared" si="47"/>
        <v>1</v>
      </c>
    </row>
    <row r="1002" spans="1:21" hidden="1">
      <c r="A1002" t="s">
        <v>1116</v>
      </c>
      <c r="B1002" t="s">
        <v>1117</v>
      </c>
      <c r="C1002" t="s">
        <v>169</v>
      </c>
      <c r="D1002" s="5">
        <v>20990</v>
      </c>
      <c r="E1002" s="5">
        <v>44990</v>
      </c>
      <c r="F1002" s="5" t="str">
        <f>IF(AMAZON[[#This Row],[discounted_price]]&lt;10000,"&lt;$10,000",IF(AMAZON[[#This Row],[discounted_price]]&lt;=20000,"$10,000-$20,000",IF(AMAZON[[#This Row],[discounted_price]]&lt;=50000,"$20,001-$50,000","&gt;$50,000")))</f>
        <v>$20,001-$50,000</v>
      </c>
      <c r="G1002" s="1">
        <v>0.53</v>
      </c>
      <c r="H1002" s="1" t="str">
        <f t="shared" si="45"/>
        <v>YES</v>
      </c>
      <c r="I1002" s="5">
        <f>AMAZON[[#This Row],[actual_price]]*AMAZON[[#This Row],[rating_count]]</f>
        <v>56642410</v>
      </c>
      <c r="J1002">
        <v>4.0999999999999996</v>
      </c>
      <c r="K1002" s="8" t="str">
        <f t="shared" si="46"/>
        <v/>
      </c>
      <c r="L1002" s="4">
        <v>1259</v>
      </c>
      <c r="M1002" s="4">
        <f>AMAZON[[#This Row],[rating]]*AMAZON[[#This Row],[rating_count]]</f>
        <v>5161.8999999999996</v>
      </c>
      <c r="N1002" s="4" t="str">
        <f>IF(AMAZON[[#This Row],[rating_count]]&lt;1000,"Under 1k","1k or more")</f>
        <v>1k or more</v>
      </c>
      <c r="O1002" t="s">
        <v>1118</v>
      </c>
      <c r="P1002" t="s">
        <v>1119</v>
      </c>
      <c r="Q1002" t="s">
        <v>1120</v>
      </c>
      <c r="R1002" t="s">
        <v>1121</v>
      </c>
      <c r="S1002" t="s">
        <v>1122</v>
      </c>
      <c r="T1002" t="s">
        <v>1123</v>
      </c>
      <c r="U1002" s="8" t="b">
        <f t="shared" si="47"/>
        <v>1</v>
      </c>
    </row>
    <row r="1003" spans="1:21" hidden="1">
      <c r="A1003" t="s">
        <v>4327</v>
      </c>
      <c r="B1003" t="s">
        <v>4328</v>
      </c>
      <c r="C1003" t="s">
        <v>4329</v>
      </c>
      <c r="D1003" s="5">
        <v>689</v>
      </c>
      <c r="E1003" s="5">
        <v>1999</v>
      </c>
      <c r="F1003" s="5" t="str">
        <f>IF(AMAZON[[#This Row],[discounted_price]]&lt;10000,"&lt;$10,000",IF(AMAZON[[#This Row],[discounted_price]]&lt;=20000,"$10,000-$20,000",IF(AMAZON[[#This Row],[discounted_price]]&lt;=50000,"$20,001-$50,000","&gt;$50,000")))</f>
        <v>&lt;$10,000</v>
      </c>
      <c r="G1003" s="1">
        <v>0.66</v>
      </c>
      <c r="H1003" s="1" t="str">
        <f t="shared" si="45"/>
        <v>YES</v>
      </c>
      <c r="I1003" s="5">
        <f>AMAZON[[#This Row],[actual_price]]*AMAZON[[#This Row],[rating_count]]</f>
        <v>2384807</v>
      </c>
      <c r="J1003">
        <v>4.3</v>
      </c>
      <c r="K1003" s="8" t="str">
        <f t="shared" si="46"/>
        <v/>
      </c>
      <c r="L1003" s="4">
        <v>1193</v>
      </c>
      <c r="M1003" s="4">
        <f>AMAZON[[#This Row],[rating]]*AMAZON[[#This Row],[rating_count]]</f>
        <v>5129.8999999999996</v>
      </c>
      <c r="N1003" s="4" t="str">
        <f>IF(AMAZON[[#This Row],[rating_count]]&lt;1000,"Under 1k","1k or more")</f>
        <v>1k or more</v>
      </c>
      <c r="O1003" t="s">
        <v>4330</v>
      </c>
      <c r="P1003" t="s">
        <v>4331</v>
      </c>
      <c r="Q1003" t="s">
        <v>4332</v>
      </c>
      <c r="R1003" t="s">
        <v>4333</v>
      </c>
      <c r="S1003" t="s">
        <v>4334</v>
      </c>
      <c r="T1003" t="s">
        <v>4335</v>
      </c>
      <c r="U1003" s="8" t="b">
        <f t="shared" si="47"/>
        <v>1</v>
      </c>
    </row>
    <row r="1004" spans="1:21" hidden="1">
      <c r="A1004" t="s">
        <v>9130</v>
      </c>
      <c r="B1004" t="s">
        <v>9131</v>
      </c>
      <c r="C1004" t="s">
        <v>8897</v>
      </c>
      <c r="D1004" s="5">
        <v>3190</v>
      </c>
      <c r="E1004" s="5">
        <v>4195</v>
      </c>
      <c r="F1004" s="5" t="str">
        <f>IF(AMAZON[[#This Row],[discounted_price]]&lt;10000,"&lt;$10,000",IF(AMAZON[[#This Row],[discounted_price]]&lt;=20000,"$10,000-$20,000",IF(AMAZON[[#This Row],[discounted_price]]&lt;=50000,"$20,001-$50,000","&gt;$50,000")))</f>
        <v>&lt;$10,000</v>
      </c>
      <c r="G1004" s="1">
        <v>0.24</v>
      </c>
      <c r="H1004" s="1" t="str">
        <f t="shared" si="45"/>
        <v>NO</v>
      </c>
      <c r="I1004" s="5">
        <f>AMAZON[[#This Row],[actual_price]]*AMAZON[[#This Row],[rating_count]]</f>
        <v>5377990</v>
      </c>
      <c r="J1004">
        <v>4</v>
      </c>
      <c r="K1004" s="8" t="str">
        <f t="shared" si="46"/>
        <v/>
      </c>
      <c r="L1004" s="4">
        <v>1282</v>
      </c>
      <c r="M1004" s="4">
        <f>AMAZON[[#This Row],[rating]]*AMAZON[[#This Row],[rating_count]]</f>
        <v>5128</v>
      </c>
      <c r="N1004" s="4" t="str">
        <f>IF(AMAZON[[#This Row],[rating_count]]&lt;1000,"Under 1k","1k or more")</f>
        <v>1k or more</v>
      </c>
      <c r="O1004" t="s">
        <v>9132</v>
      </c>
      <c r="P1004" t="s">
        <v>9133</v>
      </c>
      <c r="Q1004" t="s">
        <v>9134</v>
      </c>
      <c r="R1004" t="s">
        <v>9135</v>
      </c>
      <c r="S1004" t="s">
        <v>9136</v>
      </c>
      <c r="T1004" t="s">
        <v>9137</v>
      </c>
      <c r="U1004" s="8" t="b">
        <f t="shared" si="47"/>
        <v>1</v>
      </c>
    </row>
    <row r="1005" spans="1:21" hidden="1">
      <c r="A1005" t="s">
        <v>1302</v>
      </c>
      <c r="B1005" t="s">
        <v>1303</v>
      </c>
      <c r="C1005" t="s">
        <v>462</v>
      </c>
      <c r="D1005" s="5">
        <v>195</v>
      </c>
      <c r="E1005" s="5">
        <v>499</v>
      </c>
      <c r="F1005" s="5" t="str">
        <f>IF(AMAZON[[#This Row],[discounted_price]]&lt;10000,"&lt;$10,000",IF(AMAZON[[#This Row],[discounted_price]]&lt;=20000,"$10,000-$20,000",IF(AMAZON[[#This Row],[discounted_price]]&lt;=50000,"$20,001-$50,000","&gt;$50,000")))</f>
        <v>&lt;$10,000</v>
      </c>
      <c r="G1005" s="1">
        <v>0.61</v>
      </c>
      <c r="H1005" s="1" t="str">
        <f t="shared" si="45"/>
        <v>YES</v>
      </c>
      <c r="I1005" s="5">
        <f>AMAZON[[#This Row],[actual_price]]*AMAZON[[#This Row],[rating_count]]</f>
        <v>690117</v>
      </c>
      <c r="J1005">
        <v>3.7</v>
      </c>
      <c r="K1005" s="8" t="str">
        <f t="shared" si="46"/>
        <v/>
      </c>
      <c r="L1005" s="4">
        <v>1383</v>
      </c>
      <c r="M1005" s="4">
        <f>AMAZON[[#This Row],[rating]]*AMAZON[[#This Row],[rating_count]]</f>
        <v>5117.1000000000004</v>
      </c>
      <c r="N1005" s="4" t="str">
        <f>IF(AMAZON[[#This Row],[rating_count]]&lt;1000,"Under 1k","1k or more")</f>
        <v>1k or more</v>
      </c>
      <c r="O1005" t="s">
        <v>1304</v>
      </c>
      <c r="P1005" t="s">
        <v>1305</v>
      </c>
      <c r="Q1005" t="s">
        <v>1306</v>
      </c>
      <c r="R1005" t="s">
        <v>1307</v>
      </c>
      <c r="S1005" t="s">
        <v>1308</v>
      </c>
      <c r="T1005" t="s">
        <v>1309</v>
      </c>
      <c r="U1005" s="8" t="b">
        <f t="shared" si="47"/>
        <v>1</v>
      </c>
    </row>
    <row r="1006" spans="1:21" hidden="1">
      <c r="A1006" t="s">
        <v>12100</v>
      </c>
      <c r="B1006" t="s">
        <v>12101</v>
      </c>
      <c r="C1006" t="s">
        <v>9633</v>
      </c>
      <c r="D1006" s="5">
        <v>185</v>
      </c>
      <c r="E1006" s="5">
        <v>599</v>
      </c>
      <c r="F1006" s="5" t="str">
        <f>IF(AMAZON[[#This Row],[discounted_price]]&lt;10000,"&lt;$10,000",IF(AMAZON[[#This Row],[discounted_price]]&lt;=20000,"$10,000-$20,000",IF(AMAZON[[#This Row],[discounted_price]]&lt;=50000,"$20,001-$50,000","&gt;$50,000")))</f>
        <v>&lt;$10,000</v>
      </c>
      <c r="G1006" s="1">
        <v>0.69</v>
      </c>
      <c r="H1006" s="1" t="str">
        <f t="shared" si="45"/>
        <v>YES</v>
      </c>
      <c r="I1006" s="5">
        <f>AMAZON[[#This Row],[actual_price]]*AMAZON[[#This Row],[rating_count]]</f>
        <v>782294</v>
      </c>
      <c r="J1006">
        <v>3.9</v>
      </c>
      <c r="K1006" s="8" t="str">
        <f t="shared" si="46"/>
        <v/>
      </c>
      <c r="L1006" s="4">
        <v>1306</v>
      </c>
      <c r="M1006" s="4">
        <f>AMAZON[[#This Row],[rating]]*AMAZON[[#This Row],[rating_count]]</f>
        <v>5093.3999999999996</v>
      </c>
      <c r="N1006" s="4" t="str">
        <f>IF(AMAZON[[#This Row],[rating_count]]&lt;1000,"Under 1k","1k or more")</f>
        <v>1k or more</v>
      </c>
      <c r="O1006" t="s">
        <v>12102</v>
      </c>
      <c r="P1006" t="s">
        <v>12103</v>
      </c>
      <c r="Q1006" t="s">
        <v>12104</v>
      </c>
      <c r="R1006" t="s">
        <v>12105</v>
      </c>
      <c r="S1006" t="s">
        <v>12106</v>
      </c>
      <c r="T1006" t="s">
        <v>12107</v>
      </c>
      <c r="U1006" s="8" t="b">
        <f t="shared" si="47"/>
        <v>1</v>
      </c>
    </row>
    <row r="1007" spans="1:21" hidden="1">
      <c r="A1007" t="s">
        <v>9673</v>
      </c>
      <c r="B1007" t="s">
        <v>9674</v>
      </c>
      <c r="C1007" t="s">
        <v>9030</v>
      </c>
      <c r="D1007" s="5">
        <v>368</v>
      </c>
      <c r="E1007" s="5">
        <v>699</v>
      </c>
      <c r="F1007" s="5" t="str">
        <f>IF(AMAZON[[#This Row],[discounted_price]]&lt;10000,"&lt;$10,000",IF(AMAZON[[#This Row],[discounted_price]]&lt;=20000,"$10,000-$20,000",IF(AMAZON[[#This Row],[discounted_price]]&lt;=50000,"$20,001-$50,000","&gt;$50,000")))</f>
        <v>&lt;$10,000</v>
      </c>
      <c r="G1007" s="1">
        <v>0.47</v>
      </c>
      <c r="H1007" s="1" t="str">
        <f t="shared" si="45"/>
        <v>NO</v>
      </c>
      <c r="I1007" s="5">
        <f>AMAZON[[#This Row],[actual_price]]*AMAZON[[#This Row],[rating_count]]</f>
        <v>866760</v>
      </c>
      <c r="J1007">
        <v>4.0999999999999996</v>
      </c>
      <c r="K1007" s="8" t="str">
        <f t="shared" si="46"/>
        <v/>
      </c>
      <c r="L1007" s="4">
        <v>1240</v>
      </c>
      <c r="M1007" s="4">
        <f>AMAZON[[#This Row],[rating]]*AMAZON[[#This Row],[rating_count]]</f>
        <v>5084</v>
      </c>
      <c r="N1007" s="4" t="str">
        <f>IF(AMAZON[[#This Row],[rating_count]]&lt;1000,"Under 1k","1k or more")</f>
        <v>1k or more</v>
      </c>
      <c r="O1007" t="s">
        <v>9675</v>
      </c>
      <c r="P1007" t="s">
        <v>9676</v>
      </c>
      <c r="Q1007" t="s">
        <v>9677</v>
      </c>
      <c r="R1007" t="s">
        <v>9678</v>
      </c>
      <c r="S1007" t="s">
        <v>9679</v>
      </c>
      <c r="T1007" t="s">
        <v>9680</v>
      </c>
      <c r="U1007" s="8" t="b">
        <f t="shared" si="47"/>
        <v>1</v>
      </c>
    </row>
    <row r="1008" spans="1:21" hidden="1">
      <c r="A1008" t="s">
        <v>10071</v>
      </c>
      <c r="B1008" t="s">
        <v>10072</v>
      </c>
      <c r="C1008" t="s">
        <v>9326</v>
      </c>
      <c r="D1008" s="5">
        <v>5999</v>
      </c>
      <c r="E1008" s="5">
        <v>9999</v>
      </c>
      <c r="F1008" s="5" t="str">
        <f>IF(AMAZON[[#This Row],[discounted_price]]&lt;10000,"&lt;$10,000",IF(AMAZON[[#This Row],[discounted_price]]&lt;=20000,"$10,000-$20,000",IF(AMAZON[[#This Row],[discounted_price]]&lt;=50000,"$20,001-$50,000","&gt;$50,000")))</f>
        <v>&lt;$10,000</v>
      </c>
      <c r="G1008" s="1">
        <v>0.4</v>
      </c>
      <c r="H1008" s="1" t="str">
        <f t="shared" si="45"/>
        <v>NO</v>
      </c>
      <c r="I1008" s="5">
        <f>AMAZON[[#This Row],[actual_price]]*AMAZON[[#This Row],[rating_count]]</f>
        <v>11908809</v>
      </c>
      <c r="J1008">
        <v>4.2</v>
      </c>
      <c r="K1008" s="8" t="str">
        <f t="shared" si="46"/>
        <v/>
      </c>
      <c r="L1008" s="4">
        <v>1191</v>
      </c>
      <c r="M1008" s="4">
        <f>AMAZON[[#This Row],[rating]]*AMAZON[[#This Row],[rating_count]]</f>
        <v>5002.2</v>
      </c>
      <c r="N1008" s="4" t="str">
        <f>IF(AMAZON[[#This Row],[rating_count]]&lt;1000,"Under 1k","1k or more")</f>
        <v>1k or more</v>
      </c>
      <c r="O1008" t="s">
        <v>10073</v>
      </c>
      <c r="P1008" t="s">
        <v>10074</v>
      </c>
      <c r="Q1008" t="s">
        <v>10075</v>
      </c>
      <c r="R1008" t="s">
        <v>10076</v>
      </c>
      <c r="S1008" t="s">
        <v>10077</v>
      </c>
      <c r="T1008" t="s">
        <v>10078</v>
      </c>
      <c r="U1008" s="8" t="b">
        <f t="shared" si="47"/>
        <v>1</v>
      </c>
    </row>
    <row r="1009" spans="1:21" hidden="1">
      <c r="A1009" t="s">
        <v>2147</v>
      </c>
      <c r="B1009" t="s">
        <v>2148</v>
      </c>
      <c r="C1009" t="s">
        <v>643</v>
      </c>
      <c r="D1009" s="5">
        <v>399</v>
      </c>
      <c r="E1009" s="5">
        <v>999</v>
      </c>
      <c r="F1009" s="5" t="str">
        <f>IF(AMAZON[[#This Row],[discounted_price]]&lt;10000,"&lt;$10,000",IF(AMAZON[[#This Row],[discounted_price]]&lt;=20000,"$10,000-$20,000",IF(AMAZON[[#This Row],[discounted_price]]&lt;=50000,"$20,001-$50,000","&gt;$50,000")))</f>
        <v>&lt;$10,000</v>
      </c>
      <c r="G1009" s="1">
        <v>0.6</v>
      </c>
      <c r="H1009" s="1" t="str">
        <f t="shared" si="45"/>
        <v>YES</v>
      </c>
      <c r="I1009" s="5">
        <f>AMAZON[[#This Row],[actual_price]]*AMAZON[[#This Row],[rating_count]]</f>
        <v>1234764</v>
      </c>
      <c r="J1009">
        <v>4</v>
      </c>
      <c r="K1009" s="8" t="str">
        <f t="shared" si="46"/>
        <v/>
      </c>
      <c r="L1009" s="4">
        <v>1236</v>
      </c>
      <c r="M1009" s="4">
        <f>AMAZON[[#This Row],[rating]]*AMAZON[[#This Row],[rating_count]]</f>
        <v>4944</v>
      </c>
      <c r="N1009" s="4" t="str">
        <f>IF(AMAZON[[#This Row],[rating_count]]&lt;1000,"Under 1k","1k or more")</f>
        <v>1k or more</v>
      </c>
      <c r="O1009" t="s">
        <v>2149</v>
      </c>
      <c r="P1009" t="s">
        <v>2150</v>
      </c>
      <c r="Q1009" t="s">
        <v>2151</v>
      </c>
      <c r="R1009" t="s">
        <v>2152</v>
      </c>
      <c r="S1009" t="s">
        <v>2153</v>
      </c>
      <c r="T1009" t="s">
        <v>2154</v>
      </c>
      <c r="U1009" s="8" t="b">
        <f t="shared" si="47"/>
        <v>1</v>
      </c>
    </row>
    <row r="1010" spans="1:21" hidden="1">
      <c r="A1010" t="s">
        <v>6803</v>
      </c>
      <c r="B1010" t="s">
        <v>6804</v>
      </c>
      <c r="C1010" t="s">
        <v>4856</v>
      </c>
      <c r="D1010" s="5">
        <v>249</v>
      </c>
      <c r="E1010" s="5">
        <v>600</v>
      </c>
      <c r="F1010" s="5" t="str">
        <f>IF(AMAZON[[#This Row],[discounted_price]]&lt;10000,"&lt;$10,000",IF(AMAZON[[#This Row],[discounted_price]]&lt;=20000,"$10,000-$20,000",IF(AMAZON[[#This Row],[discounted_price]]&lt;=50000,"$20,001-$50,000","&gt;$50,000")))</f>
        <v>&lt;$10,000</v>
      </c>
      <c r="G1010" s="1">
        <v>0.59</v>
      </c>
      <c r="H1010" s="1" t="str">
        <f t="shared" si="45"/>
        <v>YES</v>
      </c>
      <c r="I1010" s="5">
        <f>AMAZON[[#This Row],[actual_price]]*AMAZON[[#This Row],[rating_count]]</f>
        <v>724800</v>
      </c>
      <c r="J1010">
        <v>4</v>
      </c>
      <c r="K1010" s="8" t="str">
        <f t="shared" si="46"/>
        <v/>
      </c>
      <c r="L1010" s="4">
        <v>1208</v>
      </c>
      <c r="M1010" s="4">
        <f>AMAZON[[#This Row],[rating]]*AMAZON[[#This Row],[rating_count]]</f>
        <v>4832</v>
      </c>
      <c r="N1010" s="4" t="str">
        <f>IF(AMAZON[[#This Row],[rating_count]]&lt;1000,"Under 1k","1k or more")</f>
        <v>1k or more</v>
      </c>
      <c r="O1010" t="s">
        <v>6805</v>
      </c>
      <c r="P1010" t="s">
        <v>6806</v>
      </c>
      <c r="Q1010" t="s">
        <v>6807</v>
      </c>
      <c r="R1010" t="s">
        <v>6808</v>
      </c>
      <c r="S1010" t="s">
        <v>6809</v>
      </c>
      <c r="T1010" t="s">
        <v>6810</v>
      </c>
      <c r="U1010" s="8" t="b">
        <f t="shared" si="47"/>
        <v>1</v>
      </c>
    </row>
    <row r="1011" spans="1:21">
      <c r="A1011" t="s">
        <v>12361</v>
      </c>
      <c r="B1011" t="s">
        <v>12362</v>
      </c>
      <c r="C1011" t="s">
        <v>12363</v>
      </c>
      <c r="D1011" s="5">
        <v>1099</v>
      </c>
      <c r="E1011" s="5">
        <v>1500</v>
      </c>
      <c r="F1011" s="5" t="str">
        <f>IF(AMAZON[[#This Row],[discounted_price]]&lt;10000,"&lt;$10,000",IF(AMAZON[[#This Row],[discounted_price]]&lt;=20000,"$10,000-$20,000",IF(AMAZON[[#This Row],[discounted_price]]&lt;=50000,"$20,001-$50,000","&gt;$50,000")))</f>
        <v>&lt;$10,000</v>
      </c>
      <c r="G1011" s="1">
        <v>0.27</v>
      </c>
      <c r="H1011" s="1" t="str">
        <f t="shared" si="45"/>
        <v>NO</v>
      </c>
      <c r="I1011" s="5">
        <f>AMAZON[[#This Row],[actual_price]]*AMAZON[[#This Row],[rating_count]]</f>
        <v>1597500</v>
      </c>
      <c r="J1011">
        <v>4.5</v>
      </c>
      <c r="K1011" s="8" t="str">
        <f t="shared" si="46"/>
        <v/>
      </c>
      <c r="L1011" s="4">
        <v>1065</v>
      </c>
      <c r="M1011" s="4">
        <f>AMAZON[[#This Row],[rating]]*AMAZON[[#This Row],[rating_count]]</f>
        <v>4792.5</v>
      </c>
      <c r="N1011" s="4" t="str">
        <f>IF(AMAZON[[#This Row],[rating_count]]&lt;1000,"Under 1k","1k or more")</f>
        <v>1k or more</v>
      </c>
      <c r="O1011" t="s">
        <v>12364</v>
      </c>
      <c r="P1011" t="s">
        <v>12365</v>
      </c>
      <c r="Q1011" t="s">
        <v>12366</v>
      </c>
      <c r="R1011" t="s">
        <v>12367</v>
      </c>
      <c r="S1011" t="s">
        <v>12368</v>
      </c>
      <c r="T1011" t="s">
        <v>12369</v>
      </c>
      <c r="U1011" s="8" t="b">
        <f t="shared" si="47"/>
        <v>1</v>
      </c>
    </row>
    <row r="1012" spans="1:21" hidden="1">
      <c r="A1012" t="s">
        <v>12301</v>
      </c>
      <c r="B1012" t="s">
        <v>12302</v>
      </c>
      <c r="C1012" t="s">
        <v>8574</v>
      </c>
      <c r="D1012" s="5">
        <v>279</v>
      </c>
      <c r="E1012" s="5">
        <v>599</v>
      </c>
      <c r="F1012" s="5" t="str">
        <f>IF(AMAZON[[#This Row],[discounted_price]]&lt;10000,"&lt;$10,000",IF(AMAZON[[#This Row],[discounted_price]]&lt;=20000,"$10,000-$20,000",IF(AMAZON[[#This Row],[discounted_price]]&lt;=50000,"$20,001-$50,000","&gt;$50,000")))</f>
        <v>&lt;$10,000</v>
      </c>
      <c r="G1012" s="1">
        <v>0.53</v>
      </c>
      <c r="H1012" s="1" t="str">
        <f t="shared" si="45"/>
        <v>YES</v>
      </c>
      <c r="I1012" s="5">
        <f>AMAZON[[#This Row],[actual_price]]*AMAZON[[#This Row],[rating_count]]</f>
        <v>818833</v>
      </c>
      <c r="J1012">
        <v>3.5</v>
      </c>
      <c r="K1012" s="8" t="str">
        <f t="shared" si="46"/>
        <v/>
      </c>
      <c r="L1012" s="4">
        <v>1367</v>
      </c>
      <c r="M1012" s="4">
        <f>AMAZON[[#This Row],[rating]]*AMAZON[[#This Row],[rating_count]]</f>
        <v>4784.5</v>
      </c>
      <c r="N1012" s="4" t="str">
        <f>IF(AMAZON[[#This Row],[rating_count]]&lt;1000,"Under 1k","1k or more")</f>
        <v>1k or more</v>
      </c>
      <c r="O1012" t="s">
        <v>12303</v>
      </c>
      <c r="P1012" t="s">
        <v>12304</v>
      </c>
      <c r="Q1012" t="s">
        <v>12305</v>
      </c>
      <c r="R1012" t="s">
        <v>12306</v>
      </c>
      <c r="S1012" t="s">
        <v>12307</v>
      </c>
      <c r="T1012" t="s">
        <v>12308</v>
      </c>
      <c r="U1012" s="8" t="b">
        <f t="shared" si="47"/>
        <v>1</v>
      </c>
    </row>
    <row r="1013" spans="1:21" hidden="1">
      <c r="A1013" t="s">
        <v>1964</v>
      </c>
      <c r="B1013" t="s">
        <v>1965</v>
      </c>
      <c r="C1013" t="s">
        <v>643</v>
      </c>
      <c r="D1013" s="5">
        <v>399</v>
      </c>
      <c r="E1013" s="5">
        <v>799</v>
      </c>
      <c r="F1013" s="5" t="str">
        <f>IF(AMAZON[[#This Row],[discounted_price]]&lt;10000,"&lt;$10,000",IF(AMAZON[[#This Row],[discounted_price]]&lt;=20000,"$10,000-$20,000",IF(AMAZON[[#This Row],[discounted_price]]&lt;=50000,"$20,001-$50,000","&gt;$50,000")))</f>
        <v>&lt;$10,000</v>
      </c>
      <c r="G1013" s="1">
        <v>0.5</v>
      </c>
      <c r="H1013" s="1" t="str">
        <f t="shared" si="45"/>
        <v>YES</v>
      </c>
      <c r="I1013" s="5">
        <f>AMAZON[[#This Row],[actual_price]]*AMAZON[[#This Row],[rating_count]]</f>
        <v>927639</v>
      </c>
      <c r="J1013">
        <v>4.0999999999999996</v>
      </c>
      <c r="K1013" s="8" t="str">
        <f t="shared" si="46"/>
        <v/>
      </c>
      <c r="L1013" s="4">
        <v>1161</v>
      </c>
      <c r="M1013" s="4">
        <f>AMAZON[[#This Row],[rating]]*AMAZON[[#This Row],[rating_count]]</f>
        <v>4760.0999999999995</v>
      </c>
      <c r="N1013" s="4" t="str">
        <f>IF(AMAZON[[#This Row],[rating_count]]&lt;1000,"Under 1k","1k or more")</f>
        <v>1k or more</v>
      </c>
      <c r="O1013" t="s">
        <v>1966</v>
      </c>
      <c r="P1013" t="s">
        <v>1967</v>
      </c>
      <c r="Q1013" t="s">
        <v>1968</v>
      </c>
      <c r="R1013" t="s">
        <v>1969</v>
      </c>
      <c r="S1013" t="s">
        <v>1970</v>
      </c>
      <c r="T1013" t="s">
        <v>1971</v>
      </c>
      <c r="U1013" s="8" t="b">
        <f t="shared" si="47"/>
        <v>1</v>
      </c>
    </row>
    <row r="1014" spans="1:21" hidden="1">
      <c r="A1014" t="s">
        <v>12714</v>
      </c>
      <c r="B1014" t="s">
        <v>12715</v>
      </c>
      <c r="C1014" t="s">
        <v>11990</v>
      </c>
      <c r="D1014" s="5">
        <v>1199</v>
      </c>
      <c r="E1014" s="5">
        <v>2400</v>
      </c>
      <c r="F1014" s="5" t="str">
        <f>IF(AMAZON[[#This Row],[discounted_price]]&lt;10000,"&lt;$10,000",IF(AMAZON[[#This Row],[discounted_price]]&lt;=20000,"$10,000-$20,000",IF(AMAZON[[#This Row],[discounted_price]]&lt;=50000,"$20,001-$50,000","&gt;$50,000")))</f>
        <v>&lt;$10,000</v>
      </c>
      <c r="G1014" s="1">
        <v>0.5</v>
      </c>
      <c r="H1014" s="1" t="str">
        <f t="shared" si="45"/>
        <v>YES</v>
      </c>
      <c r="I1014" s="5">
        <f>AMAZON[[#This Row],[actual_price]]*AMAZON[[#This Row],[rating_count]]</f>
        <v>2884800</v>
      </c>
      <c r="J1014">
        <v>3.9</v>
      </c>
      <c r="K1014" s="8" t="str">
        <f t="shared" si="46"/>
        <v/>
      </c>
      <c r="L1014" s="4">
        <v>1202</v>
      </c>
      <c r="M1014" s="4">
        <f>AMAZON[[#This Row],[rating]]*AMAZON[[#This Row],[rating_count]]</f>
        <v>4687.8</v>
      </c>
      <c r="N1014" s="4" t="str">
        <f>IF(AMAZON[[#This Row],[rating_count]]&lt;1000,"Under 1k","1k or more")</f>
        <v>1k or more</v>
      </c>
      <c r="O1014" t="s">
        <v>12716</v>
      </c>
      <c r="P1014" t="s">
        <v>12717</v>
      </c>
      <c r="Q1014" t="s">
        <v>12718</v>
      </c>
      <c r="R1014" t="s">
        <v>12719</v>
      </c>
      <c r="S1014" t="s">
        <v>12720</v>
      </c>
      <c r="T1014" t="s">
        <v>12721</v>
      </c>
      <c r="U1014" s="8" t="b">
        <f t="shared" si="47"/>
        <v>1</v>
      </c>
    </row>
    <row r="1015" spans="1:21" hidden="1">
      <c r="A1015" t="s">
        <v>1476</v>
      </c>
      <c r="B1015" t="s">
        <v>1477</v>
      </c>
      <c r="C1015" t="s">
        <v>462</v>
      </c>
      <c r="D1015" s="5">
        <v>299</v>
      </c>
      <c r="E1015" s="5">
        <v>1199</v>
      </c>
      <c r="F1015" s="5" t="str">
        <f>IF(AMAZON[[#This Row],[discounted_price]]&lt;10000,"&lt;$10,000",IF(AMAZON[[#This Row],[discounted_price]]&lt;=20000,"$10,000-$20,000",IF(AMAZON[[#This Row],[discounted_price]]&lt;=50000,"$20,001-$50,000","&gt;$50,000")))</f>
        <v>&lt;$10,000</v>
      </c>
      <c r="G1015" s="1">
        <v>0.75</v>
      </c>
      <c r="H1015" s="1" t="str">
        <f t="shared" si="45"/>
        <v>YES</v>
      </c>
      <c r="I1015" s="5">
        <f>AMAZON[[#This Row],[actual_price]]*AMAZON[[#This Row],[rating_count]]</f>
        <v>1430407</v>
      </c>
      <c r="J1015">
        <v>3.9</v>
      </c>
      <c r="K1015" s="8" t="str">
        <f t="shared" si="46"/>
        <v/>
      </c>
      <c r="L1015" s="4">
        <v>1193</v>
      </c>
      <c r="M1015" s="4">
        <f>AMAZON[[#This Row],[rating]]*AMAZON[[#This Row],[rating_count]]</f>
        <v>4652.7</v>
      </c>
      <c r="N1015" s="4" t="str">
        <f>IF(AMAZON[[#This Row],[rating_count]]&lt;1000,"Under 1k","1k or more")</f>
        <v>1k or more</v>
      </c>
      <c r="O1015" t="s">
        <v>1478</v>
      </c>
      <c r="P1015" t="s">
        <v>1479</v>
      </c>
      <c r="Q1015" t="s">
        <v>1480</v>
      </c>
      <c r="R1015" t="s">
        <v>1481</v>
      </c>
      <c r="S1015" t="s">
        <v>1482</v>
      </c>
      <c r="T1015" t="s">
        <v>1483</v>
      </c>
      <c r="U1015" s="8" t="b">
        <f t="shared" si="47"/>
        <v>1</v>
      </c>
    </row>
    <row r="1016" spans="1:21">
      <c r="A1016" t="s">
        <v>2550</v>
      </c>
      <c r="B1016" t="s">
        <v>2551</v>
      </c>
      <c r="C1016" t="s">
        <v>129</v>
      </c>
      <c r="D1016" s="5">
        <v>609</v>
      </c>
      <c r="E1016" s="5">
        <v>1500</v>
      </c>
      <c r="F1016" s="5" t="str">
        <f>IF(AMAZON[[#This Row],[discounted_price]]&lt;10000,"&lt;$10,000",IF(AMAZON[[#This Row],[discounted_price]]&lt;=20000,"$10,000-$20,000",IF(AMAZON[[#This Row],[discounted_price]]&lt;=50000,"$20,001-$50,000","&gt;$50,000")))</f>
        <v>&lt;$10,000</v>
      </c>
      <c r="G1016" s="1">
        <v>0.59</v>
      </c>
      <c r="H1016" s="1" t="str">
        <f t="shared" si="45"/>
        <v>YES</v>
      </c>
      <c r="I1016" s="5">
        <f>AMAZON[[#This Row],[actual_price]]*AMAZON[[#This Row],[rating_count]]</f>
        <v>1543500</v>
      </c>
      <c r="J1016">
        <v>4.5</v>
      </c>
      <c r="K1016" s="8" t="str">
        <f t="shared" si="46"/>
        <v/>
      </c>
      <c r="L1016" s="4">
        <v>1029</v>
      </c>
      <c r="M1016" s="4">
        <f>AMAZON[[#This Row],[rating]]*AMAZON[[#This Row],[rating_count]]</f>
        <v>4630.5</v>
      </c>
      <c r="N1016" s="4" t="str">
        <f>IF(AMAZON[[#This Row],[rating_count]]&lt;1000,"Under 1k","1k or more")</f>
        <v>1k or more</v>
      </c>
      <c r="O1016" t="s">
        <v>2552</v>
      </c>
      <c r="P1016" t="s">
        <v>2553</v>
      </c>
      <c r="Q1016" t="s">
        <v>2554</v>
      </c>
      <c r="R1016" t="s">
        <v>2555</v>
      </c>
      <c r="S1016" t="s">
        <v>2556</v>
      </c>
      <c r="T1016" t="s">
        <v>2557</v>
      </c>
      <c r="U1016" s="8" t="b">
        <f t="shared" si="47"/>
        <v>1</v>
      </c>
    </row>
    <row r="1017" spans="1:21" hidden="1">
      <c r="A1017" t="s">
        <v>12924</v>
      </c>
      <c r="B1017" t="s">
        <v>12925</v>
      </c>
      <c r="C1017" t="s">
        <v>8552</v>
      </c>
      <c r="D1017" s="5">
        <v>3487.77</v>
      </c>
      <c r="E1017" s="5">
        <v>4990</v>
      </c>
      <c r="F1017" s="5" t="str">
        <f>IF(AMAZON[[#This Row],[discounted_price]]&lt;10000,"&lt;$10,000",IF(AMAZON[[#This Row],[discounted_price]]&lt;=20000,"$10,000-$20,000",IF(AMAZON[[#This Row],[discounted_price]]&lt;=50000,"$20,001-$50,000","&gt;$50,000")))</f>
        <v>&lt;$10,000</v>
      </c>
      <c r="G1017" s="1">
        <v>0.3</v>
      </c>
      <c r="H1017" s="1" t="str">
        <f t="shared" si="45"/>
        <v>NO</v>
      </c>
      <c r="I1017" s="5">
        <f>AMAZON[[#This Row],[actual_price]]*AMAZON[[#This Row],[rating_count]]</f>
        <v>5623730</v>
      </c>
      <c r="J1017">
        <v>4.0999999999999996</v>
      </c>
      <c r="K1017" s="8" t="str">
        <f t="shared" si="46"/>
        <v/>
      </c>
      <c r="L1017" s="4">
        <v>1127</v>
      </c>
      <c r="M1017" s="4">
        <f>AMAZON[[#This Row],[rating]]*AMAZON[[#This Row],[rating_count]]</f>
        <v>4620.7</v>
      </c>
      <c r="N1017" s="4" t="str">
        <f>IF(AMAZON[[#This Row],[rating_count]]&lt;1000,"Under 1k","1k or more")</f>
        <v>1k or more</v>
      </c>
      <c r="O1017" t="s">
        <v>12926</v>
      </c>
      <c r="P1017" t="s">
        <v>12927</v>
      </c>
      <c r="Q1017" t="s">
        <v>12928</v>
      </c>
      <c r="R1017" t="s">
        <v>12929</v>
      </c>
      <c r="S1017" t="s">
        <v>12930</v>
      </c>
      <c r="T1017" t="s">
        <v>12931</v>
      </c>
      <c r="U1017" s="8" t="b">
        <f t="shared" si="47"/>
        <v>1</v>
      </c>
    </row>
    <row r="1018" spans="1:21" hidden="1">
      <c r="A1018" t="s">
        <v>7162</v>
      </c>
      <c r="B1018" t="s">
        <v>7163</v>
      </c>
      <c r="C1018" t="s">
        <v>3066</v>
      </c>
      <c r="D1018" s="5">
        <v>499</v>
      </c>
      <c r="E1018" s="5">
        <v>1299</v>
      </c>
      <c r="F1018" s="5" t="str">
        <f>IF(AMAZON[[#This Row],[discounted_price]]&lt;10000,"&lt;$10,000",IF(AMAZON[[#This Row],[discounted_price]]&lt;=20000,"$10,000-$20,000",IF(AMAZON[[#This Row],[discounted_price]]&lt;=50000,"$20,001-$50,000","&gt;$50,000")))</f>
        <v>&lt;$10,000</v>
      </c>
      <c r="G1018" s="1">
        <v>0.62</v>
      </c>
      <c r="H1018" s="1" t="str">
        <f t="shared" si="45"/>
        <v>YES</v>
      </c>
      <c r="I1018" s="5">
        <f>AMAZON[[#This Row],[actual_price]]*AMAZON[[#This Row],[rating_count]]</f>
        <v>1523727</v>
      </c>
      <c r="J1018">
        <v>3.9</v>
      </c>
      <c r="K1018" s="8" t="str">
        <f t="shared" si="46"/>
        <v/>
      </c>
      <c r="L1018" s="4">
        <v>1173</v>
      </c>
      <c r="M1018" s="4">
        <f>AMAZON[[#This Row],[rating]]*AMAZON[[#This Row],[rating_count]]</f>
        <v>4574.7</v>
      </c>
      <c r="N1018" s="4" t="str">
        <f>IF(AMAZON[[#This Row],[rating_count]]&lt;1000,"Under 1k","1k or more")</f>
        <v>1k or more</v>
      </c>
      <c r="O1018" t="s">
        <v>7164</v>
      </c>
      <c r="P1018" t="s">
        <v>7165</v>
      </c>
      <c r="Q1018" t="s">
        <v>7166</v>
      </c>
      <c r="R1018" t="s">
        <v>7167</v>
      </c>
      <c r="S1018" t="s">
        <v>7168</v>
      </c>
      <c r="T1018" t="s">
        <v>7169</v>
      </c>
      <c r="U1018" s="8" t="b">
        <f t="shared" si="47"/>
        <v>1</v>
      </c>
    </row>
    <row r="1019" spans="1:21" hidden="1">
      <c r="A1019" t="s">
        <v>11738</v>
      </c>
      <c r="B1019" t="s">
        <v>11739</v>
      </c>
      <c r="C1019" t="s">
        <v>8699</v>
      </c>
      <c r="D1019" s="5">
        <v>699</v>
      </c>
      <c r="E1019" s="5">
        <v>850</v>
      </c>
      <c r="F1019" s="5" t="str">
        <f>IF(AMAZON[[#This Row],[discounted_price]]&lt;10000,"&lt;$10,000",IF(AMAZON[[#This Row],[discounted_price]]&lt;=20000,"$10,000-$20,000",IF(AMAZON[[#This Row],[discounted_price]]&lt;=50000,"$20,001-$50,000","&gt;$50,000")))</f>
        <v>&lt;$10,000</v>
      </c>
      <c r="G1019" s="1">
        <v>0.18</v>
      </c>
      <c r="H1019" s="1" t="str">
        <f t="shared" si="45"/>
        <v>NO</v>
      </c>
      <c r="I1019" s="5">
        <f>AMAZON[[#This Row],[actual_price]]*AMAZON[[#This Row],[rating_count]]</f>
        <v>940100</v>
      </c>
      <c r="J1019">
        <v>4.0999999999999996</v>
      </c>
      <c r="K1019" s="8" t="str">
        <f t="shared" si="46"/>
        <v/>
      </c>
      <c r="L1019" s="4">
        <v>1106</v>
      </c>
      <c r="M1019" s="4">
        <f>AMAZON[[#This Row],[rating]]*AMAZON[[#This Row],[rating_count]]</f>
        <v>4534.5999999999995</v>
      </c>
      <c r="N1019" s="4" t="str">
        <f>IF(AMAZON[[#This Row],[rating_count]]&lt;1000,"Under 1k","1k or more")</f>
        <v>1k or more</v>
      </c>
      <c r="O1019" t="s">
        <v>11740</v>
      </c>
      <c r="P1019" t="s">
        <v>11741</v>
      </c>
      <c r="Q1019" t="s">
        <v>11742</v>
      </c>
      <c r="R1019" t="s">
        <v>11743</v>
      </c>
      <c r="S1019" t="s">
        <v>13071</v>
      </c>
      <c r="T1019" t="s">
        <v>13072</v>
      </c>
      <c r="U1019" s="8" t="b">
        <f t="shared" si="47"/>
        <v>1</v>
      </c>
    </row>
    <row r="1020" spans="1:21" hidden="1">
      <c r="A1020" t="s">
        <v>6772</v>
      </c>
      <c r="B1020" t="s">
        <v>6773</v>
      </c>
      <c r="C1020" t="s">
        <v>5358</v>
      </c>
      <c r="D1020" s="5">
        <v>499</v>
      </c>
      <c r="E1020" s="5">
        <v>999</v>
      </c>
      <c r="F1020" s="5" t="str">
        <f>IF(AMAZON[[#This Row],[discounted_price]]&lt;10000,"&lt;$10,000",IF(AMAZON[[#This Row],[discounted_price]]&lt;=20000,"$10,000-$20,000",IF(AMAZON[[#This Row],[discounted_price]]&lt;=50000,"$20,001-$50,000","&gt;$50,000")))</f>
        <v>&lt;$10,000</v>
      </c>
      <c r="G1020" s="1">
        <v>0.5</v>
      </c>
      <c r="H1020" s="1" t="str">
        <f t="shared" si="45"/>
        <v>YES</v>
      </c>
      <c r="I1020" s="5">
        <f>AMAZON[[#This Row],[actual_price]]*AMAZON[[#This Row],[rating_count]]</f>
        <v>1028970</v>
      </c>
      <c r="J1020">
        <v>4.4000000000000004</v>
      </c>
      <c r="K1020" s="8" t="str">
        <f t="shared" si="46"/>
        <v/>
      </c>
      <c r="L1020" s="4">
        <v>1030</v>
      </c>
      <c r="M1020" s="4">
        <f>AMAZON[[#This Row],[rating]]*AMAZON[[#This Row],[rating_count]]</f>
        <v>4532</v>
      </c>
      <c r="N1020" s="4" t="str">
        <f>IF(AMAZON[[#This Row],[rating_count]]&lt;1000,"Under 1k","1k or more")</f>
        <v>1k or more</v>
      </c>
      <c r="O1020" t="s">
        <v>6774</v>
      </c>
      <c r="P1020" t="s">
        <v>6775</v>
      </c>
      <c r="Q1020" t="s">
        <v>6776</v>
      </c>
      <c r="R1020" t="s">
        <v>6777</v>
      </c>
      <c r="S1020" t="s">
        <v>6778</v>
      </c>
      <c r="T1020" t="s">
        <v>6779</v>
      </c>
      <c r="U1020" s="8" t="b">
        <f t="shared" si="47"/>
        <v>1</v>
      </c>
    </row>
    <row r="1021" spans="1:21" hidden="1">
      <c r="A1021" t="s">
        <v>12161</v>
      </c>
      <c r="B1021" t="s">
        <v>12162</v>
      </c>
      <c r="C1021" t="s">
        <v>8721</v>
      </c>
      <c r="D1021" s="5">
        <v>1190</v>
      </c>
      <c r="E1021" s="5">
        <v>2550</v>
      </c>
      <c r="F1021" s="5" t="str">
        <f>IF(AMAZON[[#This Row],[discounted_price]]&lt;10000,"&lt;$10,000",IF(AMAZON[[#This Row],[discounted_price]]&lt;=20000,"$10,000-$20,000",IF(AMAZON[[#This Row],[discounted_price]]&lt;=50000,"$20,001-$50,000","&gt;$50,000")))</f>
        <v>&lt;$10,000</v>
      </c>
      <c r="G1021" s="1">
        <v>0.53</v>
      </c>
      <c r="H1021" s="1" t="str">
        <f t="shared" si="45"/>
        <v>YES</v>
      </c>
      <c r="I1021" s="5">
        <f>AMAZON[[#This Row],[actual_price]]*AMAZON[[#This Row],[rating_count]]</f>
        <v>3011550</v>
      </c>
      <c r="J1021">
        <v>3.8</v>
      </c>
      <c r="K1021" s="8" t="str">
        <f t="shared" si="46"/>
        <v/>
      </c>
      <c r="L1021" s="4">
        <v>1181</v>
      </c>
      <c r="M1021" s="4">
        <f>AMAZON[[#This Row],[rating]]*AMAZON[[#This Row],[rating_count]]</f>
        <v>4487.8</v>
      </c>
      <c r="N1021" s="4" t="str">
        <f>IF(AMAZON[[#This Row],[rating_count]]&lt;1000,"Under 1k","1k or more")</f>
        <v>1k or more</v>
      </c>
      <c r="O1021" t="s">
        <v>12163</v>
      </c>
      <c r="P1021" t="s">
        <v>12164</v>
      </c>
      <c r="Q1021" t="s">
        <v>12165</v>
      </c>
      <c r="R1021" t="s">
        <v>12166</v>
      </c>
      <c r="S1021" t="s">
        <v>12167</v>
      </c>
      <c r="T1021" t="s">
        <v>12168</v>
      </c>
      <c r="U1021" s="8" t="b">
        <f t="shared" si="47"/>
        <v>1</v>
      </c>
    </row>
    <row r="1022" spans="1:21" hidden="1">
      <c r="A1022" t="s">
        <v>7985</v>
      </c>
      <c r="B1022" t="s">
        <v>7986</v>
      </c>
      <c r="C1022" t="s">
        <v>6200</v>
      </c>
      <c r="D1022" s="5">
        <v>269</v>
      </c>
      <c r="E1022" s="5">
        <v>1099</v>
      </c>
      <c r="F1022" s="5" t="str">
        <f>IF(AMAZON[[#This Row],[discounted_price]]&lt;10000,"&lt;$10,000",IF(AMAZON[[#This Row],[discounted_price]]&lt;=20000,"$10,000-$20,000",IF(AMAZON[[#This Row],[discounted_price]]&lt;=50000,"$20,001-$50,000","&gt;$50,000")))</f>
        <v>&lt;$10,000</v>
      </c>
      <c r="G1022" s="1">
        <v>0.76</v>
      </c>
      <c r="H1022" s="1" t="str">
        <f t="shared" si="45"/>
        <v>YES</v>
      </c>
      <c r="I1022" s="5">
        <f>AMAZON[[#This Row],[actual_price]]*AMAZON[[#This Row],[rating_count]]</f>
        <v>1200108</v>
      </c>
      <c r="J1022">
        <v>4.0999999999999996</v>
      </c>
      <c r="K1022" s="8" t="str">
        <f t="shared" si="46"/>
        <v/>
      </c>
      <c r="L1022" s="4">
        <v>1092</v>
      </c>
      <c r="M1022" s="4">
        <f>AMAZON[[#This Row],[rating]]*AMAZON[[#This Row],[rating_count]]</f>
        <v>4477.2</v>
      </c>
      <c r="N1022" s="4" t="str">
        <f>IF(AMAZON[[#This Row],[rating_count]]&lt;1000,"Under 1k","1k or more")</f>
        <v>1k or more</v>
      </c>
      <c r="O1022" t="s">
        <v>7987</v>
      </c>
      <c r="P1022" t="s">
        <v>7988</v>
      </c>
      <c r="Q1022" t="s">
        <v>7989</v>
      </c>
      <c r="R1022" t="s">
        <v>7990</v>
      </c>
      <c r="S1022" t="s">
        <v>7991</v>
      </c>
      <c r="T1022" t="s">
        <v>7992</v>
      </c>
      <c r="U1022" s="8" t="b">
        <f t="shared" si="47"/>
        <v>1</v>
      </c>
    </row>
    <row r="1023" spans="1:21" hidden="1">
      <c r="A1023" t="s">
        <v>6450</v>
      </c>
      <c r="B1023" t="s">
        <v>6451</v>
      </c>
      <c r="C1023" t="s">
        <v>4856</v>
      </c>
      <c r="D1023" s="5">
        <v>235</v>
      </c>
      <c r="E1023" s="5">
        <v>1599</v>
      </c>
      <c r="F1023" s="5" t="str">
        <f>IF(AMAZON[[#This Row],[discounted_price]]&lt;10000,"&lt;$10,000",IF(AMAZON[[#This Row],[discounted_price]]&lt;=20000,"$10,000-$20,000",IF(AMAZON[[#This Row],[discounted_price]]&lt;=50000,"$20,001-$50,000","&gt;$50,000")))</f>
        <v>&lt;$10,000</v>
      </c>
      <c r="G1023" s="1">
        <v>0.85</v>
      </c>
      <c r="H1023" s="1" t="str">
        <f t="shared" si="45"/>
        <v>YES</v>
      </c>
      <c r="I1023" s="5">
        <f>AMAZON[[#This Row],[actual_price]]*AMAZON[[#This Row],[rating_count]]</f>
        <v>1875627</v>
      </c>
      <c r="J1023">
        <v>3.8</v>
      </c>
      <c r="K1023" s="8" t="str">
        <f t="shared" si="46"/>
        <v/>
      </c>
      <c r="L1023" s="4">
        <v>1173</v>
      </c>
      <c r="M1023" s="4">
        <f>AMAZON[[#This Row],[rating]]*AMAZON[[#This Row],[rating_count]]</f>
        <v>4457.3999999999996</v>
      </c>
      <c r="N1023" s="4" t="str">
        <f>IF(AMAZON[[#This Row],[rating_count]]&lt;1000,"Under 1k","1k or more")</f>
        <v>1k or more</v>
      </c>
      <c r="O1023" t="s">
        <v>6452</v>
      </c>
      <c r="P1023" t="s">
        <v>6453</v>
      </c>
      <c r="Q1023" t="s">
        <v>6454</v>
      </c>
      <c r="R1023" t="s">
        <v>6455</v>
      </c>
      <c r="S1023" t="s">
        <v>6456</v>
      </c>
      <c r="T1023" t="s">
        <v>6457</v>
      </c>
      <c r="U1023" s="8" t="b">
        <f t="shared" si="47"/>
        <v>1</v>
      </c>
    </row>
    <row r="1024" spans="1:21" hidden="1">
      <c r="A1024" t="s">
        <v>1016</v>
      </c>
      <c r="B1024" t="s">
        <v>1017</v>
      </c>
      <c r="C1024" t="s">
        <v>169</v>
      </c>
      <c r="D1024" s="5">
        <v>15990</v>
      </c>
      <c r="E1024" s="5">
        <v>23990</v>
      </c>
      <c r="F1024" s="5" t="str">
        <f>IF(AMAZON[[#This Row],[discounted_price]]&lt;10000,"&lt;$10,000",IF(AMAZON[[#This Row],[discounted_price]]&lt;=20000,"$10,000-$20,000",IF(AMAZON[[#This Row],[discounted_price]]&lt;=50000,"$20,001-$50,000","&gt;$50,000")))</f>
        <v>$10,000-$20,000</v>
      </c>
      <c r="G1024" s="1">
        <v>0.33</v>
      </c>
      <c r="H1024" s="1" t="str">
        <f t="shared" si="45"/>
        <v>NO</v>
      </c>
      <c r="I1024" s="5">
        <f>AMAZON[[#This Row],[actual_price]]*AMAZON[[#This Row],[rating_count]]</f>
        <v>24829650</v>
      </c>
      <c r="J1024">
        <v>4.3</v>
      </c>
      <c r="K1024" s="8" t="str">
        <f t="shared" si="46"/>
        <v/>
      </c>
      <c r="L1024" s="4">
        <v>1035</v>
      </c>
      <c r="M1024" s="4">
        <f>AMAZON[[#This Row],[rating]]*AMAZON[[#This Row],[rating_count]]</f>
        <v>4450.5</v>
      </c>
      <c r="N1024" s="4" t="str">
        <f>IF(AMAZON[[#This Row],[rating_count]]&lt;1000,"Under 1k","1k or more")</f>
        <v>1k or more</v>
      </c>
      <c r="O1024" t="s">
        <v>1018</v>
      </c>
      <c r="P1024" t="s">
        <v>1019</v>
      </c>
      <c r="Q1024" t="s">
        <v>1020</v>
      </c>
      <c r="R1024" t="s">
        <v>1021</v>
      </c>
      <c r="S1024" t="s">
        <v>1022</v>
      </c>
      <c r="T1024" t="s">
        <v>1023</v>
      </c>
      <c r="U1024" s="8" t="b">
        <f t="shared" si="47"/>
        <v>1</v>
      </c>
    </row>
    <row r="1025" spans="1:21" hidden="1">
      <c r="A1025" t="s">
        <v>12724</v>
      </c>
      <c r="B1025" t="s">
        <v>12725</v>
      </c>
      <c r="C1025" t="s">
        <v>8886</v>
      </c>
      <c r="D1025" s="5">
        <v>219</v>
      </c>
      <c r="E1025" s="5">
        <v>249</v>
      </c>
      <c r="F1025" s="5" t="str">
        <f>IF(AMAZON[[#This Row],[discounted_price]]&lt;10000,"&lt;$10,000",IF(AMAZON[[#This Row],[discounted_price]]&lt;=20000,"$10,000-$20,000",IF(AMAZON[[#This Row],[discounted_price]]&lt;=50000,"$20,001-$50,000","&gt;$50,000")))</f>
        <v>&lt;$10,000</v>
      </c>
      <c r="G1025" s="1">
        <v>0.12</v>
      </c>
      <c r="H1025" s="1" t="str">
        <f t="shared" si="45"/>
        <v>NO</v>
      </c>
      <c r="I1025" s="5">
        <f>AMAZON[[#This Row],[actual_price]]*AMAZON[[#This Row],[rating_count]]</f>
        <v>275892</v>
      </c>
      <c r="J1025">
        <v>4</v>
      </c>
      <c r="K1025" s="8" t="str">
        <f t="shared" si="46"/>
        <v/>
      </c>
      <c r="L1025" s="4">
        <v>1108</v>
      </c>
      <c r="M1025" s="4">
        <f>AMAZON[[#This Row],[rating]]*AMAZON[[#This Row],[rating_count]]</f>
        <v>4432</v>
      </c>
      <c r="N1025" s="4" t="str">
        <f>IF(AMAZON[[#This Row],[rating_count]]&lt;1000,"Under 1k","1k or more")</f>
        <v>1k or more</v>
      </c>
      <c r="O1025" t="s">
        <v>12726</v>
      </c>
      <c r="P1025" t="s">
        <v>12727</v>
      </c>
      <c r="Q1025" t="s">
        <v>12728</v>
      </c>
      <c r="R1025" t="s">
        <v>12729</v>
      </c>
      <c r="S1025" t="s">
        <v>12730</v>
      </c>
      <c r="T1025" t="s">
        <v>12731</v>
      </c>
      <c r="U1025" s="8" t="b">
        <f t="shared" si="47"/>
        <v>1</v>
      </c>
    </row>
    <row r="1026" spans="1:21" hidden="1">
      <c r="A1026" t="s">
        <v>8822</v>
      </c>
      <c r="B1026" t="s">
        <v>8823</v>
      </c>
      <c r="C1026" t="s">
        <v>8552</v>
      </c>
      <c r="D1026" s="5">
        <v>999</v>
      </c>
      <c r="E1026" s="5">
        <v>2000</v>
      </c>
      <c r="F1026" s="5" t="str">
        <f>IF(AMAZON[[#This Row],[discounted_price]]&lt;10000,"&lt;$10,000",IF(AMAZON[[#This Row],[discounted_price]]&lt;=20000,"$10,000-$20,000",IF(AMAZON[[#This Row],[discounted_price]]&lt;=50000,"$20,001-$50,000","&gt;$50,000")))</f>
        <v>&lt;$10,000</v>
      </c>
      <c r="G1026" s="1">
        <v>0.5</v>
      </c>
      <c r="H1026" s="1" t="str">
        <f t="shared" ref="H1026:H1089" si="48">IF(G1026&gt;=0.5, "YES", "NO")</f>
        <v>YES</v>
      </c>
      <c r="I1026" s="5">
        <f>AMAZON[[#This Row],[actual_price]]*AMAZON[[#This Row],[rating_count]]</f>
        <v>2326000</v>
      </c>
      <c r="J1026">
        <v>3.8</v>
      </c>
      <c r="K1026" s="8" t="str">
        <f t="shared" ref="K1026:K1089" si="49">IF(AND(G1026&gt;50%, J1026&lt;3.5), " Flag", "")</f>
        <v/>
      </c>
      <c r="L1026" s="4">
        <v>1163</v>
      </c>
      <c r="M1026" s="4">
        <f>AMAZON[[#This Row],[rating]]*AMAZON[[#This Row],[rating_count]]</f>
        <v>4419.3999999999996</v>
      </c>
      <c r="N1026" s="4" t="str">
        <f>IF(AMAZON[[#This Row],[rating_count]]&lt;1000,"Under 1k","1k or more")</f>
        <v>1k or more</v>
      </c>
      <c r="O1026" t="s">
        <v>8824</v>
      </c>
      <c r="P1026" t="s">
        <v>8825</v>
      </c>
      <c r="Q1026" t="s">
        <v>8826</v>
      </c>
      <c r="R1026" t="s">
        <v>8827</v>
      </c>
      <c r="S1026" t="s">
        <v>8828</v>
      </c>
      <c r="T1026" t="s">
        <v>8829</v>
      </c>
      <c r="U1026" s="8" t="b">
        <f t="shared" ref="U1026:U1089" si="50">ISNUMBER(G1027)</f>
        <v>1</v>
      </c>
    </row>
    <row r="1027" spans="1:21" hidden="1">
      <c r="A1027" t="s">
        <v>9384</v>
      </c>
      <c r="B1027" t="s">
        <v>9385</v>
      </c>
      <c r="C1027" t="s">
        <v>9386</v>
      </c>
      <c r="D1027" s="5">
        <v>4789</v>
      </c>
      <c r="E1027" s="5">
        <v>8990</v>
      </c>
      <c r="F1027" s="5" t="str">
        <f>IF(AMAZON[[#This Row],[discounted_price]]&lt;10000,"&lt;$10,000",IF(AMAZON[[#This Row],[discounted_price]]&lt;=20000,"$10,000-$20,000",IF(AMAZON[[#This Row],[discounted_price]]&lt;=50000,"$20,001-$50,000","&gt;$50,000")))</f>
        <v>&lt;$10,000</v>
      </c>
      <c r="G1027" s="1">
        <v>0.47</v>
      </c>
      <c r="H1027" s="1" t="str">
        <f t="shared" si="48"/>
        <v>NO</v>
      </c>
      <c r="I1027" s="5">
        <f>AMAZON[[#This Row],[actual_price]]*AMAZON[[#This Row],[rating_count]]</f>
        <v>9142830</v>
      </c>
      <c r="J1027">
        <v>4.3</v>
      </c>
      <c r="K1027" s="8" t="str">
        <f t="shared" si="49"/>
        <v/>
      </c>
      <c r="L1027" s="4">
        <v>1017</v>
      </c>
      <c r="M1027" s="4">
        <f>AMAZON[[#This Row],[rating]]*AMAZON[[#This Row],[rating_count]]</f>
        <v>4373.0999999999995</v>
      </c>
      <c r="N1027" s="4" t="str">
        <f>IF(AMAZON[[#This Row],[rating_count]]&lt;1000,"Under 1k","1k or more")</f>
        <v>1k or more</v>
      </c>
      <c r="O1027" t="s">
        <v>9387</v>
      </c>
      <c r="P1027" t="s">
        <v>9388</v>
      </c>
      <c r="Q1027" t="s">
        <v>9389</v>
      </c>
      <c r="R1027" t="s">
        <v>9390</v>
      </c>
      <c r="S1027" t="s">
        <v>9391</v>
      </c>
      <c r="T1027" t="s">
        <v>9392</v>
      </c>
      <c r="U1027" s="8" t="b">
        <f t="shared" si="50"/>
        <v>1</v>
      </c>
    </row>
    <row r="1028" spans="1:21" hidden="1">
      <c r="A1028" t="s">
        <v>12974</v>
      </c>
      <c r="B1028" t="s">
        <v>12975</v>
      </c>
      <c r="C1028" t="s">
        <v>9633</v>
      </c>
      <c r="D1028" s="5">
        <v>379</v>
      </c>
      <c r="E1028" s="5">
        <v>919</v>
      </c>
      <c r="F1028" s="5" t="str">
        <f>IF(AMAZON[[#This Row],[discounted_price]]&lt;10000,"&lt;$10,000",IF(AMAZON[[#This Row],[discounted_price]]&lt;=20000,"$10,000-$20,000",IF(AMAZON[[#This Row],[discounted_price]]&lt;=50000,"$20,001-$50,000","&gt;$50,000")))</f>
        <v>&lt;$10,000</v>
      </c>
      <c r="G1028" s="1">
        <v>0.59</v>
      </c>
      <c r="H1028" s="1" t="str">
        <f t="shared" si="48"/>
        <v>YES</v>
      </c>
      <c r="I1028" s="5">
        <f>AMAZON[[#This Row],[actual_price]]*AMAZON[[#This Row],[rating_count]]</f>
        <v>1001710</v>
      </c>
      <c r="J1028">
        <v>4</v>
      </c>
      <c r="K1028" s="8" t="str">
        <f t="shared" si="49"/>
        <v/>
      </c>
      <c r="L1028" s="4">
        <v>1090</v>
      </c>
      <c r="M1028" s="4">
        <f>AMAZON[[#This Row],[rating]]*AMAZON[[#This Row],[rating_count]]</f>
        <v>4360</v>
      </c>
      <c r="N1028" s="4" t="str">
        <f>IF(AMAZON[[#This Row],[rating_count]]&lt;1000,"Under 1k","1k or more")</f>
        <v>1k or more</v>
      </c>
      <c r="O1028" t="s">
        <v>12976</v>
      </c>
      <c r="P1028" t="s">
        <v>12977</v>
      </c>
      <c r="Q1028" t="s">
        <v>12978</v>
      </c>
      <c r="R1028" t="s">
        <v>12979</v>
      </c>
      <c r="S1028" t="s">
        <v>12980</v>
      </c>
      <c r="T1028" t="s">
        <v>12981</v>
      </c>
      <c r="U1028" s="8" t="b">
        <f t="shared" si="50"/>
        <v>1</v>
      </c>
    </row>
    <row r="1029" spans="1:21" hidden="1">
      <c r="A1029" t="s">
        <v>9304</v>
      </c>
      <c r="B1029" t="s">
        <v>9305</v>
      </c>
      <c r="C1029" t="s">
        <v>8886</v>
      </c>
      <c r="D1029" s="5">
        <v>355</v>
      </c>
      <c r="E1029" s="5">
        <v>899</v>
      </c>
      <c r="F1029" s="5" t="str">
        <f>IF(AMAZON[[#This Row],[discounted_price]]&lt;10000,"&lt;$10,000",IF(AMAZON[[#This Row],[discounted_price]]&lt;=20000,"$10,000-$20,000",IF(AMAZON[[#This Row],[discounted_price]]&lt;=50000,"$20,001-$50,000","&gt;$50,000")))</f>
        <v>&lt;$10,000</v>
      </c>
      <c r="G1029" s="1">
        <v>0.61</v>
      </c>
      <c r="H1029" s="1" t="str">
        <f t="shared" si="48"/>
        <v>YES</v>
      </c>
      <c r="I1029" s="5">
        <f>AMAZON[[#This Row],[actual_price]]*AMAZON[[#This Row],[rating_count]]</f>
        <v>944849</v>
      </c>
      <c r="J1029">
        <v>4.0999999999999996</v>
      </c>
      <c r="K1029" s="8" t="str">
        <f t="shared" si="49"/>
        <v/>
      </c>
      <c r="L1029" s="4">
        <v>1051</v>
      </c>
      <c r="M1029" s="4">
        <f>AMAZON[[#This Row],[rating]]*AMAZON[[#This Row],[rating_count]]</f>
        <v>4309.0999999999995</v>
      </c>
      <c r="N1029" s="4" t="str">
        <f>IF(AMAZON[[#This Row],[rating_count]]&lt;1000,"Under 1k","1k or more")</f>
        <v>1k or more</v>
      </c>
      <c r="O1029" t="s">
        <v>9306</v>
      </c>
      <c r="P1029" t="s">
        <v>9307</v>
      </c>
      <c r="Q1029" t="s">
        <v>9308</v>
      </c>
      <c r="R1029" t="s">
        <v>9309</v>
      </c>
      <c r="S1029" t="s">
        <v>9310</v>
      </c>
      <c r="T1029" t="s">
        <v>9311</v>
      </c>
      <c r="U1029" s="8" t="b">
        <f t="shared" si="50"/>
        <v>1</v>
      </c>
    </row>
    <row r="1030" spans="1:21" hidden="1">
      <c r="A1030" t="s">
        <v>907</v>
      </c>
      <c r="B1030" t="s">
        <v>908</v>
      </c>
      <c r="C1030" t="s">
        <v>18</v>
      </c>
      <c r="D1030" s="5">
        <v>719</v>
      </c>
      <c r="E1030" s="5">
        <v>1499</v>
      </c>
      <c r="F1030" s="5" t="str">
        <f>IF(AMAZON[[#This Row],[discounted_price]]&lt;10000,"&lt;$10,000",IF(AMAZON[[#This Row],[discounted_price]]&lt;=20000,"$10,000-$20,000",IF(AMAZON[[#This Row],[discounted_price]]&lt;=50000,"$20,001-$50,000","&gt;$50,000")))</f>
        <v>&lt;$10,000</v>
      </c>
      <c r="G1030" s="1">
        <v>0.52</v>
      </c>
      <c r="H1030" s="1" t="str">
        <f t="shared" si="48"/>
        <v>YES</v>
      </c>
      <c r="I1030" s="5">
        <f>AMAZON[[#This Row],[actual_price]]*AMAZON[[#This Row],[rating_count]]</f>
        <v>1566455</v>
      </c>
      <c r="J1030">
        <v>4.0999999999999996</v>
      </c>
      <c r="K1030" s="8" t="str">
        <f t="shared" si="49"/>
        <v/>
      </c>
      <c r="L1030" s="4">
        <v>1045</v>
      </c>
      <c r="M1030" s="4">
        <f>AMAZON[[#This Row],[rating]]*AMAZON[[#This Row],[rating_count]]</f>
        <v>4284.5</v>
      </c>
      <c r="N1030" s="4" t="str">
        <f>IF(AMAZON[[#This Row],[rating_count]]&lt;1000,"Under 1k","1k or more")</f>
        <v>1k or more</v>
      </c>
      <c r="O1030" t="s">
        <v>909</v>
      </c>
      <c r="P1030" t="s">
        <v>910</v>
      </c>
      <c r="Q1030" t="s">
        <v>911</v>
      </c>
      <c r="R1030" t="s">
        <v>912</v>
      </c>
      <c r="S1030" t="s">
        <v>913</v>
      </c>
      <c r="T1030" t="s">
        <v>914</v>
      </c>
      <c r="U1030" s="8" t="b">
        <f t="shared" si="50"/>
        <v>1</v>
      </c>
    </row>
    <row r="1031" spans="1:21" hidden="1">
      <c r="A1031" t="s">
        <v>2392</v>
      </c>
      <c r="B1031" t="s">
        <v>2393</v>
      </c>
      <c r="C1031" t="s">
        <v>18</v>
      </c>
      <c r="D1031" s="5">
        <v>719</v>
      </c>
      <c r="E1031" s="5">
        <v>1499</v>
      </c>
      <c r="F1031" s="5" t="str">
        <f>IF(AMAZON[[#This Row],[discounted_price]]&lt;10000,"&lt;$10,000",IF(AMAZON[[#This Row],[discounted_price]]&lt;=20000,"$10,000-$20,000",IF(AMAZON[[#This Row],[discounted_price]]&lt;=50000,"$20,001-$50,000","&gt;$50,000")))</f>
        <v>&lt;$10,000</v>
      </c>
      <c r="G1031" s="1">
        <v>0.52</v>
      </c>
      <c r="H1031" s="1" t="str">
        <f t="shared" si="48"/>
        <v>YES</v>
      </c>
      <c r="I1031" s="5">
        <f>AMAZON[[#This Row],[actual_price]]*AMAZON[[#This Row],[rating_count]]</f>
        <v>1566455</v>
      </c>
      <c r="J1031">
        <v>4.0999999999999996</v>
      </c>
      <c r="K1031" s="8" t="str">
        <f t="shared" si="49"/>
        <v/>
      </c>
      <c r="L1031" s="4">
        <v>1045</v>
      </c>
      <c r="M1031" s="4">
        <f>AMAZON[[#This Row],[rating]]*AMAZON[[#This Row],[rating_count]]</f>
        <v>4284.5</v>
      </c>
      <c r="N1031" s="4" t="str">
        <f>IF(AMAZON[[#This Row],[rating_count]]&lt;1000,"Under 1k","1k or more")</f>
        <v>1k or more</v>
      </c>
      <c r="O1031" t="s">
        <v>2394</v>
      </c>
      <c r="P1031" t="s">
        <v>910</v>
      </c>
      <c r="Q1031" t="s">
        <v>911</v>
      </c>
      <c r="R1031" t="s">
        <v>912</v>
      </c>
      <c r="S1031" t="s">
        <v>913</v>
      </c>
      <c r="T1031" t="s">
        <v>914</v>
      </c>
      <c r="U1031" s="8" t="b">
        <f t="shared" si="50"/>
        <v>1</v>
      </c>
    </row>
    <row r="1032" spans="1:21" hidden="1">
      <c r="A1032" t="s">
        <v>11606</v>
      </c>
      <c r="B1032" t="s">
        <v>11607</v>
      </c>
      <c r="C1032" t="s">
        <v>9061</v>
      </c>
      <c r="D1032" s="5">
        <v>1474</v>
      </c>
      <c r="E1032" s="5">
        <v>4650</v>
      </c>
      <c r="F1032" s="5" t="str">
        <f>IF(AMAZON[[#This Row],[discounted_price]]&lt;10000,"&lt;$10,000",IF(AMAZON[[#This Row],[discounted_price]]&lt;=20000,"$10,000-$20,000",IF(AMAZON[[#This Row],[discounted_price]]&lt;=50000,"$20,001-$50,000","&gt;$50,000")))</f>
        <v>&lt;$10,000</v>
      </c>
      <c r="G1032" s="1">
        <v>0.68</v>
      </c>
      <c r="H1032" s="1" t="str">
        <f t="shared" si="48"/>
        <v>YES</v>
      </c>
      <c r="I1032" s="5">
        <f>AMAZON[[#This Row],[actual_price]]*AMAZON[[#This Row],[rating_count]]</f>
        <v>4859250</v>
      </c>
      <c r="J1032">
        <v>4.0999999999999996</v>
      </c>
      <c r="K1032" s="8" t="str">
        <f t="shared" si="49"/>
        <v/>
      </c>
      <c r="L1032" s="4">
        <v>1045</v>
      </c>
      <c r="M1032" s="4">
        <f>AMAZON[[#This Row],[rating]]*AMAZON[[#This Row],[rating_count]]</f>
        <v>4284.5</v>
      </c>
      <c r="N1032" s="4" t="str">
        <f>IF(AMAZON[[#This Row],[rating_count]]&lt;1000,"Under 1k","1k or more")</f>
        <v>1k or more</v>
      </c>
      <c r="O1032" t="s">
        <v>11608</v>
      </c>
      <c r="P1032" t="s">
        <v>11609</v>
      </c>
      <c r="Q1032" t="s">
        <v>11610</v>
      </c>
      <c r="R1032" t="s">
        <v>11611</v>
      </c>
      <c r="S1032" t="s">
        <v>11612</v>
      </c>
      <c r="T1032" t="s">
        <v>11613</v>
      </c>
      <c r="U1032" s="8" t="b">
        <f t="shared" si="50"/>
        <v>1</v>
      </c>
    </row>
    <row r="1033" spans="1:21" hidden="1">
      <c r="A1033" t="s">
        <v>6158</v>
      </c>
      <c r="B1033" t="s">
        <v>6159</v>
      </c>
      <c r="C1033" t="s">
        <v>5047</v>
      </c>
      <c r="D1033" s="5">
        <v>159</v>
      </c>
      <c r="E1033" s="5">
        <v>180</v>
      </c>
      <c r="F1033" s="5" t="str">
        <f>IF(AMAZON[[#This Row],[discounted_price]]&lt;10000,"&lt;$10,000",IF(AMAZON[[#This Row],[discounted_price]]&lt;=20000,"$10,000-$20,000",IF(AMAZON[[#This Row],[discounted_price]]&lt;=50000,"$20,001-$50,000","&gt;$50,000")))</f>
        <v>&lt;$10,000</v>
      </c>
      <c r="G1033" s="1">
        <v>0.12</v>
      </c>
      <c r="H1033" s="1" t="str">
        <f t="shared" si="48"/>
        <v>NO</v>
      </c>
      <c r="I1033" s="5">
        <f>AMAZON[[#This Row],[actual_price]]*AMAZON[[#This Row],[rating_count]]</f>
        <v>178020</v>
      </c>
      <c r="J1033">
        <v>4.3</v>
      </c>
      <c r="K1033" s="8" t="str">
        <f t="shared" si="49"/>
        <v/>
      </c>
      <c r="L1033" s="4">
        <v>989</v>
      </c>
      <c r="M1033" s="4">
        <f>AMAZON[[#This Row],[rating]]*AMAZON[[#This Row],[rating_count]]</f>
        <v>4252.7</v>
      </c>
      <c r="N1033" s="4" t="str">
        <f>IF(AMAZON[[#This Row],[rating_count]]&lt;1000,"Under 1k","1k or more")</f>
        <v>Under 1k</v>
      </c>
      <c r="O1033" t="s">
        <v>6160</v>
      </c>
      <c r="P1033" t="s">
        <v>6161</v>
      </c>
      <c r="Q1033" t="s">
        <v>6162</v>
      </c>
      <c r="R1033" t="s">
        <v>6163</v>
      </c>
      <c r="S1033" t="s">
        <v>6164</v>
      </c>
      <c r="T1033" t="s">
        <v>6165</v>
      </c>
      <c r="U1033" s="8" t="b">
        <f t="shared" si="50"/>
        <v>1</v>
      </c>
    </row>
    <row r="1034" spans="1:21" hidden="1">
      <c r="A1034" t="s">
        <v>9921</v>
      </c>
      <c r="B1034" t="s">
        <v>9922</v>
      </c>
      <c r="C1034" t="s">
        <v>9923</v>
      </c>
      <c r="D1034" s="5">
        <v>2339</v>
      </c>
      <c r="E1034" s="5">
        <v>4000</v>
      </c>
      <c r="F1034" s="5" t="str">
        <f>IF(AMAZON[[#This Row],[discounted_price]]&lt;10000,"&lt;$10,000",IF(AMAZON[[#This Row],[discounted_price]]&lt;=20000,"$10,000-$20,000",IF(AMAZON[[#This Row],[discounted_price]]&lt;=50000,"$20,001-$50,000","&gt;$50,000")))</f>
        <v>&lt;$10,000</v>
      </c>
      <c r="G1034" s="1">
        <v>0.42</v>
      </c>
      <c r="H1034" s="1" t="str">
        <f t="shared" si="48"/>
        <v>NO</v>
      </c>
      <c r="I1034" s="5">
        <f>AMAZON[[#This Row],[actual_price]]*AMAZON[[#This Row],[rating_count]]</f>
        <v>4472000</v>
      </c>
      <c r="J1034">
        <v>3.8</v>
      </c>
      <c r="K1034" s="8" t="str">
        <f t="shared" si="49"/>
        <v/>
      </c>
      <c r="L1034" s="4">
        <v>1118</v>
      </c>
      <c r="M1034" s="4">
        <f>AMAZON[[#This Row],[rating]]*AMAZON[[#This Row],[rating_count]]</f>
        <v>4248.3999999999996</v>
      </c>
      <c r="N1034" s="4" t="str">
        <f>IF(AMAZON[[#This Row],[rating_count]]&lt;1000,"Under 1k","1k or more")</f>
        <v>1k or more</v>
      </c>
      <c r="O1034" t="s">
        <v>9924</v>
      </c>
      <c r="P1034" t="s">
        <v>9925</v>
      </c>
      <c r="Q1034" t="s">
        <v>9926</v>
      </c>
      <c r="R1034" t="s">
        <v>9927</v>
      </c>
      <c r="S1034" t="s">
        <v>9928</v>
      </c>
      <c r="T1034" t="s">
        <v>9929</v>
      </c>
      <c r="U1034" s="8" t="b">
        <f t="shared" si="50"/>
        <v>1</v>
      </c>
    </row>
    <row r="1035" spans="1:21" hidden="1">
      <c r="A1035" t="s">
        <v>9704</v>
      </c>
      <c r="B1035" t="s">
        <v>9705</v>
      </c>
      <c r="C1035" t="s">
        <v>8688</v>
      </c>
      <c r="D1035" s="5">
        <v>1999</v>
      </c>
      <c r="E1035" s="5">
        <v>2499</v>
      </c>
      <c r="F1035" s="5" t="str">
        <f>IF(AMAZON[[#This Row],[discounted_price]]&lt;10000,"&lt;$10,000",IF(AMAZON[[#This Row],[discounted_price]]&lt;=20000,"$10,000-$20,000",IF(AMAZON[[#This Row],[discounted_price]]&lt;=50000,"$20,001-$50,000","&gt;$50,000")))</f>
        <v>&lt;$10,000</v>
      </c>
      <c r="G1035" s="1">
        <v>0.2</v>
      </c>
      <c r="H1035" s="1" t="str">
        <f t="shared" si="48"/>
        <v>NO</v>
      </c>
      <c r="I1035" s="5">
        <f>AMAZON[[#This Row],[actual_price]]*AMAZON[[#This Row],[rating_count]]</f>
        <v>2583966</v>
      </c>
      <c r="J1035">
        <v>4.0999999999999996</v>
      </c>
      <c r="K1035" s="8" t="str">
        <f t="shared" si="49"/>
        <v/>
      </c>
      <c r="L1035" s="4">
        <v>1034</v>
      </c>
      <c r="M1035" s="4">
        <f>AMAZON[[#This Row],[rating]]*AMAZON[[#This Row],[rating_count]]</f>
        <v>4239.3999999999996</v>
      </c>
      <c r="N1035" s="4" t="str">
        <f>IF(AMAZON[[#This Row],[rating_count]]&lt;1000,"Under 1k","1k or more")</f>
        <v>1k or more</v>
      </c>
      <c r="O1035" t="s">
        <v>9706</v>
      </c>
      <c r="P1035" t="s">
        <v>9707</v>
      </c>
      <c r="Q1035" t="s">
        <v>9708</v>
      </c>
      <c r="R1035" t="s">
        <v>9709</v>
      </c>
      <c r="S1035" t="s">
        <v>9710</v>
      </c>
      <c r="T1035" t="s">
        <v>9711</v>
      </c>
      <c r="U1035" s="8" t="b">
        <f t="shared" si="50"/>
        <v>1</v>
      </c>
    </row>
    <row r="1036" spans="1:21" hidden="1">
      <c r="A1036" t="s">
        <v>6071</v>
      </c>
      <c r="B1036" t="s">
        <v>6072</v>
      </c>
      <c r="C1036" t="s">
        <v>4876</v>
      </c>
      <c r="D1036" s="5">
        <v>599</v>
      </c>
      <c r="E1036" s="5">
        <v>3999</v>
      </c>
      <c r="F1036" s="5" t="str">
        <f>IF(AMAZON[[#This Row],[discounted_price]]&lt;10000,"&lt;$10,000",IF(AMAZON[[#This Row],[discounted_price]]&lt;=20000,"$10,000-$20,000",IF(AMAZON[[#This Row],[discounted_price]]&lt;=50000,"$20,001-$50,000","&gt;$50,000")))</f>
        <v>&lt;$10,000</v>
      </c>
      <c r="G1036" s="1">
        <v>0.85</v>
      </c>
      <c r="H1036" s="1" t="str">
        <f t="shared" si="48"/>
        <v>YES</v>
      </c>
      <c r="I1036" s="5">
        <f>AMAZON[[#This Row],[actual_price]]*AMAZON[[#This Row],[rating_count]]</f>
        <v>4346913</v>
      </c>
      <c r="J1036">
        <v>3.9</v>
      </c>
      <c r="K1036" s="8" t="str">
        <f t="shared" si="49"/>
        <v/>
      </c>
      <c r="L1036" s="4">
        <v>1087</v>
      </c>
      <c r="M1036" s="4">
        <f>AMAZON[[#This Row],[rating]]*AMAZON[[#This Row],[rating_count]]</f>
        <v>4239.3</v>
      </c>
      <c r="N1036" s="4" t="str">
        <f>IF(AMAZON[[#This Row],[rating_count]]&lt;1000,"Under 1k","1k or more")</f>
        <v>1k or more</v>
      </c>
      <c r="O1036" t="s">
        <v>6073</v>
      </c>
      <c r="P1036" t="s">
        <v>6074</v>
      </c>
      <c r="Q1036" t="s">
        <v>6075</v>
      </c>
      <c r="R1036" t="s">
        <v>6076</v>
      </c>
      <c r="S1036" t="s">
        <v>6077</v>
      </c>
      <c r="T1036" t="s">
        <v>6078</v>
      </c>
      <c r="U1036" s="8" t="b">
        <f t="shared" si="50"/>
        <v>1</v>
      </c>
    </row>
    <row r="1037" spans="1:21" hidden="1">
      <c r="A1037" t="s">
        <v>12201</v>
      </c>
      <c r="B1037" t="s">
        <v>12202</v>
      </c>
      <c r="C1037" t="s">
        <v>8710</v>
      </c>
      <c r="D1037" s="5">
        <v>2199</v>
      </c>
      <c r="E1037" s="5">
        <v>3895</v>
      </c>
      <c r="F1037" s="5" t="str">
        <f>IF(AMAZON[[#This Row],[discounted_price]]&lt;10000,"&lt;$10,000",IF(AMAZON[[#This Row],[discounted_price]]&lt;=20000,"$10,000-$20,000",IF(AMAZON[[#This Row],[discounted_price]]&lt;=50000,"$20,001-$50,000","&gt;$50,000")))</f>
        <v>&lt;$10,000</v>
      </c>
      <c r="G1037" s="1">
        <v>0.44</v>
      </c>
      <c r="H1037" s="1" t="str">
        <f t="shared" si="48"/>
        <v>NO</v>
      </c>
      <c r="I1037" s="5">
        <f>AMAZON[[#This Row],[actual_price]]*AMAZON[[#This Row],[rating_count]]</f>
        <v>4226075</v>
      </c>
      <c r="J1037">
        <v>3.9</v>
      </c>
      <c r="K1037" s="8" t="str">
        <f t="shared" si="49"/>
        <v/>
      </c>
      <c r="L1037" s="4">
        <v>1085</v>
      </c>
      <c r="M1037" s="4">
        <f>AMAZON[[#This Row],[rating]]*AMAZON[[#This Row],[rating_count]]</f>
        <v>4231.5</v>
      </c>
      <c r="N1037" s="4" t="str">
        <f>IF(AMAZON[[#This Row],[rating_count]]&lt;1000,"Under 1k","1k or more")</f>
        <v>1k or more</v>
      </c>
      <c r="O1037" t="s">
        <v>12203</v>
      </c>
      <c r="P1037" t="s">
        <v>12204</v>
      </c>
      <c r="Q1037" t="s">
        <v>12205</v>
      </c>
      <c r="R1037" t="s">
        <v>12206</v>
      </c>
      <c r="S1037" t="s">
        <v>12207</v>
      </c>
      <c r="T1037" t="s">
        <v>12208</v>
      </c>
      <c r="U1037" s="8" t="b">
        <f t="shared" si="50"/>
        <v>1</v>
      </c>
    </row>
    <row r="1038" spans="1:21" hidden="1">
      <c r="A1038" t="s">
        <v>2181</v>
      </c>
      <c r="B1038" t="s">
        <v>2182</v>
      </c>
      <c r="C1038" t="s">
        <v>18</v>
      </c>
      <c r="D1038" s="5">
        <v>89</v>
      </c>
      <c r="E1038" s="5">
        <v>800</v>
      </c>
      <c r="F1038" s="5" t="str">
        <f>IF(AMAZON[[#This Row],[discounted_price]]&lt;10000,"&lt;$10,000",IF(AMAZON[[#This Row],[discounted_price]]&lt;=20000,"$10,000-$20,000",IF(AMAZON[[#This Row],[discounted_price]]&lt;=50000,"$20,001-$50,000","&gt;$50,000")))</f>
        <v>&lt;$10,000</v>
      </c>
      <c r="G1038" s="1">
        <v>0.89</v>
      </c>
      <c r="H1038" s="1" t="str">
        <f t="shared" si="48"/>
        <v>YES</v>
      </c>
      <c r="I1038" s="5">
        <f>AMAZON[[#This Row],[actual_price]]*AMAZON[[#This Row],[rating_count]]</f>
        <v>860000</v>
      </c>
      <c r="J1038">
        <v>3.9</v>
      </c>
      <c r="K1038" s="8" t="str">
        <f t="shared" si="49"/>
        <v/>
      </c>
      <c r="L1038" s="4">
        <v>1075</v>
      </c>
      <c r="M1038" s="4">
        <f>AMAZON[[#This Row],[rating]]*AMAZON[[#This Row],[rating_count]]</f>
        <v>4192.5</v>
      </c>
      <c r="N1038" s="4" t="str">
        <f>IF(AMAZON[[#This Row],[rating_count]]&lt;1000,"Under 1k","1k or more")</f>
        <v>1k or more</v>
      </c>
      <c r="O1038" t="s">
        <v>2183</v>
      </c>
      <c r="P1038" t="s">
        <v>343</v>
      </c>
      <c r="Q1038" t="s">
        <v>344</v>
      </c>
      <c r="R1038" t="s">
        <v>345</v>
      </c>
      <c r="S1038" t="s">
        <v>346</v>
      </c>
      <c r="T1038" t="s">
        <v>347</v>
      </c>
      <c r="U1038" s="8" t="b">
        <f t="shared" si="50"/>
        <v>1</v>
      </c>
    </row>
    <row r="1039" spans="1:21" hidden="1">
      <c r="A1039" t="s">
        <v>2501</v>
      </c>
      <c r="B1039" t="s">
        <v>2502</v>
      </c>
      <c r="C1039" t="s">
        <v>18</v>
      </c>
      <c r="D1039" s="5">
        <v>99</v>
      </c>
      <c r="E1039" s="5">
        <v>800</v>
      </c>
      <c r="F1039" s="5" t="str">
        <f>IF(AMAZON[[#This Row],[discounted_price]]&lt;10000,"&lt;$10,000",IF(AMAZON[[#This Row],[discounted_price]]&lt;=20000,"$10,000-$20,000",IF(AMAZON[[#This Row],[discounted_price]]&lt;=50000,"$20,001-$50,000","&gt;$50,000")))</f>
        <v>&lt;$10,000</v>
      </c>
      <c r="G1039" s="1">
        <v>0.88</v>
      </c>
      <c r="H1039" s="1" t="str">
        <f t="shared" si="48"/>
        <v>YES</v>
      </c>
      <c r="I1039" s="5">
        <f>AMAZON[[#This Row],[actual_price]]*AMAZON[[#This Row],[rating_count]]</f>
        <v>860000</v>
      </c>
      <c r="J1039">
        <v>3.9</v>
      </c>
      <c r="K1039" s="8" t="str">
        <f t="shared" si="49"/>
        <v/>
      </c>
      <c r="L1039" s="4">
        <v>1075</v>
      </c>
      <c r="M1039" s="4">
        <f>AMAZON[[#This Row],[rating]]*AMAZON[[#This Row],[rating_count]]</f>
        <v>4192.5</v>
      </c>
      <c r="N1039" s="4" t="str">
        <f>IF(AMAZON[[#This Row],[rating_count]]&lt;1000,"Under 1k","1k or more")</f>
        <v>1k or more</v>
      </c>
      <c r="O1039" t="s">
        <v>997</v>
      </c>
      <c r="P1039" t="s">
        <v>343</v>
      </c>
      <c r="Q1039" t="s">
        <v>344</v>
      </c>
      <c r="R1039" t="s">
        <v>345</v>
      </c>
      <c r="S1039" t="s">
        <v>346</v>
      </c>
      <c r="T1039" t="s">
        <v>2503</v>
      </c>
      <c r="U1039" s="8" t="b">
        <f t="shared" si="50"/>
        <v>1</v>
      </c>
    </row>
    <row r="1040" spans="1:21" hidden="1">
      <c r="A1040" t="s">
        <v>340</v>
      </c>
      <c r="B1040" t="s">
        <v>341</v>
      </c>
      <c r="C1040" t="s">
        <v>18</v>
      </c>
      <c r="D1040" s="5">
        <v>199</v>
      </c>
      <c r="E1040" s="5">
        <v>999</v>
      </c>
      <c r="F1040" s="5" t="str">
        <f>IF(AMAZON[[#This Row],[discounted_price]]&lt;10000,"&lt;$10,000",IF(AMAZON[[#This Row],[discounted_price]]&lt;=20000,"$10,000-$20,000",IF(AMAZON[[#This Row],[discounted_price]]&lt;=50000,"$20,001-$50,000","&gt;$50,000")))</f>
        <v>&lt;$10,000</v>
      </c>
      <c r="G1040" s="1">
        <v>0.8</v>
      </c>
      <c r="H1040" s="1" t="str">
        <f t="shared" si="48"/>
        <v>YES</v>
      </c>
      <c r="I1040" s="5">
        <f>AMAZON[[#This Row],[actual_price]]*AMAZON[[#This Row],[rating_count]]</f>
        <v>1073925</v>
      </c>
      <c r="J1040">
        <v>3.9</v>
      </c>
      <c r="K1040" s="8" t="str">
        <f t="shared" si="49"/>
        <v/>
      </c>
      <c r="L1040" s="4">
        <v>1075</v>
      </c>
      <c r="M1040" s="4">
        <f>AMAZON[[#This Row],[rating]]*AMAZON[[#This Row],[rating_count]]</f>
        <v>4192.5</v>
      </c>
      <c r="N1040" s="4" t="str">
        <f>IF(AMAZON[[#This Row],[rating_count]]&lt;1000,"Under 1k","1k or more")</f>
        <v>1k or more</v>
      </c>
      <c r="O1040" t="s">
        <v>342</v>
      </c>
      <c r="P1040" t="s">
        <v>343</v>
      </c>
      <c r="Q1040" t="s">
        <v>344</v>
      </c>
      <c r="R1040" t="s">
        <v>345</v>
      </c>
      <c r="S1040" t="s">
        <v>346</v>
      </c>
      <c r="T1040" t="s">
        <v>347</v>
      </c>
      <c r="U1040" s="8" t="b">
        <f t="shared" si="50"/>
        <v>1</v>
      </c>
    </row>
    <row r="1041" spans="1:21" hidden="1">
      <c r="A1041" t="s">
        <v>1232</v>
      </c>
      <c r="B1041" t="s">
        <v>1233</v>
      </c>
      <c r="C1041" t="s">
        <v>18</v>
      </c>
      <c r="D1041" s="5">
        <v>249</v>
      </c>
      <c r="E1041" s="5">
        <v>931</v>
      </c>
      <c r="F1041" s="5" t="str">
        <f>IF(AMAZON[[#This Row],[discounted_price]]&lt;10000,"&lt;$10,000",IF(AMAZON[[#This Row],[discounted_price]]&lt;=20000,"$10,000-$20,000",IF(AMAZON[[#This Row],[discounted_price]]&lt;=50000,"$20,001-$50,000","&gt;$50,000")))</f>
        <v>&lt;$10,000</v>
      </c>
      <c r="G1041" s="1">
        <v>0.73</v>
      </c>
      <c r="H1041" s="1" t="str">
        <f t="shared" si="48"/>
        <v>YES</v>
      </c>
      <c r="I1041" s="5">
        <f>AMAZON[[#This Row],[actual_price]]*AMAZON[[#This Row],[rating_count]]</f>
        <v>1000825</v>
      </c>
      <c r="J1041">
        <v>3.9</v>
      </c>
      <c r="K1041" s="8" t="str">
        <f t="shared" si="49"/>
        <v/>
      </c>
      <c r="L1041" s="4">
        <v>1075</v>
      </c>
      <c r="M1041" s="4">
        <f>AMAZON[[#This Row],[rating]]*AMAZON[[#This Row],[rating_count]]</f>
        <v>4192.5</v>
      </c>
      <c r="N1041" s="4" t="str">
        <f>IF(AMAZON[[#This Row],[rating_count]]&lt;1000,"Under 1k","1k or more")</f>
        <v>1k or more</v>
      </c>
      <c r="O1041" t="s">
        <v>1234</v>
      </c>
      <c r="P1041" t="s">
        <v>343</v>
      </c>
      <c r="Q1041" t="s">
        <v>344</v>
      </c>
      <c r="R1041" t="s">
        <v>345</v>
      </c>
      <c r="S1041" t="s">
        <v>346</v>
      </c>
      <c r="T1041" t="s">
        <v>347</v>
      </c>
      <c r="U1041" s="8" t="b">
        <f t="shared" si="50"/>
        <v>1</v>
      </c>
    </row>
    <row r="1042" spans="1:21" hidden="1">
      <c r="A1042" t="s">
        <v>1362</v>
      </c>
      <c r="B1042" t="s">
        <v>1363</v>
      </c>
      <c r="C1042" t="s">
        <v>18</v>
      </c>
      <c r="D1042" s="5">
        <v>339</v>
      </c>
      <c r="E1042" s="5">
        <v>1099</v>
      </c>
      <c r="F1042" s="5" t="str">
        <f>IF(AMAZON[[#This Row],[discounted_price]]&lt;10000,"&lt;$10,000",IF(AMAZON[[#This Row],[discounted_price]]&lt;=20000,"$10,000-$20,000",IF(AMAZON[[#This Row],[discounted_price]]&lt;=50000,"$20,001-$50,000","&gt;$50,000")))</f>
        <v>&lt;$10,000</v>
      </c>
      <c r="G1042" s="1">
        <v>0.69</v>
      </c>
      <c r="H1042" s="1" t="str">
        <f t="shared" si="48"/>
        <v>YES</v>
      </c>
      <c r="I1042" s="5">
        <f>AMAZON[[#This Row],[actual_price]]*AMAZON[[#This Row],[rating_count]]</f>
        <v>1070426</v>
      </c>
      <c r="J1042">
        <v>4.3</v>
      </c>
      <c r="K1042" s="8" t="str">
        <f t="shared" si="49"/>
        <v/>
      </c>
      <c r="L1042" s="4">
        <v>974</v>
      </c>
      <c r="M1042" s="4">
        <f>AMAZON[[#This Row],[rating]]*AMAZON[[#This Row],[rating_count]]</f>
        <v>4188.2</v>
      </c>
      <c r="N1042" s="4" t="str">
        <f>IF(AMAZON[[#This Row],[rating_count]]&lt;1000,"Under 1k","1k or more")</f>
        <v>Under 1k</v>
      </c>
      <c r="O1042" t="s">
        <v>1364</v>
      </c>
      <c r="P1042" t="s">
        <v>323</v>
      </c>
      <c r="Q1042" t="s">
        <v>324</v>
      </c>
      <c r="R1042" t="s">
        <v>325</v>
      </c>
      <c r="S1042" t="s">
        <v>326</v>
      </c>
      <c r="T1042" t="s">
        <v>327</v>
      </c>
      <c r="U1042" s="8" t="b">
        <f t="shared" si="50"/>
        <v>1</v>
      </c>
    </row>
    <row r="1043" spans="1:21" hidden="1">
      <c r="A1043" t="s">
        <v>320</v>
      </c>
      <c r="B1043" t="s">
        <v>321</v>
      </c>
      <c r="C1043" t="s">
        <v>18</v>
      </c>
      <c r="D1043" s="5">
        <v>389</v>
      </c>
      <c r="E1043" s="5">
        <v>1099</v>
      </c>
      <c r="F1043" s="5" t="str">
        <f>IF(AMAZON[[#This Row],[discounted_price]]&lt;10000,"&lt;$10,000",IF(AMAZON[[#This Row],[discounted_price]]&lt;=20000,"$10,000-$20,000",IF(AMAZON[[#This Row],[discounted_price]]&lt;=50000,"$20,001-$50,000","&gt;$50,000")))</f>
        <v>&lt;$10,000</v>
      </c>
      <c r="G1043" s="1">
        <v>0.65</v>
      </c>
      <c r="H1043" s="1" t="str">
        <f t="shared" si="48"/>
        <v>YES</v>
      </c>
      <c r="I1043" s="5">
        <f>AMAZON[[#This Row],[actual_price]]*AMAZON[[#This Row],[rating_count]]</f>
        <v>1070426</v>
      </c>
      <c r="J1043">
        <v>4.3</v>
      </c>
      <c r="K1043" s="8" t="str">
        <f t="shared" si="49"/>
        <v/>
      </c>
      <c r="L1043" s="4">
        <v>974</v>
      </c>
      <c r="M1043" s="4">
        <f>AMAZON[[#This Row],[rating]]*AMAZON[[#This Row],[rating_count]]</f>
        <v>4188.2</v>
      </c>
      <c r="N1043" s="4" t="str">
        <f>IF(AMAZON[[#This Row],[rating_count]]&lt;1000,"Under 1k","1k or more")</f>
        <v>Under 1k</v>
      </c>
      <c r="O1043" t="s">
        <v>322</v>
      </c>
      <c r="P1043" t="s">
        <v>323</v>
      </c>
      <c r="Q1043" t="s">
        <v>324</v>
      </c>
      <c r="R1043" t="s">
        <v>325</v>
      </c>
      <c r="S1043" t="s">
        <v>326</v>
      </c>
      <c r="T1043" t="s">
        <v>327</v>
      </c>
      <c r="U1043" s="8" t="b">
        <f t="shared" si="50"/>
        <v>1</v>
      </c>
    </row>
    <row r="1044" spans="1:21" hidden="1">
      <c r="A1044" t="s">
        <v>11345</v>
      </c>
      <c r="B1044" t="s">
        <v>11346</v>
      </c>
      <c r="C1044" t="s">
        <v>8574</v>
      </c>
      <c r="D1044" s="5">
        <v>475</v>
      </c>
      <c r="E1044" s="5">
        <v>999</v>
      </c>
      <c r="F1044" s="5" t="str">
        <f>IF(AMAZON[[#This Row],[discounted_price]]&lt;10000,"&lt;$10,000",IF(AMAZON[[#This Row],[discounted_price]]&lt;=20000,"$10,000-$20,000",IF(AMAZON[[#This Row],[discounted_price]]&lt;=50000,"$20,001-$50,000","&gt;$50,000")))</f>
        <v>&lt;$10,000</v>
      </c>
      <c r="G1044" s="1">
        <v>0.52</v>
      </c>
      <c r="H1044" s="1" t="str">
        <f t="shared" si="48"/>
        <v>YES</v>
      </c>
      <c r="I1044" s="5">
        <f>AMAZON[[#This Row],[actual_price]]*AMAZON[[#This Row],[rating_count]]</f>
        <v>1019979</v>
      </c>
      <c r="J1044">
        <v>4.0999999999999996</v>
      </c>
      <c r="K1044" s="8" t="str">
        <f t="shared" si="49"/>
        <v/>
      </c>
      <c r="L1044" s="4">
        <v>1021</v>
      </c>
      <c r="M1044" s="4">
        <f>AMAZON[[#This Row],[rating]]*AMAZON[[#This Row],[rating_count]]</f>
        <v>4186.0999999999995</v>
      </c>
      <c r="N1044" s="4" t="str">
        <f>IF(AMAZON[[#This Row],[rating_count]]&lt;1000,"Under 1k","1k or more")</f>
        <v>1k or more</v>
      </c>
      <c r="O1044" t="s">
        <v>11347</v>
      </c>
      <c r="P1044" t="s">
        <v>11348</v>
      </c>
      <c r="Q1044" t="s">
        <v>11349</v>
      </c>
      <c r="R1044" t="s">
        <v>11350</v>
      </c>
      <c r="S1044" t="s">
        <v>11351</v>
      </c>
      <c r="T1044" t="s">
        <v>11352</v>
      </c>
      <c r="U1044" s="8" t="b">
        <f t="shared" si="50"/>
        <v>1</v>
      </c>
    </row>
    <row r="1045" spans="1:21" hidden="1">
      <c r="A1045" t="s">
        <v>9579</v>
      </c>
      <c r="B1045" t="s">
        <v>9580</v>
      </c>
      <c r="C1045" t="s">
        <v>8563</v>
      </c>
      <c r="D1045" s="5">
        <v>9590</v>
      </c>
      <c r="E1045" s="5">
        <v>15999</v>
      </c>
      <c r="F1045" s="5" t="str">
        <f>IF(AMAZON[[#This Row],[discounted_price]]&lt;10000,"&lt;$10,000",IF(AMAZON[[#This Row],[discounted_price]]&lt;=20000,"$10,000-$20,000",IF(AMAZON[[#This Row],[discounted_price]]&lt;=50000,"$20,001-$50,000","&gt;$50,000")))</f>
        <v>&lt;$10,000</v>
      </c>
      <c r="G1045" s="1">
        <v>0.4</v>
      </c>
      <c r="H1045" s="1" t="str">
        <f t="shared" si="48"/>
        <v>NO</v>
      </c>
      <c r="I1045" s="5">
        <f>AMAZON[[#This Row],[actual_price]]*AMAZON[[#This Row],[rating_count]]</f>
        <v>16270983</v>
      </c>
      <c r="J1045">
        <v>4.0999999999999996</v>
      </c>
      <c r="K1045" s="8" t="str">
        <f t="shared" si="49"/>
        <v/>
      </c>
      <c r="L1045" s="4">
        <v>1017</v>
      </c>
      <c r="M1045" s="4">
        <f>AMAZON[[#This Row],[rating]]*AMAZON[[#This Row],[rating_count]]</f>
        <v>4169.7</v>
      </c>
      <c r="N1045" s="4" t="str">
        <f>IF(AMAZON[[#This Row],[rating_count]]&lt;1000,"Under 1k","1k or more")</f>
        <v>1k or more</v>
      </c>
      <c r="O1045" t="s">
        <v>9581</v>
      </c>
      <c r="P1045" t="s">
        <v>9582</v>
      </c>
      <c r="Q1045" t="s">
        <v>9583</v>
      </c>
      <c r="R1045" t="s">
        <v>9584</v>
      </c>
      <c r="S1045" t="s">
        <v>9585</v>
      </c>
      <c r="T1045" t="s">
        <v>9586</v>
      </c>
      <c r="U1045" s="8" t="b">
        <f t="shared" si="50"/>
        <v>1</v>
      </c>
    </row>
    <row r="1046" spans="1:21" hidden="1">
      <c r="A1046" t="s">
        <v>7784</v>
      </c>
      <c r="B1046" t="s">
        <v>7785</v>
      </c>
      <c r="C1046" t="s">
        <v>4856</v>
      </c>
      <c r="D1046" s="5">
        <v>354</v>
      </c>
      <c r="E1046" s="5">
        <v>1500</v>
      </c>
      <c r="F1046" s="5" t="str">
        <f>IF(AMAZON[[#This Row],[discounted_price]]&lt;10000,"&lt;$10,000",IF(AMAZON[[#This Row],[discounted_price]]&lt;=20000,"$10,000-$20,000",IF(AMAZON[[#This Row],[discounted_price]]&lt;=50000,"$20,001-$50,000","&gt;$50,000")))</f>
        <v>&lt;$10,000</v>
      </c>
      <c r="G1046" s="1">
        <v>0.76</v>
      </c>
      <c r="H1046" s="1" t="str">
        <f t="shared" si="48"/>
        <v>YES</v>
      </c>
      <c r="I1046" s="5">
        <f>AMAZON[[#This Row],[actual_price]]*AMAZON[[#This Row],[rating_count]]</f>
        <v>1539000</v>
      </c>
      <c r="J1046">
        <v>4</v>
      </c>
      <c r="K1046" s="8" t="str">
        <f t="shared" si="49"/>
        <v/>
      </c>
      <c r="L1046" s="4">
        <v>1026</v>
      </c>
      <c r="M1046" s="4">
        <f>AMAZON[[#This Row],[rating]]*AMAZON[[#This Row],[rating_count]]</f>
        <v>4104</v>
      </c>
      <c r="N1046" s="4" t="str">
        <f>IF(AMAZON[[#This Row],[rating_count]]&lt;1000,"Under 1k","1k or more")</f>
        <v>1k or more</v>
      </c>
      <c r="O1046" t="s">
        <v>7786</v>
      </c>
      <c r="P1046" t="s">
        <v>7787</v>
      </c>
      <c r="Q1046" t="s">
        <v>7788</v>
      </c>
      <c r="R1046" t="s">
        <v>7789</v>
      </c>
      <c r="S1046" t="s">
        <v>7790</v>
      </c>
      <c r="T1046" t="s">
        <v>7791</v>
      </c>
      <c r="U1046" s="8" t="b">
        <f t="shared" si="50"/>
        <v>1</v>
      </c>
    </row>
    <row r="1047" spans="1:21" hidden="1">
      <c r="A1047" t="s">
        <v>877</v>
      </c>
      <c r="B1047" t="s">
        <v>878</v>
      </c>
      <c r="C1047" t="s">
        <v>462</v>
      </c>
      <c r="D1047" s="5">
        <v>249</v>
      </c>
      <c r="E1047" s="5">
        <v>799</v>
      </c>
      <c r="F1047" s="5" t="str">
        <f>IF(AMAZON[[#This Row],[discounted_price]]&lt;10000,"&lt;$10,000",IF(AMAZON[[#This Row],[discounted_price]]&lt;=20000,"$10,000-$20,000",IF(AMAZON[[#This Row],[discounted_price]]&lt;=50000,"$20,001-$50,000","&gt;$50,000")))</f>
        <v>&lt;$10,000</v>
      </c>
      <c r="G1047" s="1">
        <v>0.69</v>
      </c>
      <c r="H1047" s="1" t="str">
        <f t="shared" si="48"/>
        <v>YES</v>
      </c>
      <c r="I1047" s="5">
        <f>AMAZON[[#This Row],[actual_price]]*AMAZON[[#This Row],[rating_count]]</f>
        <v>862121</v>
      </c>
      <c r="J1047">
        <v>3.8</v>
      </c>
      <c r="K1047" s="8" t="str">
        <f t="shared" si="49"/>
        <v/>
      </c>
      <c r="L1047" s="4">
        <v>1079</v>
      </c>
      <c r="M1047" s="4">
        <f>AMAZON[[#This Row],[rating]]*AMAZON[[#This Row],[rating_count]]</f>
        <v>4100.2</v>
      </c>
      <c r="N1047" s="4" t="str">
        <f>IF(AMAZON[[#This Row],[rating_count]]&lt;1000,"Under 1k","1k or more")</f>
        <v>1k or more</v>
      </c>
      <c r="O1047" t="s">
        <v>879</v>
      </c>
      <c r="P1047" t="s">
        <v>880</v>
      </c>
      <c r="Q1047" t="s">
        <v>881</v>
      </c>
      <c r="R1047" t="s">
        <v>882</v>
      </c>
      <c r="S1047" t="s">
        <v>883</v>
      </c>
      <c r="T1047" t="s">
        <v>884</v>
      </c>
      <c r="U1047" s="8" t="b">
        <f t="shared" si="50"/>
        <v>1</v>
      </c>
    </row>
    <row r="1048" spans="1:21" hidden="1">
      <c r="A1048" t="s">
        <v>887</v>
      </c>
      <c r="B1048" t="s">
        <v>888</v>
      </c>
      <c r="C1048" t="s">
        <v>18</v>
      </c>
      <c r="D1048" s="5">
        <v>345</v>
      </c>
      <c r="E1048" s="5">
        <v>999</v>
      </c>
      <c r="F1048" s="5" t="str">
        <f>IF(AMAZON[[#This Row],[discounted_price]]&lt;10000,"&lt;$10,000",IF(AMAZON[[#This Row],[discounted_price]]&lt;=20000,"$10,000-$20,000",IF(AMAZON[[#This Row],[discounted_price]]&lt;=50000,"$20,001-$50,000","&gt;$50,000")))</f>
        <v>&lt;$10,000</v>
      </c>
      <c r="G1048" s="1">
        <v>0.65</v>
      </c>
      <c r="H1048" s="1" t="str">
        <f t="shared" si="48"/>
        <v>YES</v>
      </c>
      <c r="I1048" s="5">
        <f>AMAZON[[#This Row],[actual_price]]*AMAZON[[#This Row],[rating_count]]</f>
        <v>1095903</v>
      </c>
      <c r="J1048">
        <v>3.7</v>
      </c>
      <c r="K1048" s="8" t="str">
        <f t="shared" si="49"/>
        <v/>
      </c>
      <c r="L1048" s="4">
        <v>1097</v>
      </c>
      <c r="M1048" s="4">
        <f>AMAZON[[#This Row],[rating]]*AMAZON[[#This Row],[rating_count]]</f>
        <v>4058.9</v>
      </c>
      <c r="N1048" s="4" t="str">
        <f>IF(AMAZON[[#This Row],[rating_count]]&lt;1000,"Under 1k","1k or more")</f>
        <v>1k or more</v>
      </c>
      <c r="O1048" t="s">
        <v>889</v>
      </c>
      <c r="P1048" t="s">
        <v>890</v>
      </c>
      <c r="Q1048" t="s">
        <v>891</v>
      </c>
      <c r="R1048" t="s">
        <v>892</v>
      </c>
      <c r="S1048" t="s">
        <v>893</v>
      </c>
      <c r="T1048" t="s">
        <v>894</v>
      </c>
      <c r="U1048" s="8" t="b">
        <f t="shared" si="50"/>
        <v>1</v>
      </c>
    </row>
    <row r="1049" spans="1:21" hidden="1">
      <c r="A1049" t="s">
        <v>2506</v>
      </c>
      <c r="B1049" t="s">
        <v>2507</v>
      </c>
      <c r="C1049" t="s">
        <v>169</v>
      </c>
      <c r="D1049" s="5">
        <v>18999</v>
      </c>
      <c r="E1049" s="5">
        <v>35000</v>
      </c>
      <c r="F1049" s="5" t="str">
        <f>IF(AMAZON[[#This Row],[discounted_price]]&lt;10000,"&lt;$10,000",IF(AMAZON[[#This Row],[discounted_price]]&lt;=20000,"$10,000-$20,000",IF(AMAZON[[#This Row],[discounted_price]]&lt;=50000,"$20,001-$50,000","&gt;$50,000")))</f>
        <v>$10,000-$20,000</v>
      </c>
      <c r="G1049" s="1">
        <v>0.46</v>
      </c>
      <c r="H1049" s="1" t="str">
        <f t="shared" si="48"/>
        <v>NO</v>
      </c>
      <c r="I1049" s="5">
        <f>AMAZON[[#This Row],[actual_price]]*AMAZON[[#This Row],[rating_count]]</f>
        <v>35035000</v>
      </c>
      <c r="J1049">
        <v>4</v>
      </c>
      <c r="K1049" s="8" t="str">
        <f t="shared" si="49"/>
        <v/>
      </c>
      <c r="L1049" s="4">
        <v>1001</v>
      </c>
      <c r="M1049" s="4">
        <f>AMAZON[[#This Row],[rating]]*AMAZON[[#This Row],[rating_count]]</f>
        <v>4004</v>
      </c>
      <c r="N1049" s="4" t="str">
        <f>IF(AMAZON[[#This Row],[rating_count]]&lt;1000,"Under 1k","1k or more")</f>
        <v>1k or more</v>
      </c>
      <c r="O1049" t="s">
        <v>2508</v>
      </c>
      <c r="P1049" t="s">
        <v>2509</v>
      </c>
      <c r="Q1049" t="s">
        <v>2510</v>
      </c>
      <c r="R1049" t="s">
        <v>2511</v>
      </c>
      <c r="S1049" t="s">
        <v>2512</v>
      </c>
      <c r="T1049" t="s">
        <v>2513</v>
      </c>
      <c r="U1049" s="8" t="b">
        <f t="shared" si="50"/>
        <v>1</v>
      </c>
    </row>
    <row r="1050" spans="1:21" hidden="1">
      <c r="A1050" t="s">
        <v>11093</v>
      </c>
      <c r="B1050" t="s">
        <v>11094</v>
      </c>
      <c r="C1050" t="s">
        <v>8574</v>
      </c>
      <c r="D1050" s="5">
        <v>299</v>
      </c>
      <c r="E1050" s="5">
        <v>499</v>
      </c>
      <c r="F1050" s="5" t="str">
        <f>IF(AMAZON[[#This Row],[discounted_price]]&lt;10000,"&lt;$10,000",IF(AMAZON[[#This Row],[discounted_price]]&lt;=20000,"$10,000-$20,000",IF(AMAZON[[#This Row],[discounted_price]]&lt;=50000,"$20,001-$50,000","&gt;$50,000")))</f>
        <v>&lt;$10,000</v>
      </c>
      <c r="G1050" s="1">
        <v>0.4</v>
      </c>
      <c r="H1050" s="1" t="str">
        <f t="shared" si="48"/>
        <v>NO</v>
      </c>
      <c r="I1050" s="5">
        <f>AMAZON[[#This Row],[actual_price]]*AMAZON[[#This Row],[rating_count]]</f>
        <v>506485</v>
      </c>
      <c r="J1050">
        <v>3.9</v>
      </c>
      <c r="K1050" s="8" t="str">
        <f t="shared" si="49"/>
        <v/>
      </c>
      <c r="L1050" s="4">
        <v>1015</v>
      </c>
      <c r="M1050" s="4">
        <f>AMAZON[[#This Row],[rating]]*AMAZON[[#This Row],[rating_count]]</f>
        <v>3958.5</v>
      </c>
      <c r="N1050" s="4" t="str">
        <f>IF(AMAZON[[#This Row],[rating_count]]&lt;1000,"Under 1k","1k or more")</f>
        <v>1k or more</v>
      </c>
      <c r="O1050" t="s">
        <v>11095</v>
      </c>
      <c r="P1050" t="s">
        <v>11096</v>
      </c>
      <c r="Q1050" t="s">
        <v>11097</v>
      </c>
      <c r="R1050" t="s">
        <v>11098</v>
      </c>
      <c r="S1050" t="s">
        <v>11099</v>
      </c>
      <c r="T1050" t="s">
        <v>11100</v>
      </c>
      <c r="U1050" s="8" t="b">
        <f t="shared" si="50"/>
        <v>1</v>
      </c>
    </row>
    <row r="1051" spans="1:21" hidden="1">
      <c r="A1051" t="s">
        <v>10264</v>
      </c>
      <c r="B1051" t="s">
        <v>10265</v>
      </c>
      <c r="C1051" t="s">
        <v>10266</v>
      </c>
      <c r="D1051" s="5">
        <v>1484</v>
      </c>
      <c r="E1051" s="5">
        <v>2499</v>
      </c>
      <c r="F1051" s="5" t="str">
        <f>IF(AMAZON[[#This Row],[discounted_price]]&lt;10000,"&lt;$10,000",IF(AMAZON[[#This Row],[discounted_price]]&lt;=20000,"$10,000-$20,000",IF(AMAZON[[#This Row],[discounted_price]]&lt;=50000,"$20,001-$50,000","&gt;$50,000")))</f>
        <v>&lt;$10,000</v>
      </c>
      <c r="G1051" s="1">
        <v>0.41</v>
      </c>
      <c r="H1051" s="1" t="str">
        <f t="shared" si="48"/>
        <v>NO</v>
      </c>
      <c r="I1051" s="5">
        <f>AMAZON[[#This Row],[actual_price]]*AMAZON[[#This Row],[rating_count]]</f>
        <v>2666433</v>
      </c>
      <c r="J1051">
        <v>3.7</v>
      </c>
      <c r="K1051" s="8" t="str">
        <f t="shared" si="49"/>
        <v/>
      </c>
      <c r="L1051" s="4">
        <v>1067</v>
      </c>
      <c r="M1051" s="4">
        <f>AMAZON[[#This Row],[rating]]*AMAZON[[#This Row],[rating_count]]</f>
        <v>3947.9</v>
      </c>
      <c r="N1051" s="4" t="str">
        <f>IF(AMAZON[[#This Row],[rating_count]]&lt;1000,"Under 1k","1k or more")</f>
        <v>1k or more</v>
      </c>
      <c r="O1051" t="s">
        <v>10267</v>
      </c>
      <c r="P1051" t="s">
        <v>10268</v>
      </c>
      <c r="Q1051" t="s">
        <v>10269</v>
      </c>
      <c r="R1051" t="s">
        <v>10270</v>
      </c>
      <c r="S1051" t="s">
        <v>10271</v>
      </c>
      <c r="T1051" t="s">
        <v>10272</v>
      </c>
      <c r="U1051" s="8" t="b">
        <f t="shared" si="50"/>
        <v>1</v>
      </c>
    </row>
    <row r="1052" spans="1:21" hidden="1">
      <c r="A1052" t="s">
        <v>1061</v>
      </c>
      <c r="B1052" t="s">
        <v>1062</v>
      </c>
      <c r="C1052" t="s">
        <v>18</v>
      </c>
      <c r="D1052" s="5">
        <v>347</v>
      </c>
      <c r="E1052" s="5">
        <v>999</v>
      </c>
      <c r="F1052" s="5" t="str">
        <f>IF(AMAZON[[#This Row],[discounted_price]]&lt;10000,"&lt;$10,000",IF(AMAZON[[#This Row],[discounted_price]]&lt;=20000,"$10,000-$20,000",IF(AMAZON[[#This Row],[discounted_price]]&lt;=50000,"$20,001-$50,000","&gt;$50,000")))</f>
        <v>&lt;$10,000</v>
      </c>
      <c r="G1052" s="1">
        <v>0.65</v>
      </c>
      <c r="H1052" s="1" t="str">
        <f t="shared" si="48"/>
        <v>YES</v>
      </c>
      <c r="I1052" s="5">
        <f>AMAZON[[#This Row],[actual_price]]*AMAZON[[#This Row],[rating_count]]</f>
        <v>1119879</v>
      </c>
      <c r="J1052">
        <v>3.5</v>
      </c>
      <c r="K1052" s="8" t="str">
        <f t="shared" si="49"/>
        <v/>
      </c>
      <c r="L1052" s="4">
        <v>1121</v>
      </c>
      <c r="M1052" s="4">
        <f>AMAZON[[#This Row],[rating]]*AMAZON[[#This Row],[rating_count]]</f>
        <v>3923.5</v>
      </c>
      <c r="N1052" s="4" t="str">
        <f>IF(AMAZON[[#This Row],[rating_count]]&lt;1000,"Under 1k","1k or more")</f>
        <v>1k or more</v>
      </c>
      <c r="O1052" t="s">
        <v>1063</v>
      </c>
      <c r="P1052" t="s">
        <v>1064</v>
      </c>
      <c r="Q1052" t="s">
        <v>1065</v>
      </c>
      <c r="R1052" t="s">
        <v>1066</v>
      </c>
      <c r="S1052" t="s">
        <v>1067</v>
      </c>
      <c r="T1052" t="s">
        <v>1068</v>
      </c>
      <c r="U1052" s="8" t="b">
        <f t="shared" si="50"/>
        <v>1</v>
      </c>
    </row>
    <row r="1053" spans="1:21" hidden="1">
      <c r="A1053" t="s">
        <v>12131</v>
      </c>
      <c r="B1053" t="s">
        <v>12132</v>
      </c>
      <c r="C1053" t="s">
        <v>9633</v>
      </c>
      <c r="D1053" s="5">
        <v>215</v>
      </c>
      <c r="E1053" s="5">
        <v>1499</v>
      </c>
      <c r="F1053" s="5" t="str">
        <f>IF(AMAZON[[#This Row],[discounted_price]]&lt;10000,"&lt;$10,000",IF(AMAZON[[#This Row],[discounted_price]]&lt;=20000,"$10,000-$20,000",IF(AMAZON[[#This Row],[discounted_price]]&lt;=50000,"$20,001-$50,000","&gt;$50,000")))</f>
        <v>&lt;$10,000</v>
      </c>
      <c r="G1053" s="1">
        <v>0.86</v>
      </c>
      <c r="H1053" s="1" t="str">
        <f t="shared" si="48"/>
        <v>YES</v>
      </c>
      <c r="I1053" s="5">
        <f>AMAZON[[#This Row],[actual_price]]*AMAZON[[#This Row],[rating_count]]</f>
        <v>1504996</v>
      </c>
      <c r="J1053">
        <v>3.9</v>
      </c>
      <c r="K1053" s="8" t="str">
        <f t="shared" si="49"/>
        <v/>
      </c>
      <c r="L1053" s="4">
        <v>1004</v>
      </c>
      <c r="M1053" s="4">
        <f>AMAZON[[#This Row],[rating]]*AMAZON[[#This Row],[rating_count]]</f>
        <v>3915.6</v>
      </c>
      <c r="N1053" s="4" t="str">
        <f>IF(AMAZON[[#This Row],[rating_count]]&lt;1000,"Under 1k","1k or more")</f>
        <v>1k or more</v>
      </c>
      <c r="O1053" t="s">
        <v>12133</v>
      </c>
      <c r="P1053" t="s">
        <v>12134</v>
      </c>
      <c r="Q1053" t="s">
        <v>12135</v>
      </c>
      <c r="R1053" t="s">
        <v>12136</v>
      </c>
      <c r="S1053" t="s">
        <v>12137</v>
      </c>
      <c r="T1053" t="s">
        <v>12138</v>
      </c>
      <c r="U1053" s="8" t="b">
        <f t="shared" si="50"/>
        <v>1</v>
      </c>
    </row>
    <row r="1054" spans="1:21" hidden="1">
      <c r="A1054" t="s">
        <v>8812</v>
      </c>
      <c r="B1054" t="s">
        <v>8813</v>
      </c>
      <c r="C1054" t="s">
        <v>8762</v>
      </c>
      <c r="D1054" s="5">
        <v>549</v>
      </c>
      <c r="E1054" s="5">
        <v>1000</v>
      </c>
      <c r="F1054" s="5" t="str">
        <f>IF(AMAZON[[#This Row],[discounted_price]]&lt;10000,"&lt;$10,000",IF(AMAZON[[#This Row],[discounted_price]]&lt;=20000,"$10,000-$20,000",IF(AMAZON[[#This Row],[discounted_price]]&lt;=50000,"$20,001-$50,000","&gt;$50,000")))</f>
        <v>&lt;$10,000</v>
      </c>
      <c r="G1054" s="1">
        <v>0.45</v>
      </c>
      <c r="H1054" s="1" t="str">
        <f t="shared" si="48"/>
        <v>NO</v>
      </c>
      <c r="I1054" s="5">
        <f>AMAZON[[#This Row],[actual_price]]*AMAZON[[#This Row],[rating_count]]</f>
        <v>1074000</v>
      </c>
      <c r="J1054">
        <v>3.6</v>
      </c>
      <c r="K1054" s="8" t="str">
        <f t="shared" si="49"/>
        <v/>
      </c>
      <c r="L1054" s="4">
        <v>1074</v>
      </c>
      <c r="M1054" s="4">
        <f>AMAZON[[#This Row],[rating]]*AMAZON[[#This Row],[rating_count]]</f>
        <v>3866.4</v>
      </c>
      <c r="N1054" s="4" t="str">
        <f>IF(AMAZON[[#This Row],[rating_count]]&lt;1000,"Under 1k","1k or more")</f>
        <v>1k or more</v>
      </c>
      <c r="O1054" t="s">
        <v>8814</v>
      </c>
      <c r="P1054" t="s">
        <v>8815</v>
      </c>
      <c r="Q1054" t="s">
        <v>8816</v>
      </c>
      <c r="R1054" t="s">
        <v>8817</v>
      </c>
      <c r="S1054" t="s">
        <v>8818</v>
      </c>
      <c r="T1054" t="s">
        <v>8819</v>
      </c>
      <c r="U1054" s="8" t="b">
        <f t="shared" si="50"/>
        <v>1</v>
      </c>
    </row>
    <row r="1055" spans="1:21" hidden="1">
      <c r="A1055" t="s">
        <v>1321</v>
      </c>
      <c r="B1055" t="s">
        <v>1322</v>
      </c>
      <c r="C1055" t="s">
        <v>18</v>
      </c>
      <c r="D1055" s="5">
        <v>499</v>
      </c>
      <c r="E1055" s="5">
        <v>899</v>
      </c>
      <c r="F1055" s="5" t="str">
        <f>IF(AMAZON[[#This Row],[discounted_price]]&lt;10000,"&lt;$10,000",IF(AMAZON[[#This Row],[discounted_price]]&lt;=20000,"$10,000-$20,000",IF(AMAZON[[#This Row],[discounted_price]]&lt;=50000,"$20,001-$50,000","&gt;$50,000")))</f>
        <v>&lt;$10,000</v>
      </c>
      <c r="G1055" s="1">
        <v>0.44</v>
      </c>
      <c r="H1055" s="1" t="str">
        <f t="shared" si="48"/>
        <v>NO</v>
      </c>
      <c r="I1055" s="5">
        <f>AMAZON[[#This Row],[actual_price]]*AMAZON[[#This Row],[rating_count]]</f>
        <v>826181</v>
      </c>
      <c r="J1055">
        <v>4.2</v>
      </c>
      <c r="K1055" s="8" t="str">
        <f t="shared" si="49"/>
        <v/>
      </c>
      <c r="L1055" s="4">
        <v>919</v>
      </c>
      <c r="M1055" s="4">
        <f>AMAZON[[#This Row],[rating]]*AMAZON[[#This Row],[rating_count]]</f>
        <v>3859.8</v>
      </c>
      <c r="N1055" s="4" t="str">
        <f>IF(AMAZON[[#This Row],[rating_count]]&lt;1000,"Under 1k","1k or more")</f>
        <v>Under 1k</v>
      </c>
      <c r="O1055" t="s">
        <v>1323</v>
      </c>
      <c r="P1055" t="s">
        <v>1324</v>
      </c>
      <c r="Q1055" t="s">
        <v>1325</v>
      </c>
      <c r="R1055" t="s">
        <v>1326</v>
      </c>
      <c r="S1055" t="s">
        <v>1327</v>
      </c>
      <c r="T1055" t="s">
        <v>1328</v>
      </c>
      <c r="U1055" s="8" t="b">
        <f t="shared" si="50"/>
        <v>1</v>
      </c>
    </row>
    <row r="1056" spans="1:21" hidden="1">
      <c r="A1056" t="s">
        <v>2014</v>
      </c>
      <c r="B1056" t="s">
        <v>2015</v>
      </c>
      <c r="C1056" t="s">
        <v>129</v>
      </c>
      <c r="D1056" s="5">
        <v>598</v>
      </c>
      <c r="E1056" s="5">
        <v>4999</v>
      </c>
      <c r="F1056" s="5" t="str">
        <f>IF(AMAZON[[#This Row],[discounted_price]]&lt;10000,"&lt;$10,000",IF(AMAZON[[#This Row],[discounted_price]]&lt;=20000,"$10,000-$20,000",IF(AMAZON[[#This Row],[discounted_price]]&lt;=50000,"$20,001-$50,000","&gt;$50,000")))</f>
        <v>&lt;$10,000</v>
      </c>
      <c r="G1056" s="1">
        <v>0.88</v>
      </c>
      <c r="H1056" s="1" t="str">
        <f t="shared" si="48"/>
        <v>YES</v>
      </c>
      <c r="I1056" s="5">
        <f>AMAZON[[#This Row],[actual_price]]*AMAZON[[#This Row],[rating_count]]</f>
        <v>4549090</v>
      </c>
      <c r="J1056">
        <v>4.2</v>
      </c>
      <c r="K1056" s="8" t="str">
        <f t="shared" si="49"/>
        <v/>
      </c>
      <c r="L1056" s="4">
        <v>910</v>
      </c>
      <c r="M1056" s="4">
        <f>AMAZON[[#This Row],[rating]]*AMAZON[[#This Row],[rating_count]]</f>
        <v>3822</v>
      </c>
      <c r="N1056" s="4" t="str">
        <f>IF(AMAZON[[#This Row],[rating_count]]&lt;1000,"Under 1k","1k or more")</f>
        <v>Under 1k</v>
      </c>
      <c r="O1056" t="s">
        <v>2016</v>
      </c>
      <c r="P1056" t="s">
        <v>2017</v>
      </c>
      <c r="Q1056" t="s">
        <v>2018</v>
      </c>
      <c r="R1056" t="s">
        <v>2019</v>
      </c>
      <c r="S1056" t="s">
        <v>2020</v>
      </c>
      <c r="T1056" t="s">
        <v>2021</v>
      </c>
      <c r="U1056" s="8" t="b">
        <f t="shared" si="50"/>
        <v>1</v>
      </c>
    </row>
    <row r="1057" spans="1:21" hidden="1">
      <c r="A1057" t="s">
        <v>6241</v>
      </c>
      <c r="B1057" t="s">
        <v>6242</v>
      </c>
      <c r="C1057" t="s">
        <v>4901</v>
      </c>
      <c r="D1057" s="5">
        <v>299</v>
      </c>
      <c r="E1057" s="5">
        <v>1499</v>
      </c>
      <c r="F1057" s="5" t="str">
        <f>IF(AMAZON[[#This Row],[discounted_price]]&lt;10000,"&lt;$10,000",IF(AMAZON[[#This Row],[discounted_price]]&lt;=20000,"$10,000-$20,000",IF(AMAZON[[#This Row],[discounted_price]]&lt;=50000,"$20,001-$50,000","&gt;$50,000")))</f>
        <v>&lt;$10,000</v>
      </c>
      <c r="G1057" s="1">
        <v>0.8</v>
      </c>
      <c r="H1057" s="1" t="str">
        <f t="shared" si="48"/>
        <v>YES</v>
      </c>
      <c r="I1057" s="5">
        <f>AMAZON[[#This Row],[actual_price]]*AMAZON[[#This Row],[rating_count]]</f>
        <v>1353597</v>
      </c>
      <c r="J1057">
        <v>4.2</v>
      </c>
      <c r="K1057" s="8" t="str">
        <f t="shared" si="49"/>
        <v/>
      </c>
      <c r="L1057" s="4">
        <v>903</v>
      </c>
      <c r="M1057" s="4">
        <f>AMAZON[[#This Row],[rating]]*AMAZON[[#This Row],[rating_count]]</f>
        <v>3792.6000000000004</v>
      </c>
      <c r="N1057" s="4" t="str">
        <f>IF(AMAZON[[#This Row],[rating_count]]&lt;1000,"Under 1k","1k or more")</f>
        <v>Under 1k</v>
      </c>
      <c r="O1057" t="s">
        <v>6243</v>
      </c>
      <c r="P1057" t="s">
        <v>6244</v>
      </c>
      <c r="Q1057" t="s">
        <v>6245</v>
      </c>
      <c r="R1057" t="s">
        <v>6246</v>
      </c>
      <c r="S1057" t="s">
        <v>6247</v>
      </c>
      <c r="T1057" t="s">
        <v>6248</v>
      </c>
      <c r="U1057" s="8" t="b">
        <f t="shared" si="50"/>
        <v>1</v>
      </c>
    </row>
    <row r="1058" spans="1:21" hidden="1">
      <c r="A1058" t="s">
        <v>10981</v>
      </c>
      <c r="B1058" t="s">
        <v>10982</v>
      </c>
      <c r="C1058" t="s">
        <v>8762</v>
      </c>
      <c r="D1058" s="5">
        <v>664</v>
      </c>
      <c r="E1058" s="5">
        <v>1490</v>
      </c>
      <c r="F1058" s="5" t="str">
        <f>IF(AMAZON[[#This Row],[discounted_price]]&lt;10000,"&lt;$10,000",IF(AMAZON[[#This Row],[discounted_price]]&lt;=20000,"$10,000-$20,000",IF(AMAZON[[#This Row],[discounted_price]]&lt;=50000,"$20,001-$50,000","&gt;$50,000")))</f>
        <v>&lt;$10,000</v>
      </c>
      <c r="G1058" s="1">
        <v>0.55000000000000004</v>
      </c>
      <c r="H1058" s="1" t="str">
        <f t="shared" si="48"/>
        <v>YES</v>
      </c>
      <c r="I1058" s="5">
        <f>AMAZON[[#This Row],[actual_price]]*AMAZON[[#This Row],[rating_count]]</f>
        <v>1378250</v>
      </c>
      <c r="J1058">
        <v>4.0999999999999996</v>
      </c>
      <c r="K1058" s="8" t="str">
        <f t="shared" si="49"/>
        <v/>
      </c>
      <c r="L1058" s="4">
        <v>925</v>
      </c>
      <c r="M1058" s="4">
        <f>AMAZON[[#This Row],[rating]]*AMAZON[[#This Row],[rating_count]]</f>
        <v>3792.4999999999995</v>
      </c>
      <c r="N1058" s="4" t="str">
        <f>IF(AMAZON[[#This Row],[rating_count]]&lt;1000,"Under 1k","1k or more")</f>
        <v>Under 1k</v>
      </c>
      <c r="O1058" t="s">
        <v>10983</v>
      </c>
      <c r="P1058" t="s">
        <v>10984</v>
      </c>
      <c r="Q1058" t="s">
        <v>10985</v>
      </c>
      <c r="R1058" t="s">
        <v>10986</v>
      </c>
      <c r="S1058" t="s">
        <v>10987</v>
      </c>
      <c r="T1058" t="s">
        <v>10988</v>
      </c>
      <c r="U1058" s="8" t="b">
        <f t="shared" si="50"/>
        <v>1</v>
      </c>
    </row>
    <row r="1059" spans="1:21" hidden="1">
      <c r="A1059" t="s">
        <v>8916</v>
      </c>
      <c r="B1059" t="s">
        <v>8917</v>
      </c>
      <c r="C1059" t="s">
        <v>8574</v>
      </c>
      <c r="D1059" s="5">
        <v>678</v>
      </c>
      <c r="E1059" s="5">
        <v>1499</v>
      </c>
      <c r="F1059" s="5" t="str">
        <f>IF(AMAZON[[#This Row],[discounted_price]]&lt;10000,"&lt;$10,000",IF(AMAZON[[#This Row],[discounted_price]]&lt;=20000,"$10,000-$20,000",IF(AMAZON[[#This Row],[discounted_price]]&lt;=50000,"$20,001-$50,000","&gt;$50,000")))</f>
        <v>&lt;$10,000</v>
      </c>
      <c r="G1059" s="1">
        <v>0.55000000000000004</v>
      </c>
      <c r="H1059" s="1" t="str">
        <f t="shared" si="48"/>
        <v>YES</v>
      </c>
      <c r="I1059" s="5">
        <f>AMAZON[[#This Row],[actual_price]]*AMAZON[[#This Row],[rating_count]]</f>
        <v>1349100</v>
      </c>
      <c r="J1059">
        <v>4.2</v>
      </c>
      <c r="K1059" s="8" t="str">
        <f t="shared" si="49"/>
        <v/>
      </c>
      <c r="L1059" s="4">
        <v>900</v>
      </c>
      <c r="M1059" s="4">
        <f>AMAZON[[#This Row],[rating]]*AMAZON[[#This Row],[rating_count]]</f>
        <v>3780</v>
      </c>
      <c r="N1059" s="4" t="str">
        <f>IF(AMAZON[[#This Row],[rating_count]]&lt;1000,"Under 1k","1k or more")</f>
        <v>Under 1k</v>
      </c>
      <c r="O1059" t="s">
        <v>8918</v>
      </c>
      <c r="P1059" t="s">
        <v>8919</v>
      </c>
      <c r="Q1059" t="s">
        <v>8920</v>
      </c>
      <c r="R1059" t="s">
        <v>8921</v>
      </c>
      <c r="S1059" t="s">
        <v>8922</v>
      </c>
      <c r="T1059" t="s">
        <v>8923</v>
      </c>
      <c r="U1059" s="8" t="b">
        <f t="shared" si="50"/>
        <v>1</v>
      </c>
    </row>
    <row r="1060" spans="1:21" hidden="1">
      <c r="A1060" t="s">
        <v>11083</v>
      </c>
      <c r="B1060" t="s">
        <v>11084</v>
      </c>
      <c r="C1060" t="s">
        <v>8773</v>
      </c>
      <c r="D1060" s="5">
        <v>5499</v>
      </c>
      <c r="E1060" s="5">
        <v>11500</v>
      </c>
      <c r="F1060" s="5" t="str">
        <f>IF(AMAZON[[#This Row],[discounted_price]]&lt;10000,"&lt;$10,000",IF(AMAZON[[#This Row],[discounted_price]]&lt;=20000,"$10,000-$20,000",IF(AMAZON[[#This Row],[discounted_price]]&lt;=50000,"$20,001-$50,000","&gt;$50,000")))</f>
        <v>&lt;$10,000</v>
      </c>
      <c r="G1060" s="1">
        <v>0.52</v>
      </c>
      <c r="H1060" s="1" t="str">
        <f t="shared" si="48"/>
        <v>YES</v>
      </c>
      <c r="I1060" s="5">
        <f>AMAZON[[#This Row],[actual_price]]*AMAZON[[#This Row],[rating_count]]</f>
        <v>11028500</v>
      </c>
      <c r="J1060">
        <v>3.9</v>
      </c>
      <c r="K1060" s="8" t="str">
        <f t="shared" si="49"/>
        <v/>
      </c>
      <c r="L1060" s="4">
        <v>959</v>
      </c>
      <c r="M1060" s="4">
        <f>AMAZON[[#This Row],[rating]]*AMAZON[[#This Row],[rating_count]]</f>
        <v>3740.1</v>
      </c>
      <c r="N1060" s="4" t="str">
        <f>IF(AMAZON[[#This Row],[rating_count]]&lt;1000,"Under 1k","1k or more")</f>
        <v>Under 1k</v>
      </c>
      <c r="O1060" t="s">
        <v>11085</v>
      </c>
      <c r="P1060" t="s">
        <v>11086</v>
      </c>
      <c r="Q1060" t="s">
        <v>11087</v>
      </c>
      <c r="R1060" t="s">
        <v>11088</v>
      </c>
      <c r="S1060" t="s">
        <v>11089</v>
      </c>
      <c r="T1060" t="s">
        <v>11090</v>
      </c>
      <c r="U1060" s="8" t="b">
        <f t="shared" si="50"/>
        <v>1</v>
      </c>
    </row>
    <row r="1061" spans="1:21" hidden="1">
      <c r="A1061" t="s">
        <v>10950</v>
      </c>
      <c r="B1061" t="s">
        <v>10951</v>
      </c>
      <c r="C1061" t="s">
        <v>8721</v>
      </c>
      <c r="D1061" s="5">
        <v>3599</v>
      </c>
      <c r="E1061" s="5">
        <v>7290</v>
      </c>
      <c r="F1061" s="5" t="str">
        <f>IF(AMAZON[[#This Row],[discounted_price]]&lt;10000,"&lt;$10,000",IF(AMAZON[[#This Row],[discounted_price]]&lt;=20000,"$10,000-$20,000",IF(AMAZON[[#This Row],[discounted_price]]&lt;=50000,"$20,001-$50,000","&gt;$50,000")))</f>
        <v>&lt;$10,000</v>
      </c>
      <c r="G1061" s="1">
        <v>0.51</v>
      </c>
      <c r="H1061" s="1" t="str">
        <f t="shared" si="48"/>
        <v>YES</v>
      </c>
      <c r="I1061" s="5">
        <f>AMAZON[[#This Row],[actual_price]]*AMAZON[[#This Row],[rating_count]]</f>
        <v>6867180</v>
      </c>
      <c r="J1061">
        <v>3.9</v>
      </c>
      <c r="K1061" s="8" t="str">
        <f t="shared" si="49"/>
        <v/>
      </c>
      <c r="L1061" s="4">
        <v>942</v>
      </c>
      <c r="M1061" s="4">
        <f>AMAZON[[#This Row],[rating]]*AMAZON[[#This Row],[rating_count]]</f>
        <v>3673.7999999999997</v>
      </c>
      <c r="N1061" s="4" t="str">
        <f>IF(AMAZON[[#This Row],[rating_count]]&lt;1000,"Under 1k","1k or more")</f>
        <v>Under 1k</v>
      </c>
      <c r="O1061" t="s">
        <v>10952</v>
      </c>
      <c r="P1061" t="s">
        <v>10953</v>
      </c>
      <c r="Q1061" t="s">
        <v>10954</v>
      </c>
      <c r="R1061" t="s">
        <v>10955</v>
      </c>
      <c r="S1061" t="s">
        <v>10956</v>
      </c>
      <c r="T1061" t="s">
        <v>10957</v>
      </c>
      <c r="U1061" s="8" t="b">
        <f t="shared" si="50"/>
        <v>1</v>
      </c>
    </row>
    <row r="1062" spans="1:21">
      <c r="A1062" t="s">
        <v>203</v>
      </c>
      <c r="B1062" t="s">
        <v>204</v>
      </c>
      <c r="C1062" t="s">
        <v>18</v>
      </c>
      <c r="D1062" s="5">
        <v>970</v>
      </c>
      <c r="E1062" s="5">
        <v>1799</v>
      </c>
      <c r="F1062" s="5" t="str">
        <f>IF(AMAZON[[#This Row],[discounted_price]]&lt;10000,"&lt;$10,000",IF(AMAZON[[#This Row],[discounted_price]]&lt;=20000,"$10,000-$20,000",IF(AMAZON[[#This Row],[discounted_price]]&lt;=50000,"$20,001-$50,000","&gt;$50,000")))</f>
        <v>&lt;$10,000</v>
      </c>
      <c r="G1062" s="1">
        <v>0.46</v>
      </c>
      <c r="H1062" s="1" t="str">
        <f t="shared" si="48"/>
        <v>NO</v>
      </c>
      <c r="I1062" s="5">
        <f>AMAZON[[#This Row],[actual_price]]*AMAZON[[#This Row],[rating_count]]</f>
        <v>1466185</v>
      </c>
      <c r="J1062">
        <v>4.5</v>
      </c>
      <c r="K1062" s="8" t="str">
        <f t="shared" si="49"/>
        <v/>
      </c>
      <c r="L1062" s="4">
        <v>815</v>
      </c>
      <c r="M1062" s="4">
        <f>AMAZON[[#This Row],[rating]]*AMAZON[[#This Row],[rating_count]]</f>
        <v>3667.5</v>
      </c>
      <c r="N1062" s="4" t="str">
        <f>IF(AMAZON[[#This Row],[rating_count]]&lt;1000,"Under 1k","1k or more")</f>
        <v>Under 1k</v>
      </c>
      <c r="O1062" t="s">
        <v>205</v>
      </c>
      <c r="P1062" t="s">
        <v>206</v>
      </c>
      <c r="Q1062" t="s">
        <v>207</v>
      </c>
      <c r="R1062" t="s">
        <v>208</v>
      </c>
      <c r="S1062" t="s">
        <v>209</v>
      </c>
      <c r="T1062" t="s">
        <v>210</v>
      </c>
      <c r="U1062" s="8" t="b">
        <f t="shared" si="50"/>
        <v>1</v>
      </c>
    </row>
    <row r="1063" spans="1:21" hidden="1">
      <c r="A1063" t="s">
        <v>12019</v>
      </c>
      <c r="B1063" t="s">
        <v>12020</v>
      </c>
      <c r="C1063" t="s">
        <v>8762</v>
      </c>
      <c r="D1063" s="5">
        <v>479</v>
      </c>
      <c r="E1063" s="5">
        <v>1999</v>
      </c>
      <c r="F1063" s="5" t="str">
        <f>IF(AMAZON[[#This Row],[discounted_price]]&lt;10000,"&lt;$10,000",IF(AMAZON[[#This Row],[discounted_price]]&lt;=20000,"$10,000-$20,000",IF(AMAZON[[#This Row],[discounted_price]]&lt;=50000,"$20,001-$50,000","&gt;$50,000")))</f>
        <v>&lt;$10,000</v>
      </c>
      <c r="G1063" s="1">
        <v>0.76</v>
      </c>
      <c r="H1063" s="1" t="str">
        <f t="shared" si="48"/>
        <v>YES</v>
      </c>
      <c r="I1063" s="5">
        <f>AMAZON[[#This Row],[actual_price]]*AMAZON[[#This Row],[rating_count]]</f>
        <v>2130934</v>
      </c>
      <c r="J1063">
        <v>3.4</v>
      </c>
      <c r="K1063" s="8" t="str">
        <f t="shared" si="49"/>
        <v xml:space="preserve"> Flag</v>
      </c>
      <c r="L1063" s="4">
        <v>1066</v>
      </c>
      <c r="M1063" s="4">
        <f>AMAZON[[#This Row],[rating]]*AMAZON[[#This Row],[rating_count]]</f>
        <v>3624.4</v>
      </c>
      <c r="N1063" s="4" t="str">
        <f>IF(AMAZON[[#This Row],[rating_count]]&lt;1000,"Under 1k","1k or more")</f>
        <v>1k or more</v>
      </c>
      <c r="O1063" t="s">
        <v>12021</v>
      </c>
      <c r="P1063" t="s">
        <v>12022</v>
      </c>
      <c r="Q1063" t="s">
        <v>12023</v>
      </c>
      <c r="R1063" t="s">
        <v>12024</v>
      </c>
      <c r="S1063" t="s">
        <v>12025</v>
      </c>
      <c r="T1063" t="s">
        <v>12026</v>
      </c>
      <c r="U1063" s="8" t="b">
        <f t="shared" si="50"/>
        <v>1</v>
      </c>
    </row>
    <row r="1064" spans="1:21" hidden="1">
      <c r="A1064" t="s">
        <v>8926</v>
      </c>
      <c r="B1064" t="s">
        <v>8927</v>
      </c>
      <c r="C1064" t="s">
        <v>8762</v>
      </c>
      <c r="D1064" s="5">
        <v>809</v>
      </c>
      <c r="E1064" s="5">
        <v>1545</v>
      </c>
      <c r="F1064" s="5" t="str">
        <f>IF(AMAZON[[#This Row],[discounted_price]]&lt;10000,"&lt;$10,000",IF(AMAZON[[#This Row],[discounted_price]]&lt;=20000,"$10,000-$20,000",IF(AMAZON[[#This Row],[discounted_price]]&lt;=50000,"$20,001-$50,000","&gt;$50,000")))</f>
        <v>&lt;$10,000</v>
      </c>
      <c r="G1064" s="1">
        <v>0.48</v>
      </c>
      <c r="H1064" s="1" t="str">
        <f t="shared" si="48"/>
        <v>NO</v>
      </c>
      <c r="I1064" s="5">
        <f>AMAZON[[#This Row],[actual_price]]*AMAZON[[#This Row],[rating_count]]</f>
        <v>1507920</v>
      </c>
      <c r="J1064">
        <v>3.7</v>
      </c>
      <c r="K1064" s="8" t="str">
        <f t="shared" si="49"/>
        <v/>
      </c>
      <c r="L1064" s="4">
        <v>976</v>
      </c>
      <c r="M1064" s="4">
        <f>AMAZON[[#This Row],[rating]]*AMAZON[[#This Row],[rating_count]]</f>
        <v>3611.2000000000003</v>
      </c>
      <c r="N1064" s="4" t="str">
        <f>IF(AMAZON[[#This Row],[rating_count]]&lt;1000,"Under 1k","1k or more")</f>
        <v>Under 1k</v>
      </c>
      <c r="O1064" t="s">
        <v>8928</v>
      </c>
      <c r="P1064" t="s">
        <v>8929</v>
      </c>
      <c r="Q1064" t="s">
        <v>8930</v>
      </c>
      <c r="R1064" t="s">
        <v>8931</v>
      </c>
      <c r="S1064" t="s">
        <v>8932</v>
      </c>
      <c r="T1064" t="s">
        <v>8933</v>
      </c>
      <c r="U1064" s="8" t="b">
        <f t="shared" si="50"/>
        <v>1</v>
      </c>
    </row>
    <row r="1065" spans="1:21" hidden="1">
      <c r="A1065" t="s">
        <v>2891</v>
      </c>
      <c r="B1065" t="s">
        <v>2892</v>
      </c>
      <c r="C1065" t="s">
        <v>18</v>
      </c>
      <c r="D1065" s="5">
        <v>349</v>
      </c>
      <c r="E1065" s="5">
        <v>999</v>
      </c>
      <c r="F1065" s="5" t="str">
        <f>IF(AMAZON[[#This Row],[discounted_price]]&lt;10000,"&lt;$10,000",IF(AMAZON[[#This Row],[discounted_price]]&lt;=20000,"$10,000-$20,000",IF(AMAZON[[#This Row],[discounted_price]]&lt;=50000,"$20,001-$50,000","&gt;$50,000")))</f>
        <v>&lt;$10,000</v>
      </c>
      <c r="G1065" s="1">
        <v>0.65</v>
      </c>
      <c r="H1065" s="1" t="str">
        <f t="shared" si="48"/>
        <v>YES</v>
      </c>
      <c r="I1065" s="5">
        <f>AMAZON[[#This Row],[actual_price]]*AMAZON[[#This Row],[rating_count]]</f>
        <v>837162</v>
      </c>
      <c r="J1065">
        <v>4.3</v>
      </c>
      <c r="K1065" s="8" t="str">
        <f t="shared" si="49"/>
        <v/>
      </c>
      <c r="L1065" s="4">
        <v>838</v>
      </c>
      <c r="M1065" s="4">
        <f>AMAZON[[#This Row],[rating]]*AMAZON[[#This Row],[rating_count]]</f>
        <v>3603.3999999999996</v>
      </c>
      <c r="N1065" s="4" t="str">
        <f>IF(AMAZON[[#This Row],[rating_count]]&lt;1000,"Under 1k","1k or more")</f>
        <v>Under 1k</v>
      </c>
      <c r="O1065" t="s">
        <v>2893</v>
      </c>
      <c r="P1065" t="s">
        <v>2765</v>
      </c>
      <c r="Q1065" t="s">
        <v>2766</v>
      </c>
      <c r="R1065" t="s">
        <v>2767</v>
      </c>
      <c r="S1065" t="s">
        <v>2768</v>
      </c>
      <c r="T1065" t="s">
        <v>2769</v>
      </c>
      <c r="U1065" s="8" t="b">
        <f t="shared" si="50"/>
        <v>1</v>
      </c>
    </row>
    <row r="1066" spans="1:21" hidden="1">
      <c r="A1066" t="s">
        <v>2762</v>
      </c>
      <c r="B1066" t="s">
        <v>2763</v>
      </c>
      <c r="C1066" t="s">
        <v>18</v>
      </c>
      <c r="D1066" s="5">
        <v>389</v>
      </c>
      <c r="E1066" s="5">
        <v>999</v>
      </c>
      <c r="F1066" s="5" t="str">
        <f>IF(AMAZON[[#This Row],[discounted_price]]&lt;10000,"&lt;$10,000",IF(AMAZON[[#This Row],[discounted_price]]&lt;=20000,"$10,000-$20,000",IF(AMAZON[[#This Row],[discounted_price]]&lt;=50000,"$20,001-$50,000","&gt;$50,000")))</f>
        <v>&lt;$10,000</v>
      </c>
      <c r="G1066" s="1">
        <v>0.61</v>
      </c>
      <c r="H1066" s="1" t="str">
        <f t="shared" si="48"/>
        <v>YES</v>
      </c>
      <c r="I1066" s="5">
        <f>AMAZON[[#This Row],[actual_price]]*AMAZON[[#This Row],[rating_count]]</f>
        <v>837162</v>
      </c>
      <c r="J1066">
        <v>4.3</v>
      </c>
      <c r="K1066" s="8" t="str">
        <f t="shared" si="49"/>
        <v/>
      </c>
      <c r="L1066" s="4">
        <v>838</v>
      </c>
      <c r="M1066" s="4">
        <f>AMAZON[[#This Row],[rating]]*AMAZON[[#This Row],[rating_count]]</f>
        <v>3603.3999999999996</v>
      </c>
      <c r="N1066" s="4" t="str">
        <f>IF(AMAZON[[#This Row],[rating_count]]&lt;1000,"Under 1k","1k or more")</f>
        <v>Under 1k</v>
      </c>
      <c r="O1066" t="s">
        <v>2764</v>
      </c>
      <c r="P1066" t="s">
        <v>2765</v>
      </c>
      <c r="Q1066" t="s">
        <v>2766</v>
      </c>
      <c r="R1066" t="s">
        <v>2767</v>
      </c>
      <c r="S1066" t="s">
        <v>2768</v>
      </c>
      <c r="T1066" t="s">
        <v>2769</v>
      </c>
      <c r="U1066" s="8" t="b">
        <f t="shared" si="50"/>
        <v>1</v>
      </c>
    </row>
    <row r="1067" spans="1:21" hidden="1">
      <c r="A1067" t="s">
        <v>2355</v>
      </c>
      <c r="B1067" t="s">
        <v>2356</v>
      </c>
      <c r="C1067" t="s">
        <v>2357</v>
      </c>
      <c r="D1067" s="5">
        <v>1990</v>
      </c>
      <c r="E1067" s="5">
        <v>3100</v>
      </c>
      <c r="F1067" s="5" t="str">
        <f>IF(AMAZON[[#This Row],[discounted_price]]&lt;10000,"&lt;$10,000",IF(AMAZON[[#This Row],[discounted_price]]&lt;=20000,"$10,000-$20,000",IF(AMAZON[[#This Row],[discounted_price]]&lt;=50000,"$20,001-$50,000","&gt;$50,000")))</f>
        <v>&lt;$10,000</v>
      </c>
      <c r="G1067" s="1">
        <v>0.36</v>
      </c>
      <c r="H1067" s="1" t="str">
        <f t="shared" si="48"/>
        <v>NO</v>
      </c>
      <c r="I1067" s="5">
        <f>AMAZON[[#This Row],[actual_price]]*AMAZON[[#This Row],[rating_count]]</f>
        <v>2780700</v>
      </c>
      <c r="J1067">
        <v>4</v>
      </c>
      <c r="K1067" s="8" t="str">
        <f t="shared" si="49"/>
        <v/>
      </c>
      <c r="L1067" s="4">
        <v>897</v>
      </c>
      <c r="M1067" s="4">
        <f>AMAZON[[#This Row],[rating]]*AMAZON[[#This Row],[rating_count]]</f>
        <v>3588</v>
      </c>
      <c r="N1067" s="4" t="str">
        <f>IF(AMAZON[[#This Row],[rating_count]]&lt;1000,"Under 1k","1k or more")</f>
        <v>Under 1k</v>
      </c>
      <c r="O1067" t="s">
        <v>2358</v>
      </c>
      <c r="P1067" t="s">
        <v>2359</v>
      </c>
      <c r="Q1067" t="s">
        <v>2360</v>
      </c>
      <c r="R1067" t="s">
        <v>2361</v>
      </c>
      <c r="S1067" t="s">
        <v>2362</v>
      </c>
      <c r="T1067" t="s">
        <v>2363</v>
      </c>
      <c r="U1067" s="8" t="b">
        <f t="shared" si="50"/>
        <v>1</v>
      </c>
    </row>
    <row r="1068" spans="1:21" hidden="1">
      <c r="A1068" t="s">
        <v>1888</v>
      </c>
      <c r="B1068" t="s">
        <v>1889</v>
      </c>
      <c r="C1068" t="s">
        <v>462</v>
      </c>
      <c r="D1068" s="5">
        <v>299</v>
      </c>
      <c r="E1068" s="5">
        <v>999</v>
      </c>
      <c r="F1068" s="5" t="str">
        <f>IF(AMAZON[[#This Row],[discounted_price]]&lt;10000,"&lt;$10,000",IF(AMAZON[[#This Row],[discounted_price]]&lt;=20000,"$10,000-$20,000",IF(AMAZON[[#This Row],[discounted_price]]&lt;=50000,"$20,001-$50,000","&gt;$50,000")))</f>
        <v>&lt;$10,000</v>
      </c>
      <c r="G1068" s="1">
        <v>0.7</v>
      </c>
      <c r="H1068" s="1" t="str">
        <f t="shared" si="48"/>
        <v>YES</v>
      </c>
      <c r="I1068" s="5">
        <f>AMAZON[[#This Row],[actual_price]]*AMAZON[[#This Row],[rating_count]]</f>
        <v>927072</v>
      </c>
      <c r="J1068">
        <v>3.8</v>
      </c>
      <c r="K1068" s="8" t="str">
        <f t="shared" si="49"/>
        <v/>
      </c>
      <c r="L1068" s="4">
        <v>928</v>
      </c>
      <c r="M1068" s="4">
        <f>AMAZON[[#This Row],[rating]]*AMAZON[[#This Row],[rating_count]]</f>
        <v>3526.3999999999996</v>
      </c>
      <c r="N1068" s="4" t="str">
        <f>IF(AMAZON[[#This Row],[rating_count]]&lt;1000,"Under 1k","1k or more")</f>
        <v>Under 1k</v>
      </c>
      <c r="O1068" t="s">
        <v>1890</v>
      </c>
      <c r="P1068" t="s">
        <v>1891</v>
      </c>
      <c r="Q1068" t="s">
        <v>1892</v>
      </c>
      <c r="R1068" t="s">
        <v>1893</v>
      </c>
      <c r="S1068" t="s">
        <v>1894</v>
      </c>
      <c r="T1068" t="s">
        <v>1895</v>
      </c>
      <c r="U1068" s="8" t="b">
        <f t="shared" si="50"/>
        <v>1</v>
      </c>
    </row>
    <row r="1069" spans="1:21" hidden="1">
      <c r="A1069" t="s">
        <v>12704</v>
      </c>
      <c r="B1069" t="s">
        <v>12705</v>
      </c>
      <c r="C1069" t="s">
        <v>9295</v>
      </c>
      <c r="D1069" s="5">
        <v>2599</v>
      </c>
      <c r="E1069" s="5">
        <v>4780</v>
      </c>
      <c r="F1069" s="5" t="str">
        <f>IF(AMAZON[[#This Row],[discounted_price]]&lt;10000,"&lt;$10,000",IF(AMAZON[[#This Row],[discounted_price]]&lt;=20000,"$10,000-$20,000",IF(AMAZON[[#This Row],[discounted_price]]&lt;=50000,"$20,001-$50,000","&gt;$50,000")))</f>
        <v>&lt;$10,000</v>
      </c>
      <c r="G1069" s="1">
        <v>0.46</v>
      </c>
      <c r="H1069" s="1" t="str">
        <f t="shared" si="48"/>
        <v>NO</v>
      </c>
      <c r="I1069" s="5">
        <f>AMAZON[[#This Row],[actual_price]]*AMAZON[[#This Row],[rating_count]]</f>
        <v>4292440</v>
      </c>
      <c r="J1069">
        <v>3.9</v>
      </c>
      <c r="K1069" s="8" t="str">
        <f t="shared" si="49"/>
        <v/>
      </c>
      <c r="L1069" s="4">
        <v>898</v>
      </c>
      <c r="M1069" s="4">
        <f>AMAZON[[#This Row],[rating]]*AMAZON[[#This Row],[rating_count]]</f>
        <v>3502.2</v>
      </c>
      <c r="N1069" s="4" t="str">
        <f>IF(AMAZON[[#This Row],[rating_count]]&lt;1000,"Under 1k","1k or more")</f>
        <v>Under 1k</v>
      </c>
      <c r="O1069" t="s">
        <v>12706</v>
      </c>
      <c r="P1069" t="s">
        <v>12707</v>
      </c>
      <c r="Q1069" t="s">
        <v>12708</v>
      </c>
      <c r="R1069" t="s">
        <v>12709</v>
      </c>
      <c r="S1069" t="s">
        <v>12710</v>
      </c>
      <c r="T1069" t="s">
        <v>12711</v>
      </c>
      <c r="U1069" s="8" t="b">
        <f t="shared" si="50"/>
        <v>1</v>
      </c>
    </row>
    <row r="1070" spans="1:21" hidden="1">
      <c r="A1070" t="s">
        <v>12563</v>
      </c>
      <c r="B1070" t="s">
        <v>12564</v>
      </c>
      <c r="C1070" t="s">
        <v>9030</v>
      </c>
      <c r="D1070" s="5">
        <v>1624</v>
      </c>
      <c r="E1070" s="5">
        <v>2495</v>
      </c>
      <c r="F1070" s="5" t="str">
        <f>IF(AMAZON[[#This Row],[discounted_price]]&lt;10000,"&lt;$10,000",IF(AMAZON[[#This Row],[discounted_price]]&lt;=20000,"$10,000-$20,000",IF(AMAZON[[#This Row],[discounted_price]]&lt;=50000,"$20,001-$50,000","&gt;$50,000")))</f>
        <v>&lt;$10,000</v>
      </c>
      <c r="G1070" s="1">
        <v>0.35</v>
      </c>
      <c r="H1070" s="1" t="str">
        <f t="shared" si="48"/>
        <v>NO</v>
      </c>
      <c r="I1070" s="5">
        <f>AMAZON[[#This Row],[actual_price]]*AMAZON[[#This Row],[rating_count]]</f>
        <v>2063365</v>
      </c>
      <c r="J1070">
        <v>4.0999999999999996</v>
      </c>
      <c r="K1070" s="8" t="str">
        <f t="shared" si="49"/>
        <v/>
      </c>
      <c r="L1070" s="4">
        <v>827</v>
      </c>
      <c r="M1070" s="4">
        <f>AMAZON[[#This Row],[rating]]*AMAZON[[#This Row],[rating_count]]</f>
        <v>3390.7</v>
      </c>
      <c r="N1070" s="4" t="str">
        <f>IF(AMAZON[[#This Row],[rating_count]]&lt;1000,"Under 1k","1k or more")</f>
        <v>Under 1k</v>
      </c>
      <c r="O1070" t="s">
        <v>12565</v>
      </c>
      <c r="P1070" t="s">
        <v>12566</v>
      </c>
      <c r="Q1070" t="s">
        <v>12567</v>
      </c>
      <c r="R1070" t="s">
        <v>12568</v>
      </c>
      <c r="S1070" t="s">
        <v>12569</v>
      </c>
      <c r="T1070" t="s">
        <v>12570</v>
      </c>
      <c r="U1070" s="8" t="b">
        <f t="shared" si="50"/>
        <v>1</v>
      </c>
    </row>
    <row r="1071" spans="1:21" hidden="1">
      <c r="A1071" t="s">
        <v>4776</v>
      </c>
      <c r="B1071" t="s">
        <v>4777</v>
      </c>
      <c r="C1071" t="s">
        <v>2948</v>
      </c>
      <c r="D1071" s="5">
        <v>2999</v>
      </c>
      <c r="E1071" s="5">
        <v>11999</v>
      </c>
      <c r="F1071" s="5" t="str">
        <f>IF(AMAZON[[#This Row],[discounted_price]]&lt;10000,"&lt;$10,000",IF(AMAZON[[#This Row],[discounted_price]]&lt;=20000,"$10,000-$20,000",IF(AMAZON[[#This Row],[discounted_price]]&lt;=50000,"$20,001-$50,000","&gt;$50,000")))</f>
        <v>&lt;$10,000</v>
      </c>
      <c r="G1071" s="1">
        <v>0.75</v>
      </c>
      <c r="H1071" s="1" t="str">
        <f t="shared" si="48"/>
        <v>YES</v>
      </c>
      <c r="I1071" s="5">
        <f>AMAZON[[#This Row],[actual_price]]*AMAZON[[#This Row],[rating_count]]</f>
        <v>9215232</v>
      </c>
      <c r="J1071">
        <v>4.4000000000000004</v>
      </c>
      <c r="K1071" s="8" t="str">
        <f t="shared" si="49"/>
        <v/>
      </c>
      <c r="L1071" s="4">
        <v>768</v>
      </c>
      <c r="M1071" s="4">
        <f>AMAZON[[#This Row],[rating]]*AMAZON[[#This Row],[rating_count]]</f>
        <v>3379.2000000000003</v>
      </c>
      <c r="N1071" s="4" t="str">
        <f>IF(AMAZON[[#This Row],[rating_count]]&lt;1000,"Under 1k","1k or more")</f>
        <v>Under 1k</v>
      </c>
      <c r="O1071" t="s">
        <v>4778</v>
      </c>
      <c r="P1071" t="s">
        <v>4779</v>
      </c>
      <c r="Q1071" t="s">
        <v>4780</v>
      </c>
      <c r="R1071" t="s">
        <v>4781</v>
      </c>
      <c r="S1071" t="s">
        <v>4782</v>
      </c>
      <c r="T1071" t="s">
        <v>13043</v>
      </c>
      <c r="U1071" s="8" t="b">
        <f t="shared" si="50"/>
        <v>1</v>
      </c>
    </row>
    <row r="1072" spans="1:21" hidden="1">
      <c r="A1072" t="s">
        <v>1784</v>
      </c>
      <c r="B1072" t="s">
        <v>1785</v>
      </c>
      <c r="C1072" t="s">
        <v>462</v>
      </c>
      <c r="D1072" s="5">
        <v>349</v>
      </c>
      <c r="E1072" s="5">
        <v>999</v>
      </c>
      <c r="F1072" s="5" t="str">
        <f>IF(AMAZON[[#This Row],[discounted_price]]&lt;10000,"&lt;$10,000",IF(AMAZON[[#This Row],[discounted_price]]&lt;=20000,"$10,000-$20,000",IF(AMAZON[[#This Row],[discounted_price]]&lt;=50000,"$20,001-$50,000","&gt;$50,000")))</f>
        <v>&lt;$10,000</v>
      </c>
      <c r="G1072" s="1">
        <v>0.65</v>
      </c>
      <c r="H1072" s="1" t="str">
        <f t="shared" si="48"/>
        <v>YES</v>
      </c>
      <c r="I1072" s="5">
        <f>AMAZON[[#This Row],[actual_price]]*AMAZON[[#This Row],[rating_count]]</f>
        <v>838161</v>
      </c>
      <c r="J1072">
        <v>4</v>
      </c>
      <c r="K1072" s="8" t="str">
        <f t="shared" si="49"/>
        <v/>
      </c>
      <c r="L1072" s="4">
        <v>839</v>
      </c>
      <c r="M1072" s="4">
        <f>AMAZON[[#This Row],[rating]]*AMAZON[[#This Row],[rating_count]]</f>
        <v>3356</v>
      </c>
      <c r="N1072" s="4" t="str">
        <f>IF(AMAZON[[#This Row],[rating_count]]&lt;1000,"Under 1k","1k or more")</f>
        <v>Under 1k</v>
      </c>
      <c r="O1072" t="s">
        <v>1786</v>
      </c>
      <c r="P1072" t="s">
        <v>1787</v>
      </c>
      <c r="Q1072" t="s">
        <v>1788</v>
      </c>
      <c r="R1072" t="s">
        <v>1789</v>
      </c>
      <c r="S1072" t="s">
        <v>1790</v>
      </c>
      <c r="T1072" t="s">
        <v>1791</v>
      </c>
      <c r="U1072" s="8" t="b">
        <f t="shared" si="50"/>
        <v>1</v>
      </c>
    </row>
    <row r="1073" spans="1:21" hidden="1">
      <c r="A1073" t="s">
        <v>11988</v>
      </c>
      <c r="B1073" t="s">
        <v>11989</v>
      </c>
      <c r="C1073" t="s">
        <v>11990</v>
      </c>
      <c r="D1073" s="5">
        <v>899</v>
      </c>
      <c r="E1073" s="5">
        <v>1999</v>
      </c>
      <c r="F1073" s="5" t="str">
        <f>IF(AMAZON[[#This Row],[discounted_price]]&lt;10000,"&lt;$10,000",IF(AMAZON[[#This Row],[discounted_price]]&lt;=20000,"$10,000-$20,000",IF(AMAZON[[#This Row],[discounted_price]]&lt;=50000,"$20,001-$50,000","&gt;$50,000")))</f>
        <v>&lt;$10,000</v>
      </c>
      <c r="G1073" s="1">
        <v>0.55000000000000004</v>
      </c>
      <c r="H1073" s="1" t="str">
        <f t="shared" si="48"/>
        <v>YES</v>
      </c>
      <c r="I1073" s="5">
        <f>AMAZON[[#This Row],[actual_price]]*AMAZON[[#This Row],[rating_count]]</f>
        <v>1663168</v>
      </c>
      <c r="J1073">
        <v>4</v>
      </c>
      <c r="K1073" s="8" t="str">
        <f t="shared" si="49"/>
        <v/>
      </c>
      <c r="L1073" s="4">
        <v>832</v>
      </c>
      <c r="M1073" s="4">
        <f>AMAZON[[#This Row],[rating]]*AMAZON[[#This Row],[rating_count]]</f>
        <v>3328</v>
      </c>
      <c r="N1073" s="4" t="str">
        <f>IF(AMAZON[[#This Row],[rating_count]]&lt;1000,"Under 1k","1k or more")</f>
        <v>Under 1k</v>
      </c>
      <c r="O1073" t="s">
        <v>11991</v>
      </c>
      <c r="P1073" t="s">
        <v>11992</v>
      </c>
      <c r="Q1073" t="s">
        <v>11993</v>
      </c>
      <c r="R1073" t="s">
        <v>11994</v>
      </c>
      <c r="S1073" t="s">
        <v>11995</v>
      </c>
      <c r="T1073" t="s">
        <v>11996</v>
      </c>
      <c r="U1073" s="8" t="b">
        <f t="shared" si="50"/>
        <v>1</v>
      </c>
    </row>
    <row r="1074" spans="1:21" hidden="1">
      <c r="A1074" t="s">
        <v>975</v>
      </c>
      <c r="B1074" t="s">
        <v>976</v>
      </c>
      <c r="C1074" t="s">
        <v>18</v>
      </c>
      <c r="D1074" s="5">
        <v>299</v>
      </c>
      <c r="E1074" s="5">
        <v>999</v>
      </c>
      <c r="F1074" s="5" t="str">
        <f>IF(AMAZON[[#This Row],[discounted_price]]&lt;10000,"&lt;$10,000",IF(AMAZON[[#This Row],[discounted_price]]&lt;=20000,"$10,000-$20,000",IF(AMAZON[[#This Row],[discounted_price]]&lt;=50000,"$20,001-$50,000","&gt;$50,000")))</f>
        <v>&lt;$10,000</v>
      </c>
      <c r="G1074" s="1">
        <v>0.7</v>
      </c>
      <c r="H1074" s="1" t="str">
        <f t="shared" si="48"/>
        <v>YES</v>
      </c>
      <c r="I1074" s="5">
        <f>AMAZON[[#This Row],[actual_price]]*AMAZON[[#This Row],[rating_count]]</f>
        <v>765234</v>
      </c>
      <c r="J1074">
        <v>4.3</v>
      </c>
      <c r="K1074" s="8" t="str">
        <f t="shared" si="49"/>
        <v/>
      </c>
      <c r="L1074" s="4">
        <v>766</v>
      </c>
      <c r="M1074" s="4">
        <f>AMAZON[[#This Row],[rating]]*AMAZON[[#This Row],[rating_count]]</f>
        <v>3293.7999999999997</v>
      </c>
      <c r="N1074" s="4" t="str">
        <f>IF(AMAZON[[#This Row],[rating_count]]&lt;1000,"Under 1k","1k or more")</f>
        <v>Under 1k</v>
      </c>
      <c r="O1074" t="s">
        <v>977</v>
      </c>
      <c r="P1074" t="s">
        <v>978</v>
      </c>
      <c r="Q1074" t="s">
        <v>979</v>
      </c>
      <c r="R1074" t="s">
        <v>980</v>
      </c>
      <c r="S1074" t="s">
        <v>981</v>
      </c>
      <c r="T1074" t="s">
        <v>982</v>
      </c>
      <c r="U1074" s="8" t="b">
        <f t="shared" si="50"/>
        <v>1</v>
      </c>
    </row>
    <row r="1075" spans="1:21" hidden="1">
      <c r="A1075" t="s">
        <v>10680</v>
      </c>
      <c r="B1075" t="s">
        <v>10681</v>
      </c>
      <c r="C1075" t="s">
        <v>8647</v>
      </c>
      <c r="D1075" s="5">
        <v>1999</v>
      </c>
      <c r="E1075" s="5">
        <v>3300</v>
      </c>
      <c r="F1075" s="5" t="str">
        <f>IF(AMAZON[[#This Row],[discounted_price]]&lt;10000,"&lt;$10,000",IF(AMAZON[[#This Row],[discounted_price]]&lt;=20000,"$10,000-$20,000",IF(AMAZON[[#This Row],[discounted_price]]&lt;=50000,"$20,001-$50,000","&gt;$50,000")))</f>
        <v>&lt;$10,000</v>
      </c>
      <c r="G1075" s="1">
        <v>0.39</v>
      </c>
      <c r="H1075" s="1" t="str">
        <f t="shared" si="48"/>
        <v>NO</v>
      </c>
      <c r="I1075" s="5">
        <f>AMAZON[[#This Row],[actual_price]]*AMAZON[[#This Row],[rating_count]]</f>
        <v>2574000</v>
      </c>
      <c r="J1075">
        <v>4.2</v>
      </c>
      <c r="K1075" s="8" t="str">
        <f t="shared" si="49"/>
        <v/>
      </c>
      <c r="L1075" s="4">
        <v>780</v>
      </c>
      <c r="M1075" s="4">
        <f>AMAZON[[#This Row],[rating]]*AMAZON[[#This Row],[rating_count]]</f>
        <v>3276</v>
      </c>
      <c r="N1075" s="4" t="str">
        <f>IF(AMAZON[[#This Row],[rating_count]]&lt;1000,"Under 1k","1k or more")</f>
        <v>Under 1k</v>
      </c>
      <c r="O1075" t="s">
        <v>10682</v>
      </c>
      <c r="P1075" t="s">
        <v>10683</v>
      </c>
      <c r="Q1075" t="s">
        <v>10684</v>
      </c>
      <c r="R1075" t="s">
        <v>10685</v>
      </c>
      <c r="S1075" t="s">
        <v>10686</v>
      </c>
      <c r="T1075" t="s">
        <v>10687</v>
      </c>
      <c r="U1075" s="8" t="b">
        <f t="shared" si="50"/>
        <v>1</v>
      </c>
    </row>
    <row r="1076" spans="1:21" hidden="1">
      <c r="A1076" t="s">
        <v>1744</v>
      </c>
      <c r="B1076" t="s">
        <v>1745</v>
      </c>
      <c r="C1076" t="s">
        <v>18</v>
      </c>
      <c r="D1076" s="5">
        <v>225</v>
      </c>
      <c r="E1076" s="5">
        <v>499</v>
      </c>
      <c r="F1076" s="5" t="str">
        <f>IF(AMAZON[[#This Row],[discounted_price]]&lt;10000,"&lt;$10,000",IF(AMAZON[[#This Row],[discounted_price]]&lt;=20000,"$10,000-$20,000",IF(AMAZON[[#This Row],[discounted_price]]&lt;=50000,"$20,001-$50,000","&gt;$50,000")))</f>
        <v>&lt;$10,000</v>
      </c>
      <c r="G1076" s="1">
        <v>0.55000000000000004</v>
      </c>
      <c r="H1076" s="1" t="str">
        <f t="shared" si="48"/>
        <v>YES</v>
      </c>
      <c r="I1076" s="5">
        <f>AMAZON[[#This Row],[actual_price]]*AMAZON[[#This Row],[rating_count]]</f>
        <v>393711</v>
      </c>
      <c r="J1076">
        <v>4.0999999999999996</v>
      </c>
      <c r="K1076" s="8" t="str">
        <f t="shared" si="49"/>
        <v/>
      </c>
      <c r="L1076" s="4">
        <v>789</v>
      </c>
      <c r="M1076" s="4">
        <f>AMAZON[[#This Row],[rating]]*AMAZON[[#This Row],[rating_count]]</f>
        <v>3234.8999999999996</v>
      </c>
      <c r="N1076" s="4" t="str">
        <f>IF(AMAZON[[#This Row],[rating_count]]&lt;1000,"Under 1k","1k or more")</f>
        <v>Under 1k</v>
      </c>
      <c r="O1076" t="s">
        <v>1746</v>
      </c>
      <c r="P1076" t="s">
        <v>1747</v>
      </c>
      <c r="Q1076" t="s">
        <v>1748</v>
      </c>
      <c r="R1076" t="s">
        <v>1749</v>
      </c>
      <c r="S1076" t="s">
        <v>1750</v>
      </c>
      <c r="T1076" t="s">
        <v>1751</v>
      </c>
      <c r="U1076" s="8" t="b">
        <f t="shared" si="50"/>
        <v>1</v>
      </c>
    </row>
    <row r="1077" spans="1:21" hidden="1">
      <c r="A1077" t="s">
        <v>7513</v>
      </c>
      <c r="B1077" t="s">
        <v>7514</v>
      </c>
      <c r="C1077" t="s">
        <v>7515</v>
      </c>
      <c r="D1077" s="5">
        <v>349</v>
      </c>
      <c r="E1077" s="5">
        <v>999</v>
      </c>
      <c r="F1077" s="5" t="str">
        <f>IF(AMAZON[[#This Row],[discounted_price]]&lt;10000,"&lt;$10,000",IF(AMAZON[[#This Row],[discounted_price]]&lt;=20000,"$10,000-$20,000",IF(AMAZON[[#This Row],[discounted_price]]&lt;=50000,"$20,001-$50,000","&gt;$50,000")))</f>
        <v>&lt;$10,000</v>
      </c>
      <c r="G1077" s="1">
        <v>0.65</v>
      </c>
      <c r="H1077" s="1" t="str">
        <f t="shared" si="48"/>
        <v>YES</v>
      </c>
      <c r="I1077" s="5">
        <f>AMAZON[[#This Row],[actual_price]]*AMAZON[[#This Row],[rating_count]]</f>
        <v>816183</v>
      </c>
      <c r="J1077">
        <v>3.9</v>
      </c>
      <c r="K1077" s="8" t="str">
        <f t="shared" si="49"/>
        <v/>
      </c>
      <c r="L1077" s="4">
        <v>817</v>
      </c>
      <c r="M1077" s="4">
        <f>AMAZON[[#This Row],[rating]]*AMAZON[[#This Row],[rating_count]]</f>
        <v>3186.2999999999997</v>
      </c>
      <c r="N1077" s="4" t="str">
        <f>IF(AMAZON[[#This Row],[rating_count]]&lt;1000,"Under 1k","1k or more")</f>
        <v>Under 1k</v>
      </c>
      <c r="O1077" t="s">
        <v>7516</v>
      </c>
      <c r="P1077" t="s">
        <v>7517</v>
      </c>
      <c r="Q1077" t="s">
        <v>7518</v>
      </c>
      <c r="R1077" t="s">
        <v>7519</v>
      </c>
      <c r="S1077" t="s">
        <v>7520</v>
      </c>
      <c r="T1077" t="s">
        <v>7521</v>
      </c>
      <c r="U1077" s="8" t="b">
        <f t="shared" si="50"/>
        <v>1</v>
      </c>
    </row>
    <row r="1078" spans="1:21" hidden="1">
      <c r="A1078" t="s">
        <v>12502</v>
      </c>
      <c r="B1078" t="s">
        <v>12503</v>
      </c>
      <c r="C1078" t="s">
        <v>8710</v>
      </c>
      <c r="D1078" s="5">
        <v>3041.67</v>
      </c>
      <c r="E1078" s="5">
        <v>5999</v>
      </c>
      <c r="F1078" s="5" t="str">
        <f>IF(AMAZON[[#This Row],[discounted_price]]&lt;10000,"&lt;$10,000",IF(AMAZON[[#This Row],[discounted_price]]&lt;=20000,"$10,000-$20,000",IF(AMAZON[[#This Row],[discounted_price]]&lt;=50000,"$20,001-$50,000","&gt;$50,000")))</f>
        <v>&lt;$10,000</v>
      </c>
      <c r="G1078" s="1">
        <v>0.49</v>
      </c>
      <c r="H1078" s="1" t="str">
        <f t="shared" si="48"/>
        <v>NO</v>
      </c>
      <c r="I1078" s="5">
        <f>AMAZON[[#This Row],[actual_price]]*AMAZON[[#This Row],[rating_count]]</f>
        <v>4661223</v>
      </c>
      <c r="J1078">
        <v>4</v>
      </c>
      <c r="K1078" s="8" t="str">
        <f t="shared" si="49"/>
        <v/>
      </c>
      <c r="L1078" s="4">
        <v>777</v>
      </c>
      <c r="M1078" s="4">
        <f>AMAZON[[#This Row],[rating]]*AMAZON[[#This Row],[rating_count]]</f>
        <v>3108</v>
      </c>
      <c r="N1078" s="4" t="str">
        <f>IF(AMAZON[[#This Row],[rating_count]]&lt;1000,"Under 1k","1k or more")</f>
        <v>Under 1k</v>
      </c>
      <c r="O1078" t="s">
        <v>12504</v>
      </c>
      <c r="P1078" t="s">
        <v>12505</v>
      </c>
      <c r="Q1078" t="s">
        <v>12506</v>
      </c>
      <c r="R1078" t="s">
        <v>12507</v>
      </c>
      <c r="S1078" t="s">
        <v>12508</v>
      </c>
      <c r="T1078" t="s">
        <v>12509</v>
      </c>
      <c r="U1078" s="8" t="b">
        <f t="shared" si="50"/>
        <v>1</v>
      </c>
    </row>
    <row r="1079" spans="1:21" hidden="1">
      <c r="A1079" t="s">
        <v>4645</v>
      </c>
      <c r="B1079" t="s">
        <v>4646</v>
      </c>
      <c r="C1079" t="s">
        <v>3777</v>
      </c>
      <c r="D1079" s="5">
        <v>150</v>
      </c>
      <c r="E1079" s="5">
        <v>599</v>
      </c>
      <c r="F1079" s="5" t="str">
        <f>IF(AMAZON[[#This Row],[discounted_price]]&lt;10000,"&lt;$10,000",IF(AMAZON[[#This Row],[discounted_price]]&lt;=20000,"$10,000-$20,000",IF(AMAZON[[#This Row],[discounted_price]]&lt;=50000,"$20,001-$50,000","&gt;$50,000")))</f>
        <v>&lt;$10,000</v>
      </c>
      <c r="G1079" s="1">
        <v>0.75</v>
      </c>
      <c r="H1079" s="1" t="str">
        <f t="shared" si="48"/>
        <v>YES</v>
      </c>
      <c r="I1079" s="5">
        <f>AMAZON[[#This Row],[actual_price]]*AMAZON[[#This Row],[rating_count]]</f>
        <v>427686</v>
      </c>
      <c r="J1079">
        <v>4.3</v>
      </c>
      <c r="K1079" s="8" t="str">
        <f t="shared" si="49"/>
        <v/>
      </c>
      <c r="L1079" s="4">
        <v>714</v>
      </c>
      <c r="M1079" s="4">
        <f>AMAZON[[#This Row],[rating]]*AMAZON[[#This Row],[rating_count]]</f>
        <v>3070.2</v>
      </c>
      <c r="N1079" s="4" t="str">
        <f>IF(AMAZON[[#This Row],[rating_count]]&lt;1000,"Under 1k","1k or more")</f>
        <v>Under 1k</v>
      </c>
      <c r="O1079" t="s">
        <v>4647</v>
      </c>
      <c r="P1079" t="s">
        <v>4648</v>
      </c>
      <c r="Q1079" t="s">
        <v>4649</v>
      </c>
      <c r="R1079" t="s">
        <v>4650</v>
      </c>
      <c r="S1079" t="s">
        <v>4651</v>
      </c>
      <c r="T1079" t="s">
        <v>4652</v>
      </c>
      <c r="U1079" s="8" t="b">
        <f t="shared" si="50"/>
        <v>1</v>
      </c>
    </row>
    <row r="1080" spans="1:21" hidden="1">
      <c r="A1080" t="s">
        <v>768</v>
      </c>
      <c r="B1080" t="s">
        <v>769</v>
      </c>
      <c r="C1080" t="s">
        <v>169</v>
      </c>
      <c r="D1080" s="5">
        <v>7299</v>
      </c>
      <c r="E1080" s="5">
        <v>19125</v>
      </c>
      <c r="F1080" s="5" t="str">
        <f>IF(AMAZON[[#This Row],[discounted_price]]&lt;10000,"&lt;$10,000",IF(AMAZON[[#This Row],[discounted_price]]&lt;=20000,"$10,000-$20,000",IF(AMAZON[[#This Row],[discounted_price]]&lt;=50000,"$20,001-$50,000","&gt;$50,000")))</f>
        <v>&lt;$10,000</v>
      </c>
      <c r="G1080" s="1">
        <v>0.62</v>
      </c>
      <c r="H1080" s="1" t="str">
        <f t="shared" si="48"/>
        <v>YES</v>
      </c>
      <c r="I1080" s="5">
        <f>AMAZON[[#This Row],[actual_price]]*AMAZON[[#This Row],[rating_count]]</f>
        <v>17250750</v>
      </c>
      <c r="J1080">
        <v>3.4</v>
      </c>
      <c r="K1080" s="8" t="str">
        <f t="shared" si="49"/>
        <v xml:space="preserve"> Flag</v>
      </c>
      <c r="L1080" s="4">
        <v>902</v>
      </c>
      <c r="M1080" s="4">
        <f>AMAZON[[#This Row],[rating]]*AMAZON[[#This Row],[rating_count]]</f>
        <v>3066.7999999999997</v>
      </c>
      <c r="N1080" s="4" t="str">
        <f>IF(AMAZON[[#This Row],[rating_count]]&lt;1000,"Under 1k","1k or more")</f>
        <v>Under 1k</v>
      </c>
      <c r="O1080" t="s">
        <v>770</v>
      </c>
      <c r="P1080" t="s">
        <v>771</v>
      </c>
      <c r="Q1080" t="s">
        <v>772</v>
      </c>
      <c r="R1080" t="s">
        <v>773</v>
      </c>
      <c r="S1080" t="s">
        <v>774</v>
      </c>
      <c r="T1080" t="s">
        <v>775</v>
      </c>
      <c r="U1080" s="8" t="b">
        <f t="shared" si="50"/>
        <v>1</v>
      </c>
    </row>
    <row r="1081" spans="1:21" hidden="1">
      <c r="A1081" t="s">
        <v>4251</v>
      </c>
      <c r="B1081" t="s">
        <v>4252</v>
      </c>
      <c r="C1081" t="s">
        <v>2948</v>
      </c>
      <c r="D1081" s="5">
        <v>2499</v>
      </c>
      <c r="E1081" s="5">
        <v>5999</v>
      </c>
      <c r="F1081" s="5" t="str">
        <f>IF(AMAZON[[#This Row],[discounted_price]]&lt;10000,"&lt;$10,000",IF(AMAZON[[#This Row],[discounted_price]]&lt;=20000,"$10,000-$20,000",IF(AMAZON[[#This Row],[discounted_price]]&lt;=50000,"$20,001-$50,000","&gt;$50,000")))</f>
        <v>&lt;$10,000</v>
      </c>
      <c r="G1081" s="1">
        <v>0.57999999999999996</v>
      </c>
      <c r="H1081" s="1" t="str">
        <f t="shared" si="48"/>
        <v>YES</v>
      </c>
      <c r="I1081" s="5">
        <f>AMAZON[[#This Row],[actual_price]]*AMAZON[[#This Row],[rating_count]]</f>
        <v>4967172</v>
      </c>
      <c r="J1081">
        <v>3.7</v>
      </c>
      <c r="K1081" s="8" t="str">
        <f t="shared" si="49"/>
        <v/>
      </c>
      <c r="L1081" s="4">
        <v>828</v>
      </c>
      <c r="M1081" s="4">
        <f>AMAZON[[#This Row],[rating]]*AMAZON[[#This Row],[rating_count]]</f>
        <v>3063.6000000000004</v>
      </c>
      <c r="N1081" s="4" t="str">
        <f>IF(AMAZON[[#This Row],[rating_count]]&lt;1000,"Under 1k","1k or more")</f>
        <v>Under 1k</v>
      </c>
      <c r="O1081" t="s">
        <v>4253</v>
      </c>
      <c r="P1081" t="s">
        <v>4254</v>
      </c>
      <c r="Q1081" t="s">
        <v>4255</v>
      </c>
      <c r="R1081" t="s">
        <v>4256</v>
      </c>
      <c r="S1081" t="s">
        <v>4257</v>
      </c>
      <c r="T1081" t="s">
        <v>4258</v>
      </c>
      <c r="U1081" s="8" t="b">
        <f t="shared" si="50"/>
        <v>1</v>
      </c>
    </row>
    <row r="1082" spans="1:21" hidden="1">
      <c r="A1082" t="s">
        <v>10930</v>
      </c>
      <c r="B1082" t="s">
        <v>10931</v>
      </c>
      <c r="C1082" t="s">
        <v>8969</v>
      </c>
      <c r="D1082" s="5">
        <v>3179</v>
      </c>
      <c r="E1082" s="5">
        <v>6999</v>
      </c>
      <c r="F1082" s="5" t="str">
        <f>IF(AMAZON[[#This Row],[discounted_price]]&lt;10000,"&lt;$10,000",IF(AMAZON[[#This Row],[discounted_price]]&lt;=20000,"$10,000-$20,000",IF(AMAZON[[#This Row],[discounted_price]]&lt;=50000,"$20,001-$50,000","&gt;$50,000")))</f>
        <v>&lt;$10,000</v>
      </c>
      <c r="G1082" s="1">
        <v>0.55000000000000004</v>
      </c>
      <c r="H1082" s="1" t="str">
        <f t="shared" si="48"/>
        <v>YES</v>
      </c>
      <c r="I1082" s="5">
        <f>AMAZON[[#This Row],[actual_price]]*AMAZON[[#This Row],[rating_count]]</f>
        <v>5200257</v>
      </c>
      <c r="J1082">
        <v>4</v>
      </c>
      <c r="K1082" s="8" t="str">
        <f t="shared" si="49"/>
        <v/>
      </c>
      <c r="L1082" s="4">
        <v>743</v>
      </c>
      <c r="M1082" s="4">
        <f>AMAZON[[#This Row],[rating]]*AMAZON[[#This Row],[rating_count]]</f>
        <v>2972</v>
      </c>
      <c r="N1082" s="4" t="str">
        <f>IF(AMAZON[[#This Row],[rating_count]]&lt;1000,"Under 1k","1k or more")</f>
        <v>Under 1k</v>
      </c>
      <c r="O1082" t="s">
        <v>10932</v>
      </c>
      <c r="P1082" t="s">
        <v>10933</v>
      </c>
      <c r="Q1082" t="s">
        <v>10934</v>
      </c>
      <c r="R1082" t="s">
        <v>10935</v>
      </c>
      <c r="S1082" t="s">
        <v>10936</v>
      </c>
      <c r="T1082" t="s">
        <v>10937</v>
      </c>
      <c r="U1082" s="8" t="b">
        <f t="shared" si="50"/>
        <v>1</v>
      </c>
    </row>
    <row r="1083" spans="1:21" hidden="1">
      <c r="A1083" t="s">
        <v>9395</v>
      </c>
      <c r="B1083" t="s">
        <v>9396</v>
      </c>
      <c r="C1083" t="s">
        <v>9397</v>
      </c>
      <c r="D1083" s="5">
        <v>1409</v>
      </c>
      <c r="E1083" s="5">
        <v>1639</v>
      </c>
      <c r="F1083" s="5" t="str">
        <f>IF(AMAZON[[#This Row],[discounted_price]]&lt;10000,"&lt;$10,000",IF(AMAZON[[#This Row],[discounted_price]]&lt;=20000,"$10,000-$20,000",IF(AMAZON[[#This Row],[discounted_price]]&lt;=50000,"$20,001-$50,000","&gt;$50,000")))</f>
        <v>&lt;$10,000</v>
      </c>
      <c r="G1083" s="1">
        <v>0.14000000000000001</v>
      </c>
      <c r="H1083" s="1" t="str">
        <f t="shared" si="48"/>
        <v>NO</v>
      </c>
      <c r="I1083" s="5">
        <f>AMAZON[[#This Row],[actual_price]]*AMAZON[[#This Row],[rating_count]]</f>
        <v>1289893</v>
      </c>
      <c r="J1083">
        <v>3.7</v>
      </c>
      <c r="K1083" s="8" t="str">
        <f t="shared" si="49"/>
        <v/>
      </c>
      <c r="L1083" s="4">
        <v>787</v>
      </c>
      <c r="M1083" s="4">
        <f>AMAZON[[#This Row],[rating]]*AMAZON[[#This Row],[rating_count]]</f>
        <v>2911.9</v>
      </c>
      <c r="N1083" s="4" t="str">
        <f>IF(AMAZON[[#This Row],[rating_count]]&lt;1000,"Under 1k","1k or more")</f>
        <v>Under 1k</v>
      </c>
      <c r="O1083" t="s">
        <v>9398</v>
      </c>
      <c r="P1083" t="s">
        <v>9399</v>
      </c>
      <c r="Q1083" t="s">
        <v>9400</v>
      </c>
      <c r="R1083" t="s">
        <v>9401</v>
      </c>
      <c r="S1083" t="s">
        <v>9402</v>
      </c>
      <c r="T1083" t="s">
        <v>9403</v>
      </c>
      <c r="U1083" s="8" t="b">
        <f t="shared" si="50"/>
        <v>1</v>
      </c>
    </row>
    <row r="1084" spans="1:21" hidden="1">
      <c r="A1084" t="s">
        <v>11978</v>
      </c>
      <c r="B1084" t="s">
        <v>11979</v>
      </c>
      <c r="C1084" t="s">
        <v>8721</v>
      </c>
      <c r="D1084" s="5">
        <v>2699</v>
      </c>
      <c r="E1084" s="5">
        <v>3799</v>
      </c>
      <c r="F1084" s="5" t="str">
        <f>IF(AMAZON[[#This Row],[discounted_price]]&lt;10000,"&lt;$10,000",IF(AMAZON[[#This Row],[discounted_price]]&lt;=20000,"$10,000-$20,000",IF(AMAZON[[#This Row],[discounted_price]]&lt;=50000,"$20,001-$50,000","&gt;$50,000")))</f>
        <v>&lt;$10,000</v>
      </c>
      <c r="G1084" s="1">
        <v>0.28999999999999998</v>
      </c>
      <c r="H1084" s="1" t="str">
        <f t="shared" si="48"/>
        <v>NO</v>
      </c>
      <c r="I1084" s="5">
        <f>AMAZON[[#This Row],[actual_price]]*AMAZON[[#This Row],[rating_count]]</f>
        <v>2761873</v>
      </c>
      <c r="J1084">
        <v>4</v>
      </c>
      <c r="K1084" s="8" t="str">
        <f t="shared" si="49"/>
        <v/>
      </c>
      <c r="L1084" s="4">
        <v>727</v>
      </c>
      <c r="M1084" s="4">
        <f>AMAZON[[#This Row],[rating]]*AMAZON[[#This Row],[rating_count]]</f>
        <v>2908</v>
      </c>
      <c r="N1084" s="4" t="str">
        <f>IF(AMAZON[[#This Row],[rating_count]]&lt;1000,"Under 1k","1k or more")</f>
        <v>Under 1k</v>
      </c>
      <c r="O1084" t="s">
        <v>11980</v>
      </c>
      <c r="P1084" t="s">
        <v>11981</v>
      </c>
      <c r="Q1084" t="s">
        <v>11982</v>
      </c>
      <c r="R1084" t="s">
        <v>11983</v>
      </c>
      <c r="S1084" t="s">
        <v>11984</v>
      </c>
      <c r="T1084" t="s">
        <v>11985</v>
      </c>
      <c r="U1084" s="8" t="b">
        <f t="shared" si="50"/>
        <v>1</v>
      </c>
    </row>
    <row r="1085" spans="1:21" hidden="1">
      <c r="A1085" t="s">
        <v>4239</v>
      </c>
      <c r="B1085" t="s">
        <v>4240</v>
      </c>
      <c r="C1085" t="s">
        <v>2948</v>
      </c>
      <c r="D1085" s="5">
        <v>4999</v>
      </c>
      <c r="E1085" s="5">
        <v>6999</v>
      </c>
      <c r="F1085" s="5" t="str">
        <f>IF(AMAZON[[#This Row],[discounted_price]]&lt;10000,"&lt;$10,000",IF(AMAZON[[#This Row],[discounted_price]]&lt;=20000,"$10,000-$20,000",IF(AMAZON[[#This Row],[discounted_price]]&lt;=50000,"$20,001-$50,000","&gt;$50,000")))</f>
        <v>&lt;$10,000</v>
      </c>
      <c r="G1085" s="1">
        <v>0.28999999999999998</v>
      </c>
      <c r="H1085" s="1" t="str">
        <f t="shared" si="48"/>
        <v>NO</v>
      </c>
      <c r="I1085" s="5">
        <f>AMAZON[[#This Row],[actual_price]]*AMAZON[[#This Row],[rating_count]]</f>
        <v>5305242</v>
      </c>
      <c r="J1085">
        <v>3.8</v>
      </c>
      <c r="K1085" s="8" t="str">
        <f t="shared" si="49"/>
        <v/>
      </c>
      <c r="L1085" s="4">
        <v>758</v>
      </c>
      <c r="M1085" s="4">
        <f>AMAZON[[#This Row],[rating]]*AMAZON[[#This Row],[rating_count]]</f>
        <v>2880.4</v>
      </c>
      <c r="N1085" s="4" t="str">
        <f>IF(AMAZON[[#This Row],[rating_count]]&lt;1000,"Under 1k","1k or more")</f>
        <v>Under 1k</v>
      </c>
      <c r="O1085" t="s">
        <v>4241</v>
      </c>
      <c r="P1085" t="s">
        <v>4242</v>
      </c>
      <c r="Q1085" t="s">
        <v>4243</v>
      </c>
      <c r="R1085" t="s">
        <v>4244</v>
      </c>
      <c r="S1085" t="s">
        <v>4245</v>
      </c>
      <c r="T1085" t="s">
        <v>4246</v>
      </c>
      <c r="U1085" s="8" t="b">
        <f t="shared" si="50"/>
        <v>1</v>
      </c>
    </row>
    <row r="1086" spans="1:21" hidden="1">
      <c r="A1086" t="s">
        <v>10651</v>
      </c>
      <c r="B1086" t="s">
        <v>10652</v>
      </c>
      <c r="C1086" t="s">
        <v>8721</v>
      </c>
      <c r="D1086" s="5">
        <v>2599</v>
      </c>
      <c r="E1086" s="5">
        <v>4560</v>
      </c>
      <c r="F1086" s="5" t="str">
        <f>IF(AMAZON[[#This Row],[discounted_price]]&lt;10000,"&lt;$10,000",IF(AMAZON[[#This Row],[discounted_price]]&lt;=20000,"$10,000-$20,000",IF(AMAZON[[#This Row],[discounted_price]]&lt;=50000,"$20,001-$50,000","&gt;$50,000")))</f>
        <v>&lt;$10,000</v>
      </c>
      <c r="G1086" s="1">
        <v>0.43</v>
      </c>
      <c r="H1086" s="1" t="str">
        <f t="shared" si="48"/>
        <v>NO</v>
      </c>
      <c r="I1086" s="5">
        <f>AMAZON[[#This Row],[actual_price]]*AMAZON[[#This Row],[rating_count]]</f>
        <v>2945760</v>
      </c>
      <c r="J1086">
        <v>4.4000000000000004</v>
      </c>
      <c r="K1086" s="8" t="str">
        <f t="shared" si="49"/>
        <v/>
      </c>
      <c r="L1086" s="4">
        <v>646</v>
      </c>
      <c r="M1086" s="4">
        <f>AMAZON[[#This Row],[rating]]*AMAZON[[#This Row],[rating_count]]</f>
        <v>2842.4</v>
      </c>
      <c r="N1086" s="4" t="str">
        <f>IF(AMAZON[[#This Row],[rating_count]]&lt;1000,"Under 1k","1k or more")</f>
        <v>Under 1k</v>
      </c>
      <c r="O1086" t="s">
        <v>10653</v>
      </c>
      <c r="P1086" t="s">
        <v>10654</v>
      </c>
      <c r="Q1086" t="s">
        <v>10655</v>
      </c>
      <c r="R1086" t="s">
        <v>10656</v>
      </c>
      <c r="S1086" t="s">
        <v>10657</v>
      </c>
      <c r="T1086" t="s">
        <v>10658</v>
      </c>
      <c r="U1086" s="8" t="b">
        <f t="shared" si="50"/>
        <v>1</v>
      </c>
    </row>
    <row r="1087" spans="1:21" hidden="1">
      <c r="A1087" t="s">
        <v>12090</v>
      </c>
      <c r="B1087" t="s">
        <v>12091</v>
      </c>
      <c r="C1087" t="s">
        <v>9612</v>
      </c>
      <c r="D1087" s="5">
        <v>249</v>
      </c>
      <c r="E1087" s="5">
        <v>400</v>
      </c>
      <c r="F1087" s="5" t="str">
        <f>IF(AMAZON[[#This Row],[discounted_price]]&lt;10000,"&lt;$10,000",IF(AMAZON[[#This Row],[discounted_price]]&lt;=20000,"$10,000-$20,000",IF(AMAZON[[#This Row],[discounted_price]]&lt;=50000,"$20,001-$50,000","&gt;$50,000")))</f>
        <v>&lt;$10,000</v>
      </c>
      <c r="G1087" s="1">
        <v>0.38</v>
      </c>
      <c r="H1087" s="1" t="str">
        <f t="shared" si="48"/>
        <v>NO</v>
      </c>
      <c r="I1087" s="5">
        <f>AMAZON[[#This Row],[actual_price]]*AMAZON[[#This Row],[rating_count]]</f>
        <v>277200</v>
      </c>
      <c r="J1087">
        <v>4.0999999999999996</v>
      </c>
      <c r="K1087" s="8" t="str">
        <f t="shared" si="49"/>
        <v/>
      </c>
      <c r="L1087" s="4">
        <v>693</v>
      </c>
      <c r="M1087" s="4">
        <f>AMAZON[[#This Row],[rating]]*AMAZON[[#This Row],[rating_count]]</f>
        <v>2841.2999999999997</v>
      </c>
      <c r="N1087" s="4" t="str">
        <f>IF(AMAZON[[#This Row],[rating_count]]&lt;1000,"Under 1k","1k or more")</f>
        <v>Under 1k</v>
      </c>
      <c r="O1087" t="s">
        <v>12092</v>
      </c>
      <c r="P1087" t="s">
        <v>12093</v>
      </c>
      <c r="Q1087" t="s">
        <v>12094</v>
      </c>
      <c r="R1087" t="s">
        <v>12095</v>
      </c>
      <c r="S1087" t="s">
        <v>12096</v>
      </c>
      <c r="T1087" t="s">
        <v>12097</v>
      </c>
      <c r="U1087" s="8" t="b">
        <f t="shared" si="50"/>
        <v>1</v>
      </c>
    </row>
    <row r="1088" spans="1:21" hidden="1">
      <c r="A1088" t="s">
        <v>5324</v>
      </c>
      <c r="B1088" t="s">
        <v>5325</v>
      </c>
      <c r="C1088" t="s">
        <v>5047</v>
      </c>
      <c r="D1088" s="5">
        <v>149</v>
      </c>
      <c r="E1088" s="5">
        <v>180</v>
      </c>
      <c r="F1088" s="5" t="str">
        <f>IF(AMAZON[[#This Row],[discounted_price]]&lt;10000,"&lt;$10,000",IF(AMAZON[[#This Row],[discounted_price]]&lt;=20000,"$10,000-$20,000",IF(AMAZON[[#This Row],[discounted_price]]&lt;=50000,"$20,001-$50,000","&gt;$50,000")))</f>
        <v>&lt;$10,000</v>
      </c>
      <c r="G1088" s="1">
        <v>0.17</v>
      </c>
      <c r="H1088" s="1" t="str">
        <f t="shared" si="48"/>
        <v>NO</v>
      </c>
      <c r="I1088" s="5">
        <f>AMAZON[[#This Row],[actual_price]]*AMAZON[[#This Row],[rating_count]]</f>
        <v>115920</v>
      </c>
      <c r="J1088">
        <v>4.4000000000000004</v>
      </c>
      <c r="K1088" s="8" t="str">
        <f t="shared" si="49"/>
        <v/>
      </c>
      <c r="L1088" s="4">
        <v>644</v>
      </c>
      <c r="M1088" s="4">
        <f>AMAZON[[#This Row],[rating]]*AMAZON[[#This Row],[rating_count]]</f>
        <v>2833.6000000000004</v>
      </c>
      <c r="N1088" s="4" t="str">
        <f>IF(AMAZON[[#This Row],[rating_count]]&lt;1000,"Under 1k","1k or more")</f>
        <v>Under 1k</v>
      </c>
      <c r="O1088" t="s">
        <v>5326</v>
      </c>
      <c r="P1088" t="s">
        <v>5327</v>
      </c>
      <c r="Q1088" t="s">
        <v>5328</v>
      </c>
      <c r="R1088" t="s">
        <v>5329</v>
      </c>
      <c r="S1088" t="s">
        <v>5330</v>
      </c>
      <c r="T1088" t="s">
        <v>5331</v>
      </c>
      <c r="U1088" s="8" t="b">
        <f t="shared" si="50"/>
        <v>1</v>
      </c>
    </row>
    <row r="1089" spans="1:21" hidden="1">
      <c r="A1089" t="s">
        <v>10840</v>
      </c>
      <c r="B1089" t="s">
        <v>10841</v>
      </c>
      <c r="C1089" t="s">
        <v>8762</v>
      </c>
      <c r="D1089" s="5">
        <v>1349</v>
      </c>
      <c r="E1089" s="5">
        <v>1850</v>
      </c>
      <c r="F1089" s="5" t="str">
        <f>IF(AMAZON[[#This Row],[discounted_price]]&lt;10000,"&lt;$10,000",IF(AMAZON[[#This Row],[discounted_price]]&lt;=20000,"$10,000-$20,000",IF(AMAZON[[#This Row],[discounted_price]]&lt;=50000,"$20,001-$50,000","&gt;$50,000")))</f>
        <v>&lt;$10,000</v>
      </c>
      <c r="G1089" s="1">
        <v>0.27</v>
      </c>
      <c r="H1089" s="1" t="str">
        <f t="shared" si="48"/>
        <v>NO</v>
      </c>
      <c r="I1089" s="5">
        <f>AMAZON[[#This Row],[actual_price]]*AMAZON[[#This Row],[rating_count]]</f>
        <v>1180300</v>
      </c>
      <c r="J1089">
        <v>4.4000000000000004</v>
      </c>
      <c r="K1089" s="8" t="str">
        <f t="shared" si="49"/>
        <v/>
      </c>
      <c r="L1089" s="4">
        <v>638</v>
      </c>
      <c r="M1089" s="4">
        <f>AMAZON[[#This Row],[rating]]*AMAZON[[#This Row],[rating_count]]</f>
        <v>2807.2000000000003</v>
      </c>
      <c r="N1089" s="4" t="str">
        <f>IF(AMAZON[[#This Row],[rating_count]]&lt;1000,"Under 1k","1k or more")</f>
        <v>Under 1k</v>
      </c>
      <c r="O1089" t="s">
        <v>10842</v>
      </c>
      <c r="P1089" t="s">
        <v>10843</v>
      </c>
      <c r="Q1089" t="s">
        <v>10844</v>
      </c>
      <c r="R1089" t="s">
        <v>10845</v>
      </c>
      <c r="S1089" t="s">
        <v>10846</v>
      </c>
      <c r="T1089" t="s">
        <v>10847</v>
      </c>
      <c r="U1089" s="8" t="b">
        <f t="shared" si="50"/>
        <v>1</v>
      </c>
    </row>
    <row r="1090" spans="1:21" hidden="1">
      <c r="A1090" t="s">
        <v>12663</v>
      </c>
      <c r="B1090" t="s">
        <v>12664</v>
      </c>
      <c r="C1090" t="s">
        <v>8897</v>
      </c>
      <c r="D1090" s="5">
        <v>1799</v>
      </c>
      <c r="E1090" s="5">
        <v>2599</v>
      </c>
      <c r="F1090" s="5" t="str">
        <f>IF(AMAZON[[#This Row],[discounted_price]]&lt;10000,"&lt;$10,000",IF(AMAZON[[#This Row],[discounted_price]]&lt;=20000,"$10,000-$20,000",IF(AMAZON[[#This Row],[discounted_price]]&lt;=50000,"$20,001-$50,000","&gt;$50,000")))</f>
        <v>&lt;$10,000</v>
      </c>
      <c r="G1090" s="1">
        <v>0.31</v>
      </c>
      <c r="H1090" s="1" t="str">
        <f t="shared" ref="H1090:H1153" si="51">IF(G1090&gt;=0.5, "YES", "NO")</f>
        <v>NO</v>
      </c>
      <c r="I1090" s="5">
        <f>AMAZON[[#This Row],[actual_price]]*AMAZON[[#This Row],[rating_count]]</f>
        <v>2003829</v>
      </c>
      <c r="J1090">
        <v>3.6</v>
      </c>
      <c r="K1090" s="8" t="str">
        <f t="shared" ref="K1090:K1153" si="52">IF(AND(G1090&gt;50%, J1090&lt;3.5), " Flag", "")</f>
        <v/>
      </c>
      <c r="L1090" s="4">
        <v>771</v>
      </c>
      <c r="M1090" s="4">
        <f>AMAZON[[#This Row],[rating]]*AMAZON[[#This Row],[rating_count]]</f>
        <v>2775.6</v>
      </c>
      <c r="N1090" s="4" t="str">
        <f>IF(AMAZON[[#This Row],[rating_count]]&lt;1000,"Under 1k","1k or more")</f>
        <v>Under 1k</v>
      </c>
      <c r="O1090" t="s">
        <v>12665</v>
      </c>
      <c r="P1090" t="s">
        <v>12666</v>
      </c>
      <c r="Q1090" t="s">
        <v>12667</v>
      </c>
      <c r="R1090" t="s">
        <v>12668</v>
      </c>
      <c r="S1090" t="s">
        <v>12669</v>
      </c>
      <c r="T1090" t="s">
        <v>12670</v>
      </c>
      <c r="U1090" s="8" t="b">
        <f t="shared" ref="U1090:U1153" si="53">ISNUMBER(G1091)</f>
        <v>1</v>
      </c>
    </row>
    <row r="1091" spans="1:21" hidden="1">
      <c r="A1091" t="s">
        <v>12633</v>
      </c>
      <c r="B1091" t="s">
        <v>12634</v>
      </c>
      <c r="C1091" t="s">
        <v>8541</v>
      </c>
      <c r="D1091" s="5">
        <v>809</v>
      </c>
      <c r="E1091" s="5">
        <v>1950</v>
      </c>
      <c r="F1091" s="5" t="str">
        <f>IF(AMAZON[[#This Row],[discounted_price]]&lt;10000,"&lt;$10,000",IF(AMAZON[[#This Row],[discounted_price]]&lt;=20000,"$10,000-$20,000",IF(AMAZON[[#This Row],[discounted_price]]&lt;=50000,"$20,001-$50,000","&gt;$50,000")))</f>
        <v>&lt;$10,000</v>
      </c>
      <c r="G1091" s="1">
        <v>0.59</v>
      </c>
      <c r="H1091" s="1" t="str">
        <f t="shared" si="51"/>
        <v>YES</v>
      </c>
      <c r="I1091" s="5">
        <f>AMAZON[[#This Row],[actual_price]]*AMAZON[[#This Row],[rating_count]]</f>
        <v>1384500</v>
      </c>
      <c r="J1091">
        <v>3.9</v>
      </c>
      <c r="K1091" s="8" t="str">
        <f t="shared" si="52"/>
        <v/>
      </c>
      <c r="L1091" s="4">
        <v>710</v>
      </c>
      <c r="M1091" s="4">
        <f>AMAZON[[#This Row],[rating]]*AMAZON[[#This Row],[rating_count]]</f>
        <v>2769</v>
      </c>
      <c r="N1091" s="4" t="str">
        <f>IF(AMAZON[[#This Row],[rating_count]]&lt;1000,"Under 1k","1k or more")</f>
        <v>Under 1k</v>
      </c>
      <c r="O1091" t="s">
        <v>12635</v>
      </c>
      <c r="P1091" t="s">
        <v>12636</v>
      </c>
      <c r="Q1091" t="s">
        <v>12637</v>
      </c>
      <c r="R1091" t="s">
        <v>12638</v>
      </c>
      <c r="S1091" t="s">
        <v>12639</v>
      </c>
      <c r="T1091" t="s">
        <v>12640</v>
      </c>
      <c r="U1091" s="8" t="b">
        <f t="shared" si="53"/>
        <v>1</v>
      </c>
    </row>
    <row r="1092" spans="1:21" hidden="1">
      <c r="A1092" t="s">
        <v>8262</v>
      </c>
      <c r="B1092" t="s">
        <v>8263</v>
      </c>
      <c r="C1092" t="s">
        <v>5996</v>
      </c>
      <c r="D1092" s="5">
        <v>399</v>
      </c>
      <c r="E1092" s="5">
        <v>1499</v>
      </c>
      <c r="F1092" s="5" t="str">
        <f>IF(AMAZON[[#This Row],[discounted_price]]&lt;10000,"&lt;$10,000",IF(AMAZON[[#This Row],[discounted_price]]&lt;=20000,"$10,000-$20,000",IF(AMAZON[[#This Row],[discounted_price]]&lt;=50000,"$20,001-$50,000","&gt;$50,000")))</f>
        <v>&lt;$10,000</v>
      </c>
      <c r="G1092" s="1">
        <v>0.73</v>
      </c>
      <c r="H1092" s="1" t="str">
        <f t="shared" si="51"/>
        <v>YES</v>
      </c>
      <c r="I1092" s="5">
        <f>AMAZON[[#This Row],[actual_price]]*AMAZON[[#This Row],[rating_count]]</f>
        <v>1035809</v>
      </c>
      <c r="J1092">
        <v>4</v>
      </c>
      <c r="K1092" s="8" t="str">
        <f t="shared" si="52"/>
        <v/>
      </c>
      <c r="L1092" s="4">
        <v>691</v>
      </c>
      <c r="M1092" s="4">
        <f>AMAZON[[#This Row],[rating]]*AMAZON[[#This Row],[rating_count]]</f>
        <v>2764</v>
      </c>
      <c r="N1092" s="4" t="str">
        <f>IF(AMAZON[[#This Row],[rating_count]]&lt;1000,"Under 1k","1k or more")</f>
        <v>Under 1k</v>
      </c>
      <c r="O1092" t="s">
        <v>8264</v>
      </c>
      <c r="P1092" t="s">
        <v>8265</v>
      </c>
      <c r="Q1092" t="s">
        <v>8266</v>
      </c>
      <c r="R1092" t="s">
        <v>8267</v>
      </c>
      <c r="S1092" t="s">
        <v>8268</v>
      </c>
      <c r="T1092" t="s">
        <v>8269</v>
      </c>
      <c r="U1092" s="8" t="b">
        <f t="shared" si="53"/>
        <v>1</v>
      </c>
    </row>
    <row r="1093" spans="1:21" hidden="1">
      <c r="A1093" t="s">
        <v>546</v>
      </c>
      <c r="B1093" t="s">
        <v>547</v>
      </c>
      <c r="C1093" t="s">
        <v>18</v>
      </c>
      <c r="D1093" s="5">
        <v>348</v>
      </c>
      <c r="E1093" s="5">
        <v>1499</v>
      </c>
      <c r="F1093" s="5" t="str">
        <f>IF(AMAZON[[#This Row],[discounted_price]]&lt;10000,"&lt;$10,000",IF(AMAZON[[#This Row],[discounted_price]]&lt;=20000,"$10,000-$20,000",IF(AMAZON[[#This Row],[discounted_price]]&lt;=50000,"$20,001-$50,000","&gt;$50,000")))</f>
        <v>&lt;$10,000</v>
      </c>
      <c r="G1093" s="1">
        <v>0.77</v>
      </c>
      <c r="H1093" s="1" t="str">
        <f t="shared" si="51"/>
        <v>YES</v>
      </c>
      <c r="I1093" s="5">
        <f>AMAZON[[#This Row],[actual_price]]*AMAZON[[#This Row],[rating_count]]</f>
        <v>983344</v>
      </c>
      <c r="J1093">
        <v>4.2</v>
      </c>
      <c r="K1093" s="8" t="str">
        <f t="shared" si="52"/>
        <v/>
      </c>
      <c r="L1093" s="4">
        <v>656</v>
      </c>
      <c r="M1093" s="4">
        <f>AMAZON[[#This Row],[rating]]*AMAZON[[#This Row],[rating_count]]</f>
        <v>2755.2000000000003</v>
      </c>
      <c r="N1093" s="4" t="str">
        <f>IF(AMAZON[[#This Row],[rating_count]]&lt;1000,"Under 1k","1k or more")</f>
        <v>Under 1k</v>
      </c>
      <c r="O1093" t="s">
        <v>548</v>
      </c>
      <c r="P1093" t="s">
        <v>549</v>
      </c>
      <c r="Q1093" t="s">
        <v>550</v>
      </c>
      <c r="R1093" t="s">
        <v>551</v>
      </c>
      <c r="S1093" t="s">
        <v>552</v>
      </c>
      <c r="T1093" t="s">
        <v>553</v>
      </c>
      <c r="U1093" s="8" t="b">
        <f t="shared" si="53"/>
        <v>1</v>
      </c>
    </row>
    <row r="1094" spans="1:21" hidden="1">
      <c r="A1094" t="s">
        <v>7920</v>
      </c>
      <c r="B1094" t="s">
        <v>7921</v>
      </c>
      <c r="C1094" t="s">
        <v>5996</v>
      </c>
      <c r="D1094" s="5">
        <v>379</v>
      </c>
      <c r="E1094" s="5">
        <v>1499</v>
      </c>
      <c r="F1094" s="5" t="str">
        <f>IF(AMAZON[[#This Row],[discounted_price]]&lt;10000,"&lt;$10,000",IF(AMAZON[[#This Row],[discounted_price]]&lt;=20000,"$10,000-$20,000",IF(AMAZON[[#This Row],[discounted_price]]&lt;=50000,"$20,001-$50,000","&gt;$50,000")))</f>
        <v>&lt;$10,000</v>
      </c>
      <c r="G1094" s="1">
        <v>0.75</v>
      </c>
      <c r="H1094" s="1" t="str">
        <f t="shared" si="51"/>
        <v>YES</v>
      </c>
      <c r="I1094" s="5">
        <f>AMAZON[[#This Row],[actual_price]]*AMAZON[[#This Row],[rating_count]]</f>
        <v>1004330</v>
      </c>
      <c r="J1094">
        <v>4.0999999999999996</v>
      </c>
      <c r="K1094" s="8" t="str">
        <f t="shared" si="52"/>
        <v/>
      </c>
      <c r="L1094" s="4">
        <v>670</v>
      </c>
      <c r="M1094" s="4">
        <f>AMAZON[[#This Row],[rating]]*AMAZON[[#This Row],[rating_count]]</f>
        <v>2746.9999999999995</v>
      </c>
      <c r="N1094" s="4" t="str">
        <f>IF(AMAZON[[#This Row],[rating_count]]&lt;1000,"Under 1k","1k or more")</f>
        <v>Under 1k</v>
      </c>
      <c r="O1094" t="s">
        <v>7922</v>
      </c>
      <c r="P1094" t="s">
        <v>7923</v>
      </c>
      <c r="Q1094" t="s">
        <v>7924</v>
      </c>
      <c r="R1094" t="s">
        <v>7925</v>
      </c>
      <c r="S1094" t="s">
        <v>7926</v>
      </c>
      <c r="T1094" t="s">
        <v>7927</v>
      </c>
      <c r="U1094" s="8" t="b">
        <f t="shared" si="53"/>
        <v>1</v>
      </c>
    </row>
    <row r="1095" spans="1:21" hidden="1">
      <c r="A1095" t="s">
        <v>9416</v>
      </c>
      <c r="B1095" t="s">
        <v>9417</v>
      </c>
      <c r="C1095" t="s">
        <v>9030</v>
      </c>
      <c r="D1095" s="5">
        <v>353</v>
      </c>
      <c r="E1095" s="5">
        <v>1199</v>
      </c>
      <c r="F1095" s="5" t="str">
        <f>IF(AMAZON[[#This Row],[discounted_price]]&lt;10000,"&lt;$10,000",IF(AMAZON[[#This Row],[discounted_price]]&lt;=20000,"$10,000-$20,000",IF(AMAZON[[#This Row],[discounted_price]]&lt;=50000,"$20,001-$50,000","&gt;$50,000")))</f>
        <v>&lt;$10,000</v>
      </c>
      <c r="G1095" s="1">
        <v>0.71</v>
      </c>
      <c r="H1095" s="1" t="str">
        <f t="shared" si="51"/>
        <v>YES</v>
      </c>
      <c r="I1095" s="5">
        <f>AMAZON[[#This Row],[actual_price]]*AMAZON[[#This Row],[rating_count]]</f>
        <v>754171</v>
      </c>
      <c r="J1095">
        <v>4.3</v>
      </c>
      <c r="K1095" s="8" t="str">
        <f t="shared" si="52"/>
        <v/>
      </c>
      <c r="L1095" s="4">
        <v>629</v>
      </c>
      <c r="M1095" s="4">
        <f>AMAZON[[#This Row],[rating]]*AMAZON[[#This Row],[rating_count]]</f>
        <v>2704.7</v>
      </c>
      <c r="N1095" s="4" t="str">
        <f>IF(AMAZON[[#This Row],[rating_count]]&lt;1000,"Under 1k","1k or more")</f>
        <v>Under 1k</v>
      </c>
      <c r="O1095" t="s">
        <v>9418</v>
      </c>
      <c r="P1095" t="s">
        <v>9419</v>
      </c>
      <c r="Q1095" t="s">
        <v>9420</v>
      </c>
      <c r="R1095" t="s">
        <v>9421</v>
      </c>
      <c r="S1095" t="s">
        <v>9422</v>
      </c>
      <c r="T1095" t="s">
        <v>9423</v>
      </c>
      <c r="U1095" s="8" t="b">
        <f t="shared" si="53"/>
        <v>1</v>
      </c>
    </row>
    <row r="1096" spans="1:21">
      <c r="A1096" t="s">
        <v>4283</v>
      </c>
      <c r="B1096" t="s">
        <v>4284</v>
      </c>
      <c r="C1096" t="s">
        <v>3777</v>
      </c>
      <c r="D1096" s="5">
        <v>299</v>
      </c>
      <c r="E1096" s="5">
        <v>1199</v>
      </c>
      <c r="F1096" s="5" t="str">
        <f>IF(AMAZON[[#This Row],[discounted_price]]&lt;10000,"&lt;$10,000",IF(AMAZON[[#This Row],[discounted_price]]&lt;=20000,"$10,000-$20,000",IF(AMAZON[[#This Row],[discounted_price]]&lt;=50000,"$20,001-$50,000","&gt;$50,000")))</f>
        <v>&lt;$10,000</v>
      </c>
      <c r="G1096" s="1">
        <v>0.75</v>
      </c>
      <c r="H1096" s="1" t="str">
        <f t="shared" si="51"/>
        <v>YES</v>
      </c>
      <c r="I1096" s="5">
        <f>AMAZON[[#This Row],[actual_price]]*AMAZON[[#This Row],[rating_count]]</f>
        <v>714604</v>
      </c>
      <c r="J1096">
        <v>4.5</v>
      </c>
      <c r="K1096" s="8" t="str">
        <f t="shared" si="52"/>
        <v/>
      </c>
      <c r="L1096" s="4">
        <v>596</v>
      </c>
      <c r="M1096" s="4">
        <f>AMAZON[[#This Row],[rating]]*AMAZON[[#This Row],[rating_count]]</f>
        <v>2682</v>
      </c>
      <c r="N1096" s="4" t="str">
        <f>IF(AMAZON[[#This Row],[rating_count]]&lt;1000,"Under 1k","1k or more")</f>
        <v>Under 1k</v>
      </c>
      <c r="O1096" t="s">
        <v>4285</v>
      </c>
      <c r="P1096" t="s">
        <v>4286</v>
      </c>
      <c r="Q1096" t="s">
        <v>4287</v>
      </c>
      <c r="R1096" t="s">
        <v>4288</v>
      </c>
      <c r="S1096" t="s">
        <v>4289</v>
      </c>
      <c r="T1096" t="s">
        <v>4290</v>
      </c>
      <c r="U1096" s="8" t="b">
        <f t="shared" si="53"/>
        <v>1</v>
      </c>
    </row>
    <row r="1097" spans="1:21" hidden="1">
      <c r="A1097" t="s">
        <v>9774</v>
      </c>
      <c r="B1097" t="s">
        <v>9775</v>
      </c>
      <c r="C1097" t="s">
        <v>8574</v>
      </c>
      <c r="D1097" s="5">
        <v>453</v>
      </c>
      <c r="E1097" s="5">
        <v>999</v>
      </c>
      <c r="F1097" s="5" t="str">
        <f>IF(AMAZON[[#This Row],[discounted_price]]&lt;10000,"&lt;$10,000",IF(AMAZON[[#This Row],[discounted_price]]&lt;=20000,"$10,000-$20,000",IF(AMAZON[[#This Row],[discounted_price]]&lt;=50000,"$20,001-$50,000","&gt;$50,000")))</f>
        <v>&lt;$10,000</v>
      </c>
      <c r="G1097" s="1">
        <v>0.55000000000000004</v>
      </c>
      <c r="H1097" s="1" t="str">
        <f t="shared" si="51"/>
        <v>YES</v>
      </c>
      <c r="I1097" s="5">
        <f>AMAZON[[#This Row],[actual_price]]*AMAZON[[#This Row],[rating_count]]</f>
        <v>609390</v>
      </c>
      <c r="J1097">
        <v>4.3</v>
      </c>
      <c r="K1097" s="8" t="str">
        <f t="shared" si="52"/>
        <v/>
      </c>
      <c r="L1097" s="4">
        <v>610</v>
      </c>
      <c r="M1097" s="4">
        <f>AMAZON[[#This Row],[rating]]*AMAZON[[#This Row],[rating_count]]</f>
        <v>2623</v>
      </c>
      <c r="N1097" s="4" t="str">
        <f>IF(AMAZON[[#This Row],[rating_count]]&lt;1000,"Under 1k","1k or more")</f>
        <v>Under 1k</v>
      </c>
      <c r="O1097" t="s">
        <v>9776</v>
      </c>
      <c r="P1097" t="s">
        <v>9777</v>
      </c>
      <c r="Q1097" t="s">
        <v>9778</v>
      </c>
      <c r="R1097" t="s">
        <v>9779</v>
      </c>
      <c r="S1097" t="s">
        <v>9780</v>
      </c>
      <c r="T1097" t="s">
        <v>9781</v>
      </c>
      <c r="U1097" s="8" t="b">
        <f t="shared" si="53"/>
        <v>1</v>
      </c>
    </row>
    <row r="1098" spans="1:21" hidden="1">
      <c r="A1098" t="s">
        <v>2447</v>
      </c>
      <c r="B1098" t="s">
        <v>2448</v>
      </c>
      <c r="C1098" t="s">
        <v>462</v>
      </c>
      <c r="D1098" s="5">
        <v>299</v>
      </c>
      <c r="E1098" s="5">
        <v>599</v>
      </c>
      <c r="F1098" s="5" t="str">
        <f>IF(AMAZON[[#This Row],[discounted_price]]&lt;10000,"&lt;$10,000",IF(AMAZON[[#This Row],[discounted_price]]&lt;=20000,"$10,000-$20,000",IF(AMAZON[[#This Row],[discounted_price]]&lt;=50000,"$20,001-$50,000","&gt;$50,000")))</f>
        <v>&lt;$10,000</v>
      </c>
      <c r="G1098" s="1">
        <v>0.5</v>
      </c>
      <c r="H1098" s="1" t="str">
        <f t="shared" si="51"/>
        <v>YES</v>
      </c>
      <c r="I1098" s="5">
        <f>AMAZON[[#This Row],[actual_price]]*AMAZON[[#This Row],[rating_count]]</f>
        <v>424092</v>
      </c>
      <c r="J1098">
        <v>3.7</v>
      </c>
      <c r="K1098" s="8" t="str">
        <f t="shared" si="52"/>
        <v/>
      </c>
      <c r="L1098" s="4">
        <v>708</v>
      </c>
      <c r="M1098" s="4">
        <f>AMAZON[[#This Row],[rating]]*AMAZON[[#This Row],[rating_count]]</f>
        <v>2619.6</v>
      </c>
      <c r="N1098" s="4" t="str">
        <f>IF(AMAZON[[#This Row],[rating_count]]&lt;1000,"Under 1k","1k or more")</f>
        <v>Under 1k</v>
      </c>
      <c r="O1098" t="s">
        <v>2449</v>
      </c>
      <c r="P1098" t="s">
        <v>2450</v>
      </c>
      <c r="Q1098" t="s">
        <v>2451</v>
      </c>
      <c r="R1098" t="s">
        <v>2452</v>
      </c>
      <c r="S1098" t="s">
        <v>2453</v>
      </c>
      <c r="T1098" t="s">
        <v>2454</v>
      </c>
      <c r="U1098" s="8" t="b">
        <f t="shared" si="53"/>
        <v>1</v>
      </c>
    </row>
    <row r="1099" spans="1:21" hidden="1">
      <c r="A1099" t="s">
        <v>11596</v>
      </c>
      <c r="B1099" t="s">
        <v>11597</v>
      </c>
      <c r="C1099" t="s">
        <v>8969</v>
      </c>
      <c r="D1099" s="5">
        <v>1799</v>
      </c>
      <c r="E1099" s="5">
        <v>3295</v>
      </c>
      <c r="F1099" s="5" t="str">
        <f>IF(AMAZON[[#This Row],[discounted_price]]&lt;10000,"&lt;$10,000",IF(AMAZON[[#This Row],[discounted_price]]&lt;=20000,"$10,000-$20,000",IF(AMAZON[[#This Row],[discounted_price]]&lt;=50000,"$20,001-$50,000","&gt;$50,000")))</f>
        <v>&lt;$10,000</v>
      </c>
      <c r="G1099" s="1">
        <v>0.45</v>
      </c>
      <c r="H1099" s="1" t="str">
        <f t="shared" si="51"/>
        <v>NO</v>
      </c>
      <c r="I1099" s="5">
        <f>AMAZON[[#This Row],[actual_price]]*AMAZON[[#This Row],[rating_count]]</f>
        <v>2263665</v>
      </c>
      <c r="J1099">
        <v>3.8</v>
      </c>
      <c r="K1099" s="8" t="str">
        <f t="shared" si="52"/>
        <v/>
      </c>
      <c r="L1099" s="4">
        <v>687</v>
      </c>
      <c r="M1099" s="4">
        <f>AMAZON[[#This Row],[rating]]*AMAZON[[#This Row],[rating_count]]</f>
        <v>2610.6</v>
      </c>
      <c r="N1099" s="4" t="str">
        <f>IF(AMAZON[[#This Row],[rating_count]]&lt;1000,"Under 1k","1k or more")</f>
        <v>Under 1k</v>
      </c>
      <c r="O1099" t="s">
        <v>11598</v>
      </c>
      <c r="P1099" t="s">
        <v>11599</v>
      </c>
      <c r="Q1099" t="s">
        <v>11600</v>
      </c>
      <c r="R1099" t="s">
        <v>11601</v>
      </c>
      <c r="S1099" t="s">
        <v>11602</v>
      </c>
      <c r="T1099" t="s">
        <v>11603</v>
      </c>
      <c r="U1099" s="8" t="b">
        <f t="shared" si="53"/>
        <v>1</v>
      </c>
    </row>
    <row r="1100" spans="1:21">
      <c r="A1100" t="s">
        <v>1466</v>
      </c>
      <c r="B1100" t="s">
        <v>1467</v>
      </c>
      <c r="C1100" t="s">
        <v>18</v>
      </c>
      <c r="D1100" s="5">
        <v>599</v>
      </c>
      <c r="E1100" s="5">
        <v>849</v>
      </c>
      <c r="F1100" s="5" t="str">
        <f>IF(AMAZON[[#This Row],[discounted_price]]&lt;10000,"&lt;$10,000",IF(AMAZON[[#This Row],[discounted_price]]&lt;=20000,"$10,000-$20,000",IF(AMAZON[[#This Row],[discounted_price]]&lt;=50000,"$20,001-$50,000","&gt;$50,000")))</f>
        <v>&lt;$10,000</v>
      </c>
      <c r="G1100" s="1">
        <v>0.28999999999999998</v>
      </c>
      <c r="H1100" s="1" t="str">
        <f t="shared" si="51"/>
        <v>NO</v>
      </c>
      <c r="I1100" s="5">
        <f>AMAZON[[#This Row],[actual_price]]*AMAZON[[#This Row],[rating_count]]</f>
        <v>489873</v>
      </c>
      <c r="J1100">
        <v>4.5</v>
      </c>
      <c r="K1100" s="8" t="str">
        <f t="shared" si="52"/>
        <v/>
      </c>
      <c r="L1100" s="4">
        <v>577</v>
      </c>
      <c r="M1100" s="4">
        <f>AMAZON[[#This Row],[rating]]*AMAZON[[#This Row],[rating_count]]</f>
        <v>2596.5</v>
      </c>
      <c r="N1100" s="4" t="str">
        <f>IF(AMAZON[[#This Row],[rating_count]]&lt;1000,"Under 1k","1k or more")</f>
        <v>Under 1k</v>
      </c>
      <c r="O1100" t="s">
        <v>1468</v>
      </c>
      <c r="P1100" t="s">
        <v>1469</v>
      </c>
      <c r="Q1100" t="s">
        <v>1470</v>
      </c>
      <c r="R1100" t="s">
        <v>1471</v>
      </c>
      <c r="S1100" t="s">
        <v>1472</v>
      </c>
      <c r="T1100" t="s">
        <v>1473</v>
      </c>
      <c r="U1100" s="8" t="b">
        <f t="shared" si="53"/>
        <v>1</v>
      </c>
    </row>
    <row r="1101" spans="1:21" hidden="1">
      <c r="A1101" t="s">
        <v>11666</v>
      </c>
      <c r="B1101" t="s">
        <v>11667</v>
      </c>
      <c r="C1101" t="s">
        <v>8897</v>
      </c>
      <c r="D1101" s="5">
        <v>2575</v>
      </c>
      <c r="E1101" s="5">
        <v>6700</v>
      </c>
      <c r="F1101" s="5" t="str">
        <f>IF(AMAZON[[#This Row],[discounted_price]]&lt;10000,"&lt;$10,000",IF(AMAZON[[#This Row],[discounted_price]]&lt;=20000,"$10,000-$20,000",IF(AMAZON[[#This Row],[discounted_price]]&lt;=50000,"$20,001-$50,000","&gt;$50,000")))</f>
        <v>&lt;$10,000</v>
      </c>
      <c r="G1101" s="1">
        <v>0.62</v>
      </c>
      <c r="H1101" s="1" t="str">
        <f t="shared" si="51"/>
        <v>YES</v>
      </c>
      <c r="I1101" s="5">
        <f>AMAZON[[#This Row],[actual_price]]*AMAZON[[#This Row],[rating_count]]</f>
        <v>4093700</v>
      </c>
      <c r="J1101">
        <v>4.2</v>
      </c>
      <c r="K1101" s="8" t="str">
        <f t="shared" si="52"/>
        <v/>
      </c>
      <c r="L1101" s="4">
        <v>611</v>
      </c>
      <c r="M1101" s="4">
        <f>AMAZON[[#This Row],[rating]]*AMAZON[[#This Row],[rating_count]]</f>
        <v>2566.2000000000003</v>
      </c>
      <c r="N1101" s="4" t="str">
        <f>IF(AMAZON[[#This Row],[rating_count]]&lt;1000,"Under 1k","1k or more")</f>
        <v>Under 1k</v>
      </c>
      <c r="O1101" t="s">
        <v>11668</v>
      </c>
      <c r="P1101" t="s">
        <v>11669</v>
      </c>
      <c r="Q1101" t="s">
        <v>11670</v>
      </c>
      <c r="R1101" t="s">
        <v>11671</v>
      </c>
      <c r="S1101" t="s">
        <v>11672</v>
      </c>
      <c r="T1101" t="s">
        <v>11673</v>
      </c>
      <c r="U1101" s="8" t="b">
        <f t="shared" si="53"/>
        <v>1</v>
      </c>
    </row>
    <row r="1102" spans="1:21" hidden="1">
      <c r="A1102" t="s">
        <v>1106</v>
      </c>
      <c r="B1102" t="s">
        <v>1107</v>
      </c>
      <c r="C1102" t="s">
        <v>169</v>
      </c>
      <c r="D1102" s="5">
        <v>8499</v>
      </c>
      <c r="E1102" s="5">
        <v>15999</v>
      </c>
      <c r="F1102" s="5" t="str">
        <f>IF(AMAZON[[#This Row],[discounted_price]]&lt;10000,"&lt;$10,000",IF(AMAZON[[#This Row],[discounted_price]]&lt;=20000,"$10,000-$20,000",IF(AMAZON[[#This Row],[discounted_price]]&lt;=50000,"$20,001-$50,000","&gt;$50,000")))</f>
        <v>&lt;$10,000</v>
      </c>
      <c r="G1102" s="1">
        <v>0.47</v>
      </c>
      <c r="H1102" s="1" t="str">
        <f t="shared" si="51"/>
        <v>NO</v>
      </c>
      <c r="I1102" s="5">
        <f>AMAZON[[#This Row],[actual_price]]*AMAZON[[#This Row],[rating_count]]</f>
        <v>9471408</v>
      </c>
      <c r="J1102">
        <v>4.3</v>
      </c>
      <c r="K1102" s="8" t="str">
        <f t="shared" si="52"/>
        <v/>
      </c>
      <c r="L1102" s="4">
        <v>592</v>
      </c>
      <c r="M1102" s="4">
        <f>AMAZON[[#This Row],[rating]]*AMAZON[[#This Row],[rating_count]]</f>
        <v>2545.6</v>
      </c>
      <c r="N1102" s="4" t="str">
        <f>IF(AMAZON[[#This Row],[rating_count]]&lt;1000,"Under 1k","1k or more")</f>
        <v>Under 1k</v>
      </c>
      <c r="O1102" t="s">
        <v>1108</v>
      </c>
      <c r="P1102" t="s">
        <v>1109</v>
      </c>
      <c r="Q1102" t="s">
        <v>1110</v>
      </c>
      <c r="R1102" t="s">
        <v>1111</v>
      </c>
      <c r="S1102" t="s">
        <v>1112</v>
      </c>
      <c r="T1102" t="s">
        <v>1113</v>
      </c>
      <c r="U1102" s="8" t="b">
        <f t="shared" si="53"/>
        <v>1</v>
      </c>
    </row>
    <row r="1103" spans="1:21" hidden="1">
      <c r="A1103" t="s">
        <v>11265</v>
      </c>
      <c r="B1103" t="s">
        <v>11266</v>
      </c>
      <c r="C1103" t="s">
        <v>9612</v>
      </c>
      <c r="D1103" s="5">
        <v>1189</v>
      </c>
      <c r="E1103" s="5">
        <v>2400</v>
      </c>
      <c r="F1103" s="5" t="str">
        <f>IF(AMAZON[[#This Row],[discounted_price]]&lt;10000,"&lt;$10,000",IF(AMAZON[[#This Row],[discounted_price]]&lt;=20000,"$10,000-$20,000",IF(AMAZON[[#This Row],[discounted_price]]&lt;=50000,"$20,001-$50,000","&gt;$50,000")))</f>
        <v>&lt;$10,000</v>
      </c>
      <c r="G1103" s="1">
        <v>0.5</v>
      </c>
      <c r="H1103" s="1" t="str">
        <f t="shared" si="51"/>
        <v>YES</v>
      </c>
      <c r="I1103" s="5">
        <f>AMAZON[[#This Row],[actual_price]]*AMAZON[[#This Row],[rating_count]]</f>
        <v>1483200</v>
      </c>
      <c r="J1103">
        <v>4.0999999999999996</v>
      </c>
      <c r="K1103" s="8" t="str">
        <f t="shared" si="52"/>
        <v/>
      </c>
      <c r="L1103" s="4">
        <v>618</v>
      </c>
      <c r="M1103" s="4">
        <f>AMAZON[[#This Row],[rating]]*AMAZON[[#This Row],[rating_count]]</f>
        <v>2533.7999999999997</v>
      </c>
      <c r="N1103" s="4" t="str">
        <f>IF(AMAZON[[#This Row],[rating_count]]&lt;1000,"Under 1k","1k or more")</f>
        <v>Under 1k</v>
      </c>
      <c r="O1103" t="s">
        <v>11267</v>
      </c>
      <c r="P1103" t="s">
        <v>11268</v>
      </c>
      <c r="Q1103" t="s">
        <v>11269</v>
      </c>
      <c r="R1103" t="s">
        <v>11270</v>
      </c>
      <c r="S1103" t="s">
        <v>11271</v>
      </c>
      <c r="T1103" t="s">
        <v>11272</v>
      </c>
      <c r="U1103" s="8" t="b">
        <f t="shared" si="53"/>
        <v>1</v>
      </c>
    </row>
    <row r="1104" spans="1:21" hidden="1">
      <c r="A1104" t="s">
        <v>7152</v>
      </c>
      <c r="B1104" t="s">
        <v>7153</v>
      </c>
      <c r="C1104" t="s">
        <v>3066</v>
      </c>
      <c r="D1104" s="5">
        <v>1599</v>
      </c>
      <c r="E1104" s="5">
        <v>3490</v>
      </c>
      <c r="F1104" s="5" t="str">
        <f>IF(AMAZON[[#This Row],[discounted_price]]&lt;10000,"&lt;$10,000",IF(AMAZON[[#This Row],[discounted_price]]&lt;=20000,"$10,000-$20,000",IF(AMAZON[[#This Row],[discounted_price]]&lt;=50000,"$20,001-$50,000","&gt;$50,000")))</f>
        <v>&lt;$10,000</v>
      </c>
      <c r="G1104" s="1">
        <v>0.54</v>
      </c>
      <c r="H1104" s="1" t="str">
        <f t="shared" si="51"/>
        <v>YES</v>
      </c>
      <c r="I1104" s="5">
        <f>AMAZON[[#This Row],[actual_price]]*AMAZON[[#This Row],[rating_count]]</f>
        <v>2359240</v>
      </c>
      <c r="J1104">
        <v>3.7</v>
      </c>
      <c r="K1104" s="8" t="str">
        <f t="shared" si="52"/>
        <v/>
      </c>
      <c r="L1104" s="4">
        <v>676</v>
      </c>
      <c r="M1104" s="4">
        <f>AMAZON[[#This Row],[rating]]*AMAZON[[#This Row],[rating_count]]</f>
        <v>2501.2000000000003</v>
      </c>
      <c r="N1104" s="4" t="str">
        <f>IF(AMAZON[[#This Row],[rating_count]]&lt;1000,"Under 1k","1k or more")</f>
        <v>Under 1k</v>
      </c>
      <c r="O1104" t="s">
        <v>7154</v>
      </c>
      <c r="P1104" t="s">
        <v>7155</v>
      </c>
      <c r="Q1104" t="s">
        <v>7156</v>
      </c>
      <c r="R1104" t="s">
        <v>7157</v>
      </c>
      <c r="S1104" t="s">
        <v>7158</v>
      </c>
      <c r="T1104" t="s">
        <v>7159</v>
      </c>
      <c r="U1104" s="8" t="b">
        <f t="shared" si="53"/>
        <v>1</v>
      </c>
    </row>
    <row r="1105" spans="1:21" hidden="1">
      <c r="A1105" t="s">
        <v>12059</v>
      </c>
      <c r="B1105" t="s">
        <v>12060</v>
      </c>
      <c r="C1105" t="s">
        <v>12061</v>
      </c>
      <c r="D1105" s="5">
        <v>599</v>
      </c>
      <c r="E1105" s="5">
        <v>1299</v>
      </c>
      <c r="F1105" s="5" t="str">
        <f>IF(AMAZON[[#This Row],[discounted_price]]&lt;10000,"&lt;$10,000",IF(AMAZON[[#This Row],[discounted_price]]&lt;=20000,"$10,000-$20,000",IF(AMAZON[[#This Row],[discounted_price]]&lt;=50000,"$20,001-$50,000","&gt;$50,000")))</f>
        <v>&lt;$10,000</v>
      </c>
      <c r="G1105" s="1">
        <v>0.54</v>
      </c>
      <c r="H1105" s="1" t="str">
        <f t="shared" si="51"/>
        <v>YES</v>
      </c>
      <c r="I1105" s="5">
        <f>AMAZON[[#This Row],[actual_price]]*AMAZON[[#This Row],[rating_count]]</f>
        <v>766410</v>
      </c>
      <c r="J1105">
        <v>4.2</v>
      </c>
      <c r="K1105" s="8" t="str">
        <f t="shared" si="52"/>
        <v/>
      </c>
      <c r="L1105" s="4">
        <v>590</v>
      </c>
      <c r="M1105" s="4">
        <f>AMAZON[[#This Row],[rating]]*AMAZON[[#This Row],[rating_count]]</f>
        <v>2478</v>
      </c>
      <c r="N1105" s="4" t="str">
        <f>IF(AMAZON[[#This Row],[rating_count]]&lt;1000,"Under 1k","1k or more")</f>
        <v>Under 1k</v>
      </c>
      <c r="O1105" t="s">
        <v>12062</v>
      </c>
      <c r="P1105" t="s">
        <v>12063</v>
      </c>
      <c r="Q1105" t="s">
        <v>12064</v>
      </c>
      <c r="R1105" t="s">
        <v>12065</v>
      </c>
      <c r="S1105" t="s">
        <v>12066</v>
      </c>
      <c r="T1105" t="s">
        <v>12067</v>
      </c>
      <c r="U1105" s="8" t="b">
        <f t="shared" si="53"/>
        <v>1</v>
      </c>
    </row>
    <row r="1106" spans="1:21" hidden="1">
      <c r="A1106" t="s">
        <v>707</v>
      </c>
      <c r="B1106" t="s">
        <v>708</v>
      </c>
      <c r="C1106" t="s">
        <v>18</v>
      </c>
      <c r="D1106" s="5">
        <v>199</v>
      </c>
      <c r="E1106" s="5">
        <v>499</v>
      </c>
      <c r="F1106" s="5" t="str">
        <f>IF(AMAZON[[#This Row],[discounted_price]]&lt;10000,"&lt;$10,000",IF(AMAZON[[#This Row],[discounted_price]]&lt;=20000,"$10,000-$20,000",IF(AMAZON[[#This Row],[discounted_price]]&lt;=50000,"$20,001-$50,000","&gt;$50,000")))</f>
        <v>&lt;$10,000</v>
      </c>
      <c r="G1106" s="1">
        <v>0.6</v>
      </c>
      <c r="H1106" s="1" t="str">
        <f t="shared" si="51"/>
        <v>YES</v>
      </c>
      <c r="I1106" s="5">
        <f>AMAZON[[#This Row],[actual_price]]*AMAZON[[#This Row],[rating_count]]</f>
        <v>300398</v>
      </c>
      <c r="J1106">
        <v>4.0999999999999996</v>
      </c>
      <c r="K1106" s="8" t="str">
        <f t="shared" si="52"/>
        <v/>
      </c>
      <c r="L1106" s="4">
        <v>602</v>
      </c>
      <c r="M1106" s="4">
        <f>AMAZON[[#This Row],[rating]]*AMAZON[[#This Row],[rating_count]]</f>
        <v>2468.1999999999998</v>
      </c>
      <c r="N1106" s="4" t="str">
        <f>IF(AMAZON[[#This Row],[rating_count]]&lt;1000,"Under 1k","1k or more")</f>
        <v>Under 1k</v>
      </c>
      <c r="O1106" t="s">
        <v>709</v>
      </c>
      <c r="P1106" t="s">
        <v>710</v>
      </c>
      <c r="Q1106" t="s">
        <v>711</v>
      </c>
      <c r="R1106" t="s">
        <v>712</v>
      </c>
      <c r="S1106" t="s">
        <v>713</v>
      </c>
      <c r="T1106" t="s">
        <v>714</v>
      </c>
      <c r="U1106" s="8" t="b">
        <f t="shared" si="53"/>
        <v>1</v>
      </c>
    </row>
    <row r="1107" spans="1:21">
      <c r="A1107" t="s">
        <v>9814</v>
      </c>
      <c r="B1107" t="s">
        <v>9815</v>
      </c>
      <c r="C1107" t="s">
        <v>8688</v>
      </c>
      <c r="D1107" s="5">
        <v>2799</v>
      </c>
      <c r="E1107" s="5">
        <v>3499</v>
      </c>
      <c r="F1107" s="5" t="str">
        <f>IF(AMAZON[[#This Row],[discounted_price]]&lt;10000,"&lt;$10,000",IF(AMAZON[[#This Row],[discounted_price]]&lt;=20000,"$10,000-$20,000",IF(AMAZON[[#This Row],[discounted_price]]&lt;=50000,"$20,001-$50,000","&gt;$50,000")))</f>
        <v>&lt;$10,000</v>
      </c>
      <c r="G1107" s="1">
        <v>0.2</v>
      </c>
      <c r="H1107" s="1" t="str">
        <f t="shared" si="51"/>
        <v>NO</v>
      </c>
      <c r="I1107" s="5">
        <f>AMAZON[[#This Row],[actual_price]]*AMAZON[[#This Row],[rating_count]]</f>
        <v>1910454</v>
      </c>
      <c r="J1107">
        <v>4.5</v>
      </c>
      <c r="K1107" s="8" t="str">
        <f t="shared" si="52"/>
        <v/>
      </c>
      <c r="L1107" s="4">
        <v>546</v>
      </c>
      <c r="M1107" s="4">
        <f>AMAZON[[#This Row],[rating]]*AMAZON[[#This Row],[rating_count]]</f>
        <v>2457</v>
      </c>
      <c r="N1107" s="4" t="str">
        <f>IF(AMAZON[[#This Row],[rating_count]]&lt;1000,"Under 1k","1k or more")</f>
        <v>Under 1k</v>
      </c>
      <c r="O1107" t="s">
        <v>9816</v>
      </c>
      <c r="P1107" t="s">
        <v>9817</v>
      </c>
      <c r="Q1107" t="s">
        <v>9818</v>
      </c>
      <c r="R1107" t="s">
        <v>9819</v>
      </c>
      <c r="S1107" t="s">
        <v>9820</v>
      </c>
      <c r="T1107" t="s">
        <v>9821</v>
      </c>
      <c r="U1107" s="8" t="b">
        <f t="shared" si="53"/>
        <v>1</v>
      </c>
    </row>
    <row r="1108" spans="1:21" hidden="1">
      <c r="A1108" t="s">
        <v>2065</v>
      </c>
      <c r="B1108" t="s">
        <v>2066</v>
      </c>
      <c r="C1108" t="s">
        <v>169</v>
      </c>
      <c r="D1108" s="5">
        <v>32990</v>
      </c>
      <c r="E1108" s="5">
        <v>56790</v>
      </c>
      <c r="F1108" s="5" t="str">
        <f>IF(AMAZON[[#This Row],[discounted_price]]&lt;10000,"&lt;$10,000",IF(AMAZON[[#This Row],[discounted_price]]&lt;=20000,"$10,000-$20,000",IF(AMAZON[[#This Row],[discounted_price]]&lt;=50000,"$20,001-$50,000","&gt;$50,000")))</f>
        <v>$20,001-$50,000</v>
      </c>
      <c r="G1108" s="1">
        <v>0.42</v>
      </c>
      <c r="H1108" s="1" t="str">
        <f t="shared" si="51"/>
        <v>NO</v>
      </c>
      <c r="I1108" s="5">
        <f>AMAZON[[#This Row],[actual_price]]*AMAZON[[#This Row],[rating_count]]</f>
        <v>32199930</v>
      </c>
      <c r="J1108">
        <v>4.3</v>
      </c>
      <c r="K1108" s="8" t="str">
        <f t="shared" si="52"/>
        <v/>
      </c>
      <c r="L1108" s="4">
        <v>567</v>
      </c>
      <c r="M1108" s="4">
        <f>AMAZON[[#This Row],[rating]]*AMAZON[[#This Row],[rating_count]]</f>
        <v>2438.1</v>
      </c>
      <c r="N1108" s="4" t="str">
        <f>IF(AMAZON[[#This Row],[rating_count]]&lt;1000,"Under 1k","1k or more")</f>
        <v>Under 1k</v>
      </c>
      <c r="O1108" t="s">
        <v>2067</v>
      </c>
      <c r="P1108" t="s">
        <v>2068</v>
      </c>
      <c r="Q1108" t="s">
        <v>2069</v>
      </c>
      <c r="R1108" t="s">
        <v>2070</v>
      </c>
      <c r="S1108" t="s">
        <v>2071</v>
      </c>
      <c r="T1108" t="s">
        <v>2072</v>
      </c>
      <c r="U1108" s="8" t="b">
        <f t="shared" si="53"/>
        <v>1</v>
      </c>
    </row>
    <row r="1109" spans="1:21" hidden="1">
      <c r="A1109" t="s">
        <v>11205</v>
      </c>
      <c r="B1109" t="s">
        <v>11206</v>
      </c>
      <c r="C1109" t="s">
        <v>9061</v>
      </c>
      <c r="D1109" s="5">
        <v>2092</v>
      </c>
      <c r="E1109" s="5">
        <v>4600</v>
      </c>
      <c r="F1109" s="5" t="str">
        <f>IF(AMAZON[[#This Row],[discounted_price]]&lt;10000,"&lt;$10,000",IF(AMAZON[[#This Row],[discounted_price]]&lt;=20000,"$10,000-$20,000",IF(AMAZON[[#This Row],[discounted_price]]&lt;=50000,"$20,001-$50,000","&gt;$50,000")))</f>
        <v>&lt;$10,000</v>
      </c>
      <c r="G1109" s="1">
        <v>0.55000000000000004</v>
      </c>
      <c r="H1109" s="1" t="str">
        <f t="shared" si="51"/>
        <v>YES</v>
      </c>
      <c r="I1109" s="5">
        <f>AMAZON[[#This Row],[actual_price]]*AMAZON[[#This Row],[rating_count]]</f>
        <v>2585200</v>
      </c>
      <c r="J1109">
        <v>4.3</v>
      </c>
      <c r="K1109" s="8" t="str">
        <f t="shared" si="52"/>
        <v/>
      </c>
      <c r="L1109" s="4">
        <v>562</v>
      </c>
      <c r="M1109" s="4">
        <f>AMAZON[[#This Row],[rating]]*AMAZON[[#This Row],[rating_count]]</f>
        <v>2416.6</v>
      </c>
      <c r="N1109" s="4" t="str">
        <f>IF(AMAZON[[#This Row],[rating_count]]&lt;1000,"Under 1k","1k or more")</f>
        <v>Under 1k</v>
      </c>
      <c r="O1109" t="s">
        <v>11207</v>
      </c>
      <c r="P1109" t="s">
        <v>11208</v>
      </c>
      <c r="Q1109" t="s">
        <v>11209</v>
      </c>
      <c r="R1109" t="s">
        <v>11210</v>
      </c>
      <c r="S1109" t="s">
        <v>11211</v>
      </c>
      <c r="T1109" t="s">
        <v>11212</v>
      </c>
      <c r="U1109" s="8" t="b">
        <f t="shared" si="53"/>
        <v>1</v>
      </c>
    </row>
    <row r="1110" spans="1:21" hidden="1">
      <c r="A1110" t="s">
        <v>9100</v>
      </c>
      <c r="B1110" t="s">
        <v>9101</v>
      </c>
      <c r="C1110" t="s">
        <v>8574</v>
      </c>
      <c r="D1110" s="5">
        <v>1099</v>
      </c>
      <c r="E1110" s="5">
        <v>1999</v>
      </c>
      <c r="F1110" s="5" t="str">
        <f>IF(AMAZON[[#This Row],[discounted_price]]&lt;10000,"&lt;$10,000",IF(AMAZON[[#This Row],[discounted_price]]&lt;=20000,"$10,000-$20,000",IF(AMAZON[[#This Row],[discounted_price]]&lt;=50000,"$20,001-$50,000","&gt;$50,000")))</f>
        <v>&lt;$10,000</v>
      </c>
      <c r="G1110" s="1">
        <v>0.45</v>
      </c>
      <c r="H1110" s="1" t="str">
        <f t="shared" si="51"/>
        <v>NO</v>
      </c>
      <c r="I1110" s="5">
        <f>AMAZON[[#This Row],[actual_price]]*AMAZON[[#This Row],[rating_count]]</f>
        <v>1207396</v>
      </c>
      <c r="J1110">
        <v>4</v>
      </c>
      <c r="K1110" s="8" t="str">
        <f t="shared" si="52"/>
        <v/>
      </c>
      <c r="L1110" s="4">
        <v>604</v>
      </c>
      <c r="M1110" s="4">
        <f>AMAZON[[#This Row],[rating]]*AMAZON[[#This Row],[rating_count]]</f>
        <v>2416</v>
      </c>
      <c r="N1110" s="4" t="str">
        <f>IF(AMAZON[[#This Row],[rating_count]]&lt;1000,"Under 1k","1k or more")</f>
        <v>Under 1k</v>
      </c>
      <c r="O1110" t="s">
        <v>9102</v>
      </c>
      <c r="P1110" t="s">
        <v>9103</v>
      </c>
      <c r="Q1110" t="s">
        <v>9104</v>
      </c>
      <c r="R1110" t="s">
        <v>9105</v>
      </c>
      <c r="S1110" t="s">
        <v>9106</v>
      </c>
      <c r="T1110" t="s">
        <v>9107</v>
      </c>
      <c r="U1110" s="8" t="b">
        <f t="shared" si="53"/>
        <v>1</v>
      </c>
    </row>
    <row r="1111" spans="1:21" hidden="1">
      <c r="A1111" t="s">
        <v>4874</v>
      </c>
      <c r="B1111" t="s">
        <v>4875</v>
      </c>
      <c r="C1111" t="s">
        <v>4876</v>
      </c>
      <c r="D1111" s="5">
        <v>263</v>
      </c>
      <c r="E1111" s="5">
        <v>699</v>
      </c>
      <c r="F1111" s="5" t="str">
        <f>IF(AMAZON[[#This Row],[discounted_price]]&lt;10000,"&lt;$10,000",IF(AMAZON[[#This Row],[discounted_price]]&lt;=20000,"$10,000-$20,000",IF(AMAZON[[#This Row],[discounted_price]]&lt;=50000,"$20,001-$50,000","&gt;$50,000")))</f>
        <v>&lt;$10,000</v>
      </c>
      <c r="G1111" s="1">
        <v>0.62</v>
      </c>
      <c r="H1111" s="1" t="str">
        <f t="shared" si="51"/>
        <v>YES</v>
      </c>
      <c r="I1111" s="5">
        <f>AMAZON[[#This Row],[actual_price]]*AMAZON[[#This Row],[rating_count]]</f>
        <v>482310</v>
      </c>
      <c r="J1111">
        <v>3.5</v>
      </c>
      <c r="K1111" s="8" t="str">
        <f t="shared" si="52"/>
        <v/>
      </c>
      <c r="L1111" s="4">
        <v>690</v>
      </c>
      <c r="M1111" s="4">
        <f>AMAZON[[#This Row],[rating]]*AMAZON[[#This Row],[rating_count]]</f>
        <v>2415</v>
      </c>
      <c r="N1111" s="4" t="str">
        <f>IF(AMAZON[[#This Row],[rating_count]]&lt;1000,"Under 1k","1k or more")</f>
        <v>Under 1k</v>
      </c>
      <c r="O1111" t="s">
        <v>4877</v>
      </c>
      <c r="P1111" t="s">
        <v>4878</v>
      </c>
      <c r="Q1111" t="s">
        <v>4879</v>
      </c>
      <c r="R1111" t="s">
        <v>4880</v>
      </c>
      <c r="S1111" t="s">
        <v>4881</v>
      </c>
      <c r="T1111" t="s">
        <v>4882</v>
      </c>
      <c r="U1111" s="8" t="b">
        <f t="shared" si="53"/>
        <v>1</v>
      </c>
    </row>
    <row r="1112" spans="1:21" hidden="1">
      <c r="A1112" t="s">
        <v>11477</v>
      </c>
      <c r="B1112" t="s">
        <v>11478</v>
      </c>
      <c r="C1112" t="s">
        <v>8721</v>
      </c>
      <c r="D1112" s="5">
        <v>1049</v>
      </c>
      <c r="E1112" s="5">
        <v>2499</v>
      </c>
      <c r="F1112" s="5" t="str">
        <f>IF(AMAZON[[#This Row],[discounted_price]]&lt;10000,"&lt;$10,000",IF(AMAZON[[#This Row],[discounted_price]]&lt;=20000,"$10,000-$20,000",IF(AMAZON[[#This Row],[discounted_price]]&lt;=50000,"$20,001-$50,000","&gt;$50,000")))</f>
        <v>&lt;$10,000</v>
      </c>
      <c r="G1112" s="1">
        <v>0.57999999999999996</v>
      </c>
      <c r="H1112" s="1" t="str">
        <f t="shared" si="51"/>
        <v>YES</v>
      </c>
      <c r="I1112" s="5">
        <f>AMAZON[[#This Row],[actual_price]]*AMAZON[[#This Row],[rating_count]]</f>
        <v>1594362</v>
      </c>
      <c r="J1112">
        <v>3.7</v>
      </c>
      <c r="K1112" s="8" t="str">
        <f t="shared" si="52"/>
        <v/>
      </c>
      <c r="L1112" s="4">
        <v>638</v>
      </c>
      <c r="M1112" s="4">
        <f>AMAZON[[#This Row],[rating]]*AMAZON[[#This Row],[rating_count]]</f>
        <v>2360.6</v>
      </c>
      <c r="N1112" s="4" t="str">
        <f>IF(AMAZON[[#This Row],[rating_count]]&lt;1000,"Under 1k","1k or more")</f>
        <v>Under 1k</v>
      </c>
      <c r="O1112" t="s">
        <v>10942</v>
      </c>
      <c r="P1112" t="s">
        <v>11479</v>
      </c>
      <c r="Q1112" t="s">
        <v>11480</v>
      </c>
      <c r="R1112" t="s">
        <v>11481</v>
      </c>
      <c r="S1112" t="s">
        <v>11482</v>
      </c>
      <c r="T1112" t="s">
        <v>11483</v>
      </c>
      <c r="U1112" s="8" t="b">
        <f t="shared" si="53"/>
        <v>1</v>
      </c>
    </row>
    <row r="1113" spans="1:21" hidden="1">
      <c r="A1113" t="s">
        <v>11626</v>
      </c>
      <c r="B1113" t="s">
        <v>11627</v>
      </c>
      <c r="C1113" t="s">
        <v>8721</v>
      </c>
      <c r="D1113" s="5">
        <v>3645</v>
      </c>
      <c r="E1113" s="5">
        <v>6070</v>
      </c>
      <c r="F1113" s="5" t="str">
        <f>IF(AMAZON[[#This Row],[discounted_price]]&lt;10000,"&lt;$10,000",IF(AMAZON[[#This Row],[discounted_price]]&lt;=20000,"$10,000-$20,000",IF(AMAZON[[#This Row],[discounted_price]]&lt;=50000,"$20,001-$50,000","&gt;$50,000")))</f>
        <v>&lt;$10,000</v>
      </c>
      <c r="G1113" s="1">
        <v>0.4</v>
      </c>
      <c r="H1113" s="1" t="str">
        <f t="shared" si="51"/>
        <v>NO</v>
      </c>
      <c r="I1113" s="5">
        <f>AMAZON[[#This Row],[actual_price]]*AMAZON[[#This Row],[rating_count]]</f>
        <v>3405270</v>
      </c>
      <c r="J1113">
        <v>4.2</v>
      </c>
      <c r="K1113" s="8" t="str">
        <f t="shared" si="52"/>
        <v/>
      </c>
      <c r="L1113" s="4">
        <v>561</v>
      </c>
      <c r="M1113" s="4">
        <f>AMAZON[[#This Row],[rating]]*AMAZON[[#This Row],[rating_count]]</f>
        <v>2356.2000000000003</v>
      </c>
      <c r="N1113" s="4" t="str">
        <f>IF(AMAZON[[#This Row],[rating_count]]&lt;1000,"Under 1k","1k or more")</f>
        <v>Under 1k</v>
      </c>
      <c r="O1113" t="s">
        <v>11628</v>
      </c>
      <c r="P1113" t="s">
        <v>11629</v>
      </c>
      <c r="Q1113" t="s">
        <v>11630</v>
      </c>
      <c r="R1113" t="s">
        <v>11631</v>
      </c>
      <c r="S1113" t="s">
        <v>11632</v>
      </c>
      <c r="T1113" t="s">
        <v>11633</v>
      </c>
      <c r="U1113" s="8" t="b">
        <f t="shared" si="53"/>
        <v>1</v>
      </c>
    </row>
    <row r="1114" spans="1:21" hidden="1">
      <c r="A1114" t="s">
        <v>11536</v>
      </c>
      <c r="B1114" t="s">
        <v>11537</v>
      </c>
      <c r="C1114" t="s">
        <v>10094</v>
      </c>
      <c r="D1114" s="5">
        <v>5395</v>
      </c>
      <c r="E1114" s="5">
        <v>19990</v>
      </c>
      <c r="F1114" s="5" t="str">
        <f>IF(AMAZON[[#This Row],[discounted_price]]&lt;10000,"&lt;$10,000",IF(AMAZON[[#This Row],[discounted_price]]&lt;=20000,"$10,000-$20,000",IF(AMAZON[[#This Row],[discounted_price]]&lt;=50000,"$20,001-$50,000","&gt;$50,000")))</f>
        <v>&lt;$10,000</v>
      </c>
      <c r="G1114" s="1">
        <v>0.73</v>
      </c>
      <c r="H1114" s="1" t="str">
        <f t="shared" si="51"/>
        <v>YES</v>
      </c>
      <c r="I1114" s="5">
        <f>AMAZON[[#This Row],[actual_price]]*AMAZON[[#This Row],[rating_count]]</f>
        <v>10694650</v>
      </c>
      <c r="J1114">
        <v>4.4000000000000004</v>
      </c>
      <c r="K1114" s="8" t="str">
        <f t="shared" si="52"/>
        <v/>
      </c>
      <c r="L1114" s="4">
        <v>535</v>
      </c>
      <c r="M1114" s="4">
        <f>AMAZON[[#This Row],[rating]]*AMAZON[[#This Row],[rating_count]]</f>
        <v>2354</v>
      </c>
      <c r="N1114" s="4" t="str">
        <f>IF(AMAZON[[#This Row],[rating_count]]&lt;1000,"Under 1k","1k or more")</f>
        <v>Under 1k</v>
      </c>
      <c r="O1114" t="s">
        <v>11538</v>
      </c>
      <c r="P1114" t="s">
        <v>11539</v>
      </c>
      <c r="Q1114" t="s">
        <v>11540</v>
      </c>
      <c r="R1114" t="s">
        <v>11541</v>
      </c>
      <c r="S1114" t="s">
        <v>11542</v>
      </c>
      <c r="T1114" t="s">
        <v>11543</v>
      </c>
      <c r="U1114" s="8" t="b">
        <f t="shared" si="53"/>
        <v>1</v>
      </c>
    </row>
    <row r="1115" spans="1:21" hidden="1">
      <c r="A1115" t="s">
        <v>366</v>
      </c>
      <c r="B1115" t="s">
        <v>367</v>
      </c>
      <c r="C1115" t="s">
        <v>18</v>
      </c>
      <c r="D1115" s="5">
        <v>199</v>
      </c>
      <c r="E1115" s="5">
        <v>999</v>
      </c>
      <c r="F1115" s="5" t="str">
        <f>IF(AMAZON[[#This Row],[discounted_price]]&lt;10000,"&lt;$10,000",IF(AMAZON[[#This Row],[discounted_price]]&lt;=20000,"$10,000-$20,000",IF(AMAZON[[#This Row],[discounted_price]]&lt;=50000,"$20,001-$50,000","&gt;$50,000")))</f>
        <v>&lt;$10,000</v>
      </c>
      <c r="G1115" s="1">
        <v>0.8</v>
      </c>
      <c r="H1115" s="1" t="str">
        <f t="shared" si="51"/>
        <v>YES</v>
      </c>
      <c r="I1115" s="5">
        <f>AMAZON[[#This Row],[actual_price]]*AMAZON[[#This Row],[rating_count]]</f>
        <v>575424</v>
      </c>
      <c r="J1115">
        <v>4</v>
      </c>
      <c r="K1115" s="8" t="str">
        <f t="shared" si="52"/>
        <v/>
      </c>
      <c r="L1115" s="4">
        <v>576</v>
      </c>
      <c r="M1115" s="4">
        <f>AMAZON[[#This Row],[rating]]*AMAZON[[#This Row],[rating_count]]</f>
        <v>2304</v>
      </c>
      <c r="N1115" s="4" t="str">
        <f>IF(AMAZON[[#This Row],[rating_count]]&lt;1000,"Under 1k","1k or more")</f>
        <v>Under 1k</v>
      </c>
      <c r="O1115" t="s">
        <v>368</v>
      </c>
      <c r="P1115" t="s">
        <v>369</v>
      </c>
      <c r="Q1115" t="s">
        <v>370</v>
      </c>
      <c r="R1115" t="s">
        <v>371</v>
      </c>
      <c r="S1115" t="s">
        <v>372</v>
      </c>
      <c r="T1115" t="s">
        <v>373</v>
      </c>
      <c r="U1115" s="8" t="b">
        <f t="shared" si="53"/>
        <v>1</v>
      </c>
    </row>
    <row r="1116" spans="1:21" hidden="1">
      <c r="A1116" t="s">
        <v>12693</v>
      </c>
      <c r="B1116" t="s">
        <v>12694</v>
      </c>
      <c r="C1116" t="s">
        <v>12695</v>
      </c>
      <c r="D1116" s="5">
        <v>5999</v>
      </c>
      <c r="E1116" s="5">
        <v>11495</v>
      </c>
      <c r="F1116" s="5" t="str">
        <f>IF(AMAZON[[#This Row],[discounted_price]]&lt;10000,"&lt;$10,000",IF(AMAZON[[#This Row],[discounted_price]]&lt;=20000,"$10,000-$20,000",IF(AMAZON[[#This Row],[discounted_price]]&lt;=50000,"$20,001-$50,000","&gt;$50,000")))</f>
        <v>&lt;$10,000</v>
      </c>
      <c r="G1116" s="1">
        <v>0.48</v>
      </c>
      <c r="H1116" s="1" t="str">
        <f t="shared" si="51"/>
        <v>NO</v>
      </c>
      <c r="I1116" s="5">
        <f>AMAZON[[#This Row],[actual_price]]*AMAZON[[#This Row],[rating_count]]</f>
        <v>6138330</v>
      </c>
      <c r="J1116">
        <v>4.3</v>
      </c>
      <c r="K1116" s="8" t="str">
        <f t="shared" si="52"/>
        <v/>
      </c>
      <c r="L1116" s="4">
        <v>534</v>
      </c>
      <c r="M1116" s="4">
        <f>AMAZON[[#This Row],[rating]]*AMAZON[[#This Row],[rating_count]]</f>
        <v>2296.1999999999998</v>
      </c>
      <c r="N1116" s="4" t="str">
        <f>IF(AMAZON[[#This Row],[rating_count]]&lt;1000,"Under 1k","1k or more")</f>
        <v>Under 1k</v>
      </c>
      <c r="O1116" t="s">
        <v>12696</v>
      </c>
      <c r="P1116" t="s">
        <v>12697</v>
      </c>
      <c r="Q1116" t="s">
        <v>12698</v>
      </c>
      <c r="R1116" t="s">
        <v>12699</v>
      </c>
      <c r="S1116" t="s">
        <v>12700</v>
      </c>
      <c r="T1116" t="s">
        <v>12701</v>
      </c>
      <c r="U1116" s="8" t="b">
        <f t="shared" si="53"/>
        <v>1</v>
      </c>
    </row>
    <row r="1117" spans="1:21" hidden="1">
      <c r="A1117" t="s">
        <v>11866</v>
      </c>
      <c r="B1117" t="s">
        <v>11867</v>
      </c>
      <c r="C1117" t="s">
        <v>8721</v>
      </c>
      <c r="D1117" s="5">
        <v>2790</v>
      </c>
      <c r="E1117" s="5">
        <v>4890</v>
      </c>
      <c r="F1117" s="5" t="str">
        <f>IF(AMAZON[[#This Row],[discounted_price]]&lt;10000,"&lt;$10,000",IF(AMAZON[[#This Row],[discounted_price]]&lt;=20000,"$10,000-$20,000",IF(AMAZON[[#This Row],[discounted_price]]&lt;=50000,"$20,001-$50,000","&gt;$50,000")))</f>
        <v>&lt;$10,000</v>
      </c>
      <c r="G1117" s="1">
        <v>0.43</v>
      </c>
      <c r="H1117" s="1" t="str">
        <f t="shared" si="51"/>
        <v>NO</v>
      </c>
      <c r="I1117" s="5">
        <f>AMAZON[[#This Row],[actual_price]]*AMAZON[[#This Row],[rating_count]]</f>
        <v>2875320</v>
      </c>
      <c r="J1117">
        <v>3.9</v>
      </c>
      <c r="K1117" s="8" t="str">
        <f t="shared" si="52"/>
        <v/>
      </c>
      <c r="L1117" s="4">
        <v>588</v>
      </c>
      <c r="M1117" s="4">
        <f>AMAZON[[#This Row],[rating]]*AMAZON[[#This Row],[rating_count]]</f>
        <v>2293.1999999999998</v>
      </c>
      <c r="N1117" s="4" t="str">
        <f>IF(AMAZON[[#This Row],[rating_count]]&lt;1000,"Under 1k","1k or more")</f>
        <v>Under 1k</v>
      </c>
      <c r="O1117" t="s">
        <v>11868</v>
      </c>
      <c r="P1117" t="s">
        <v>11869</v>
      </c>
      <c r="Q1117" t="s">
        <v>11870</v>
      </c>
      <c r="R1117" t="s">
        <v>11871</v>
      </c>
      <c r="S1117" t="s">
        <v>11872</v>
      </c>
      <c r="T1117" t="s">
        <v>11873</v>
      </c>
      <c r="U1117" s="8" t="b">
        <f t="shared" si="53"/>
        <v>1</v>
      </c>
    </row>
    <row r="1118" spans="1:21" hidden="1">
      <c r="A1118" t="s">
        <v>12261</v>
      </c>
      <c r="B1118" t="s">
        <v>12262</v>
      </c>
      <c r="C1118" t="s">
        <v>8585</v>
      </c>
      <c r="D1118" s="5">
        <v>759</v>
      </c>
      <c r="E1118" s="5">
        <v>1999</v>
      </c>
      <c r="F1118" s="5" t="str">
        <f>IF(AMAZON[[#This Row],[discounted_price]]&lt;10000,"&lt;$10,000",IF(AMAZON[[#This Row],[discounted_price]]&lt;=20000,"$10,000-$20,000",IF(AMAZON[[#This Row],[discounted_price]]&lt;=50000,"$20,001-$50,000","&gt;$50,000")))</f>
        <v>&lt;$10,000</v>
      </c>
      <c r="G1118" s="1">
        <v>0.62</v>
      </c>
      <c r="H1118" s="1" t="str">
        <f t="shared" si="51"/>
        <v>YES</v>
      </c>
      <c r="I1118" s="5">
        <f>AMAZON[[#This Row],[actual_price]]*AMAZON[[#This Row],[rating_count]]</f>
        <v>1063468</v>
      </c>
      <c r="J1118">
        <v>4.3</v>
      </c>
      <c r="K1118" s="8" t="str">
        <f t="shared" si="52"/>
        <v/>
      </c>
      <c r="L1118" s="4">
        <v>532</v>
      </c>
      <c r="M1118" s="4">
        <f>AMAZON[[#This Row],[rating]]*AMAZON[[#This Row],[rating_count]]</f>
        <v>2287.6</v>
      </c>
      <c r="N1118" s="4" t="str">
        <f>IF(AMAZON[[#This Row],[rating_count]]&lt;1000,"Under 1k","1k or more")</f>
        <v>Under 1k</v>
      </c>
      <c r="O1118" t="s">
        <v>12263</v>
      </c>
      <c r="P1118" t="s">
        <v>12264</v>
      </c>
      <c r="Q1118" t="s">
        <v>12265</v>
      </c>
      <c r="R1118" t="s">
        <v>12266</v>
      </c>
      <c r="S1118" t="s">
        <v>12267</v>
      </c>
      <c r="T1118" t="s">
        <v>12268</v>
      </c>
      <c r="U1118" s="8" t="b">
        <f t="shared" si="53"/>
        <v>1</v>
      </c>
    </row>
    <row r="1119" spans="1:21" hidden="1">
      <c r="A1119" t="s">
        <v>11716</v>
      </c>
      <c r="B1119" t="s">
        <v>11717</v>
      </c>
      <c r="C1119" t="s">
        <v>11718</v>
      </c>
      <c r="D1119" s="5">
        <v>587</v>
      </c>
      <c r="E1119" s="5">
        <v>1295</v>
      </c>
      <c r="F1119" s="5" t="str">
        <f>IF(AMAZON[[#This Row],[discounted_price]]&lt;10000,"&lt;$10,000",IF(AMAZON[[#This Row],[discounted_price]]&lt;=20000,"$10,000-$20,000",IF(AMAZON[[#This Row],[discounted_price]]&lt;=50000,"$20,001-$50,000","&gt;$50,000")))</f>
        <v>&lt;$10,000</v>
      </c>
      <c r="G1119" s="1">
        <v>0.55000000000000004</v>
      </c>
      <c r="H1119" s="1" t="str">
        <f t="shared" si="51"/>
        <v>YES</v>
      </c>
      <c r="I1119" s="5">
        <f>AMAZON[[#This Row],[actual_price]]*AMAZON[[#This Row],[rating_count]]</f>
        <v>721315</v>
      </c>
      <c r="J1119">
        <v>4.0999999999999996</v>
      </c>
      <c r="K1119" s="8" t="str">
        <f t="shared" si="52"/>
        <v/>
      </c>
      <c r="L1119" s="4">
        <v>557</v>
      </c>
      <c r="M1119" s="4">
        <f>AMAZON[[#This Row],[rating]]*AMAZON[[#This Row],[rating_count]]</f>
        <v>2283.6999999999998</v>
      </c>
      <c r="N1119" s="4" t="str">
        <f>IF(AMAZON[[#This Row],[rating_count]]&lt;1000,"Under 1k","1k or more")</f>
        <v>Under 1k</v>
      </c>
      <c r="O1119" t="s">
        <v>11719</v>
      </c>
      <c r="P1119" t="s">
        <v>11720</v>
      </c>
      <c r="Q1119" t="s">
        <v>11721</v>
      </c>
      <c r="R1119" t="s">
        <v>11722</v>
      </c>
      <c r="S1119" t="s">
        <v>11723</v>
      </c>
      <c r="T1119" t="s">
        <v>11724</v>
      </c>
      <c r="U1119" s="8" t="b">
        <f t="shared" si="53"/>
        <v>1</v>
      </c>
    </row>
    <row r="1120" spans="1:21">
      <c r="A1120" t="s">
        <v>1031</v>
      </c>
      <c r="B1120" t="s">
        <v>1032</v>
      </c>
      <c r="C1120" t="s">
        <v>462</v>
      </c>
      <c r="D1120" s="5">
        <v>399</v>
      </c>
      <c r="E1120" s="5">
        <v>1999</v>
      </c>
      <c r="F1120" s="5" t="str">
        <f>IF(AMAZON[[#This Row],[discounted_price]]&lt;10000,"&lt;$10,000",IF(AMAZON[[#This Row],[discounted_price]]&lt;=20000,"$10,000-$20,000",IF(AMAZON[[#This Row],[discounted_price]]&lt;=50000,"$20,001-$50,000","&gt;$50,000")))</f>
        <v>&lt;$10,000</v>
      </c>
      <c r="G1120" s="1">
        <v>0.8</v>
      </c>
      <c r="H1120" s="1" t="str">
        <f t="shared" si="51"/>
        <v>YES</v>
      </c>
      <c r="I1120" s="5">
        <f>AMAZON[[#This Row],[actual_price]]*AMAZON[[#This Row],[rating_count]]</f>
        <v>1009495</v>
      </c>
      <c r="J1120">
        <v>4.5</v>
      </c>
      <c r="K1120" s="8" t="str">
        <f t="shared" si="52"/>
        <v/>
      </c>
      <c r="L1120" s="4">
        <v>505</v>
      </c>
      <c r="M1120" s="4">
        <f>AMAZON[[#This Row],[rating]]*AMAZON[[#This Row],[rating_count]]</f>
        <v>2272.5</v>
      </c>
      <c r="N1120" s="4" t="str">
        <f>IF(AMAZON[[#This Row],[rating_count]]&lt;1000,"Under 1k","1k or more")</f>
        <v>Under 1k</v>
      </c>
      <c r="O1120" t="s">
        <v>1033</v>
      </c>
      <c r="P1120" t="s">
        <v>1034</v>
      </c>
      <c r="Q1120" t="s">
        <v>1035</v>
      </c>
      <c r="R1120" t="s">
        <v>1036</v>
      </c>
      <c r="S1120" t="s">
        <v>1037</v>
      </c>
      <c r="T1120" t="s">
        <v>1038</v>
      </c>
      <c r="U1120" s="8" t="b">
        <f t="shared" si="53"/>
        <v>1</v>
      </c>
    </row>
    <row r="1121" spans="1:21" hidden="1">
      <c r="A1121" t="s">
        <v>1560</v>
      </c>
      <c r="B1121" t="s">
        <v>1561</v>
      </c>
      <c r="C1121" t="s">
        <v>98</v>
      </c>
      <c r="D1121" s="5">
        <v>199</v>
      </c>
      <c r="E1121" s="5">
        <v>499</v>
      </c>
      <c r="F1121" s="5" t="str">
        <f>IF(AMAZON[[#This Row],[discounted_price]]&lt;10000,"&lt;$10,000",IF(AMAZON[[#This Row],[discounted_price]]&lt;=20000,"$10,000-$20,000",IF(AMAZON[[#This Row],[discounted_price]]&lt;=50000,"$20,001-$50,000","&gt;$50,000")))</f>
        <v>&lt;$10,000</v>
      </c>
      <c r="G1121" s="1">
        <v>0.6</v>
      </c>
      <c r="H1121" s="1" t="str">
        <f t="shared" si="51"/>
        <v>YES</v>
      </c>
      <c r="I1121" s="5">
        <f>AMAZON[[#This Row],[actual_price]]*AMAZON[[#This Row],[rating_count]]</f>
        <v>305388</v>
      </c>
      <c r="J1121">
        <v>3.7</v>
      </c>
      <c r="K1121" s="8" t="str">
        <f t="shared" si="52"/>
        <v/>
      </c>
      <c r="L1121" s="4">
        <v>612</v>
      </c>
      <c r="M1121" s="4">
        <f>AMAZON[[#This Row],[rating]]*AMAZON[[#This Row],[rating_count]]</f>
        <v>2264.4</v>
      </c>
      <c r="N1121" s="4" t="str">
        <f>IF(AMAZON[[#This Row],[rating_count]]&lt;1000,"Under 1k","1k or more")</f>
        <v>Under 1k</v>
      </c>
      <c r="O1121" t="s">
        <v>1562</v>
      </c>
      <c r="P1121" t="s">
        <v>1563</v>
      </c>
      <c r="Q1121" t="s">
        <v>1564</v>
      </c>
      <c r="R1121" t="s">
        <v>1565</v>
      </c>
      <c r="S1121" t="s">
        <v>1566</v>
      </c>
      <c r="T1121" t="s">
        <v>1567</v>
      </c>
      <c r="U1121" s="8" t="b">
        <f t="shared" si="53"/>
        <v>1</v>
      </c>
    </row>
    <row r="1122" spans="1:21" hidden="1">
      <c r="A1122" t="s">
        <v>7690</v>
      </c>
      <c r="B1122" t="s">
        <v>7691</v>
      </c>
      <c r="C1122" t="s">
        <v>7692</v>
      </c>
      <c r="D1122" s="5">
        <v>99</v>
      </c>
      <c r="E1122" s="5">
        <v>999</v>
      </c>
      <c r="F1122" s="5" t="str">
        <f>IF(AMAZON[[#This Row],[discounted_price]]&lt;10000,"&lt;$10,000",IF(AMAZON[[#This Row],[discounted_price]]&lt;=20000,"$10,000-$20,000",IF(AMAZON[[#This Row],[discounted_price]]&lt;=50000,"$20,001-$50,000","&gt;$50,000")))</f>
        <v>&lt;$10,000</v>
      </c>
      <c r="G1122" s="1">
        <v>0.9</v>
      </c>
      <c r="H1122" s="1" t="str">
        <f t="shared" si="51"/>
        <v>YES</v>
      </c>
      <c r="I1122" s="5">
        <f>AMAZON[[#This Row],[actual_price]]*AMAZON[[#This Row],[rating_count]]</f>
        <v>593406</v>
      </c>
      <c r="J1122">
        <v>3.8</v>
      </c>
      <c r="K1122" s="8" t="str">
        <f t="shared" si="52"/>
        <v/>
      </c>
      <c r="L1122" s="4">
        <v>594</v>
      </c>
      <c r="M1122" s="4">
        <f>AMAZON[[#This Row],[rating]]*AMAZON[[#This Row],[rating_count]]</f>
        <v>2257.1999999999998</v>
      </c>
      <c r="N1122" s="4" t="str">
        <f>IF(AMAZON[[#This Row],[rating_count]]&lt;1000,"Under 1k","1k or more")</f>
        <v>Under 1k</v>
      </c>
      <c r="O1122" t="s">
        <v>7693</v>
      </c>
      <c r="P1122" t="s">
        <v>7694</v>
      </c>
      <c r="Q1122" t="s">
        <v>7695</v>
      </c>
      <c r="R1122" t="s">
        <v>7696</v>
      </c>
      <c r="S1122" t="s">
        <v>7697</v>
      </c>
      <c r="T1122" t="s">
        <v>7698</v>
      </c>
      <c r="U1122" s="8" t="b">
        <f t="shared" si="53"/>
        <v>1</v>
      </c>
    </row>
    <row r="1123" spans="1:21" hidden="1">
      <c r="A1123" t="s">
        <v>10356</v>
      </c>
      <c r="B1123" t="s">
        <v>10357</v>
      </c>
      <c r="C1123" t="s">
        <v>10358</v>
      </c>
      <c r="D1123" s="5">
        <v>474</v>
      </c>
      <c r="E1123" s="5">
        <v>1299</v>
      </c>
      <c r="F1123" s="5" t="str">
        <f>IF(AMAZON[[#This Row],[discounted_price]]&lt;10000,"&lt;$10,000",IF(AMAZON[[#This Row],[discounted_price]]&lt;=20000,"$10,000-$20,000",IF(AMAZON[[#This Row],[discounted_price]]&lt;=50000,"$20,001-$50,000","&gt;$50,000")))</f>
        <v>&lt;$10,000</v>
      </c>
      <c r="G1123" s="1">
        <v>0.64</v>
      </c>
      <c r="H1123" s="1" t="str">
        <f t="shared" si="51"/>
        <v>YES</v>
      </c>
      <c r="I1123" s="5">
        <f>AMAZON[[#This Row],[actual_price]]*AMAZON[[#This Row],[rating_count]]</f>
        <v>714450</v>
      </c>
      <c r="J1123">
        <v>4.0999999999999996</v>
      </c>
      <c r="K1123" s="8" t="str">
        <f t="shared" si="52"/>
        <v/>
      </c>
      <c r="L1123" s="4">
        <v>550</v>
      </c>
      <c r="M1123" s="4">
        <f>AMAZON[[#This Row],[rating]]*AMAZON[[#This Row],[rating_count]]</f>
        <v>2255</v>
      </c>
      <c r="N1123" s="4" t="str">
        <f>IF(AMAZON[[#This Row],[rating_count]]&lt;1000,"Under 1k","1k or more")</f>
        <v>Under 1k</v>
      </c>
      <c r="O1123" t="s">
        <v>10359</v>
      </c>
      <c r="P1123" t="s">
        <v>10360</v>
      </c>
      <c r="Q1123" t="s">
        <v>10361</v>
      </c>
      <c r="R1123" t="s">
        <v>10362</v>
      </c>
      <c r="S1123" t="s">
        <v>10363</v>
      </c>
      <c r="T1123" t="s">
        <v>10364</v>
      </c>
      <c r="U1123" s="8" t="b">
        <f t="shared" si="53"/>
        <v>1</v>
      </c>
    </row>
    <row r="1124" spans="1:21" hidden="1">
      <c r="A1124" t="s">
        <v>10154</v>
      </c>
      <c r="B1124" t="s">
        <v>10155</v>
      </c>
      <c r="C1124" t="s">
        <v>8585</v>
      </c>
      <c r="D1124" s="5">
        <v>599</v>
      </c>
      <c r="E1124" s="5">
        <v>2799</v>
      </c>
      <c r="F1124" s="5" t="str">
        <f>IF(AMAZON[[#This Row],[discounted_price]]&lt;10000,"&lt;$10,000",IF(AMAZON[[#This Row],[discounted_price]]&lt;=20000,"$10,000-$20,000",IF(AMAZON[[#This Row],[discounted_price]]&lt;=50000,"$20,001-$50,000","&gt;$50,000")))</f>
        <v>&lt;$10,000</v>
      </c>
      <c r="G1124" s="1">
        <v>0.79</v>
      </c>
      <c r="H1124" s="1" t="str">
        <f t="shared" si="51"/>
        <v>YES</v>
      </c>
      <c r="I1124" s="5">
        <f>AMAZON[[#This Row],[actual_price]]*AMAZON[[#This Row],[rating_count]]</f>
        <v>1617822</v>
      </c>
      <c r="J1124">
        <v>3.9</v>
      </c>
      <c r="K1124" s="8" t="str">
        <f t="shared" si="52"/>
        <v/>
      </c>
      <c r="L1124" s="4">
        <v>578</v>
      </c>
      <c r="M1124" s="4">
        <f>AMAZON[[#This Row],[rating]]*AMAZON[[#This Row],[rating_count]]</f>
        <v>2254.1999999999998</v>
      </c>
      <c r="N1124" s="4" t="str">
        <f>IF(AMAZON[[#This Row],[rating_count]]&lt;1000,"Under 1k","1k or more")</f>
        <v>Under 1k</v>
      </c>
      <c r="O1124" t="s">
        <v>10156</v>
      </c>
      <c r="P1124" t="s">
        <v>10157</v>
      </c>
      <c r="Q1124" t="s">
        <v>10158</v>
      </c>
      <c r="R1124" t="s">
        <v>10159</v>
      </c>
      <c r="S1124" t="s">
        <v>10160</v>
      </c>
      <c r="T1124" t="s">
        <v>10161</v>
      </c>
      <c r="U1124" s="8" t="b">
        <f t="shared" si="53"/>
        <v>1</v>
      </c>
    </row>
    <row r="1125" spans="1:21" hidden="1">
      <c r="A1125" t="s">
        <v>2741</v>
      </c>
      <c r="B1125" t="s">
        <v>2742</v>
      </c>
      <c r="C1125" t="s">
        <v>2743</v>
      </c>
      <c r="D1125" s="5">
        <v>2699</v>
      </c>
      <c r="E1125" s="5">
        <v>3500</v>
      </c>
      <c r="F1125" s="5" t="str">
        <f>IF(AMAZON[[#This Row],[discounted_price]]&lt;10000,"&lt;$10,000",IF(AMAZON[[#This Row],[discounted_price]]&lt;=20000,"$10,000-$20,000",IF(AMAZON[[#This Row],[discounted_price]]&lt;=50000,"$20,001-$50,000","&gt;$50,000")))</f>
        <v>&lt;$10,000</v>
      </c>
      <c r="G1125" s="1">
        <v>0.23</v>
      </c>
      <c r="H1125" s="1" t="str">
        <f t="shared" si="51"/>
        <v>NO</v>
      </c>
      <c r="I1125" s="5">
        <f>AMAZON[[#This Row],[actual_price]]*AMAZON[[#This Row],[rating_count]]</f>
        <v>2173500</v>
      </c>
      <c r="J1125">
        <v>3.5</v>
      </c>
      <c r="K1125" s="8" t="str">
        <f t="shared" si="52"/>
        <v/>
      </c>
      <c r="L1125" s="4">
        <v>621</v>
      </c>
      <c r="M1125" s="4">
        <f>AMAZON[[#This Row],[rating]]*AMAZON[[#This Row],[rating_count]]</f>
        <v>2173.5</v>
      </c>
      <c r="N1125" s="4" t="str">
        <f>IF(AMAZON[[#This Row],[rating_count]]&lt;1000,"Under 1k","1k or more")</f>
        <v>Under 1k</v>
      </c>
      <c r="O1125" t="s">
        <v>2744</v>
      </c>
      <c r="P1125" t="s">
        <v>2745</v>
      </c>
      <c r="Q1125" t="s">
        <v>2746</v>
      </c>
      <c r="R1125" t="s">
        <v>2747</v>
      </c>
      <c r="S1125" t="s">
        <v>2748</v>
      </c>
      <c r="T1125" t="s">
        <v>2749</v>
      </c>
      <c r="U1125" s="8" t="b">
        <f t="shared" si="53"/>
        <v>1</v>
      </c>
    </row>
    <row r="1126" spans="1:21" hidden="1">
      <c r="A1126" t="s">
        <v>2382</v>
      </c>
      <c r="B1126" t="s">
        <v>2383</v>
      </c>
      <c r="C1126" t="s">
        <v>462</v>
      </c>
      <c r="D1126" s="5">
        <v>349</v>
      </c>
      <c r="E1126" s="5">
        <v>999</v>
      </c>
      <c r="F1126" s="5" t="str">
        <f>IF(AMAZON[[#This Row],[discounted_price]]&lt;10000,"&lt;$10,000",IF(AMAZON[[#This Row],[discounted_price]]&lt;=20000,"$10,000-$20,000",IF(AMAZON[[#This Row],[discounted_price]]&lt;=50000,"$20,001-$50,000","&gt;$50,000")))</f>
        <v>&lt;$10,000</v>
      </c>
      <c r="G1126" s="1">
        <v>0.65</v>
      </c>
      <c r="H1126" s="1" t="str">
        <f t="shared" si="51"/>
        <v>YES</v>
      </c>
      <c r="I1126" s="5">
        <f>AMAZON[[#This Row],[actual_price]]*AMAZON[[#This Row],[rating_count]]</f>
        <v>512487</v>
      </c>
      <c r="J1126">
        <v>4.2</v>
      </c>
      <c r="K1126" s="8" t="str">
        <f t="shared" si="52"/>
        <v/>
      </c>
      <c r="L1126" s="4">
        <v>513</v>
      </c>
      <c r="M1126" s="4">
        <f>AMAZON[[#This Row],[rating]]*AMAZON[[#This Row],[rating_count]]</f>
        <v>2154.6</v>
      </c>
      <c r="N1126" s="4" t="str">
        <f>IF(AMAZON[[#This Row],[rating_count]]&lt;1000,"Under 1k","1k or more")</f>
        <v>Under 1k</v>
      </c>
      <c r="O1126" t="s">
        <v>2384</v>
      </c>
      <c r="P1126" t="s">
        <v>2385</v>
      </c>
      <c r="Q1126" t="s">
        <v>2386</v>
      </c>
      <c r="R1126" t="s">
        <v>2387</v>
      </c>
      <c r="S1126" t="s">
        <v>2388</v>
      </c>
      <c r="T1126" t="s">
        <v>2389</v>
      </c>
      <c r="U1126" s="8" t="b">
        <f t="shared" si="53"/>
        <v>1</v>
      </c>
    </row>
    <row r="1127" spans="1:21">
      <c r="A1127" t="s">
        <v>2089</v>
      </c>
      <c r="B1127" t="s">
        <v>2090</v>
      </c>
      <c r="C1127" t="s">
        <v>18</v>
      </c>
      <c r="D1127" s="5">
        <v>599</v>
      </c>
      <c r="E1127" s="5">
        <v>849</v>
      </c>
      <c r="F1127" s="5" t="str">
        <f>IF(AMAZON[[#This Row],[discounted_price]]&lt;10000,"&lt;$10,000",IF(AMAZON[[#This Row],[discounted_price]]&lt;=20000,"$10,000-$20,000",IF(AMAZON[[#This Row],[discounted_price]]&lt;=50000,"$20,001-$50,000","&gt;$50,000")))</f>
        <v>&lt;$10,000</v>
      </c>
      <c r="G1127" s="1">
        <v>0.28999999999999998</v>
      </c>
      <c r="H1127" s="1" t="str">
        <f t="shared" si="51"/>
        <v>NO</v>
      </c>
      <c r="I1127" s="5">
        <f>AMAZON[[#This Row],[actual_price]]*AMAZON[[#This Row],[rating_count]]</f>
        <v>402426</v>
      </c>
      <c r="J1127">
        <v>4.5</v>
      </c>
      <c r="K1127" s="8" t="str">
        <f t="shared" si="52"/>
        <v/>
      </c>
      <c r="L1127" s="4">
        <v>474</v>
      </c>
      <c r="M1127" s="4">
        <f>AMAZON[[#This Row],[rating]]*AMAZON[[#This Row],[rating_count]]</f>
        <v>2133</v>
      </c>
      <c r="N1127" s="4" t="str">
        <f>IF(AMAZON[[#This Row],[rating_count]]&lt;1000,"Under 1k","1k or more")</f>
        <v>Under 1k</v>
      </c>
      <c r="O1127" t="s">
        <v>1468</v>
      </c>
      <c r="P1127" t="s">
        <v>2091</v>
      </c>
      <c r="Q1127" t="s">
        <v>2092</v>
      </c>
      <c r="R1127" t="s">
        <v>2093</v>
      </c>
      <c r="S1127" t="s">
        <v>2094</v>
      </c>
      <c r="T1127" t="s">
        <v>2095</v>
      </c>
      <c r="U1127" s="8" t="b">
        <f t="shared" si="53"/>
        <v>1</v>
      </c>
    </row>
    <row r="1128" spans="1:21" hidden="1">
      <c r="A1128" t="s">
        <v>1051</v>
      </c>
      <c r="B1128" t="s">
        <v>1052</v>
      </c>
      <c r="C1128" t="s">
        <v>462</v>
      </c>
      <c r="D1128" s="5">
        <v>1299</v>
      </c>
      <c r="E1128" s="5">
        <v>1999</v>
      </c>
      <c r="F1128" s="5" t="str">
        <f>IF(AMAZON[[#This Row],[discounted_price]]&lt;10000,"&lt;$10,000",IF(AMAZON[[#This Row],[discounted_price]]&lt;=20000,"$10,000-$20,000",IF(AMAZON[[#This Row],[discounted_price]]&lt;=50000,"$20,001-$50,000","&gt;$50,000")))</f>
        <v>&lt;$10,000</v>
      </c>
      <c r="G1128" s="1">
        <v>0.35</v>
      </c>
      <c r="H1128" s="1" t="str">
        <f t="shared" si="51"/>
        <v>NO</v>
      </c>
      <c r="I1128" s="5">
        <f>AMAZON[[#This Row],[actual_price]]*AMAZON[[#This Row],[rating_count]]</f>
        <v>1179410</v>
      </c>
      <c r="J1128">
        <v>3.6</v>
      </c>
      <c r="K1128" s="8" t="str">
        <f t="shared" si="52"/>
        <v/>
      </c>
      <c r="L1128" s="4">
        <v>590</v>
      </c>
      <c r="M1128" s="4">
        <f>AMAZON[[#This Row],[rating]]*AMAZON[[#This Row],[rating_count]]</f>
        <v>2124</v>
      </c>
      <c r="N1128" s="4" t="str">
        <f>IF(AMAZON[[#This Row],[rating_count]]&lt;1000,"Under 1k","1k or more")</f>
        <v>Under 1k</v>
      </c>
      <c r="O1128" t="s">
        <v>1053</v>
      </c>
      <c r="P1128" t="s">
        <v>1054</v>
      </c>
      <c r="Q1128" t="s">
        <v>1055</v>
      </c>
      <c r="R1128" t="s">
        <v>1056</v>
      </c>
      <c r="S1128" t="s">
        <v>1057</v>
      </c>
      <c r="T1128" t="s">
        <v>1058</v>
      </c>
      <c r="U1128" s="8" t="b">
        <f t="shared" si="53"/>
        <v>1</v>
      </c>
    </row>
    <row r="1129" spans="1:21" hidden="1">
      <c r="A1129" t="s">
        <v>736</v>
      </c>
      <c r="B1129" t="s">
        <v>737</v>
      </c>
      <c r="C1129" t="s">
        <v>18</v>
      </c>
      <c r="D1129" s="5">
        <v>209</v>
      </c>
      <c r="E1129" s="5">
        <v>499</v>
      </c>
      <c r="F1129" s="5" t="str">
        <f>IF(AMAZON[[#This Row],[discounted_price]]&lt;10000,"&lt;$10,000",IF(AMAZON[[#This Row],[discounted_price]]&lt;=20000,"$10,000-$20,000",IF(AMAZON[[#This Row],[discounted_price]]&lt;=50000,"$20,001-$50,000","&gt;$50,000")))</f>
        <v>&lt;$10,000</v>
      </c>
      <c r="G1129" s="1">
        <v>0.57999999999999996</v>
      </c>
      <c r="H1129" s="1" t="str">
        <f t="shared" si="51"/>
        <v>YES</v>
      </c>
      <c r="I1129" s="5">
        <f>AMAZON[[#This Row],[actual_price]]*AMAZON[[#This Row],[rating_count]]</f>
        <v>267464</v>
      </c>
      <c r="J1129">
        <v>3.9</v>
      </c>
      <c r="K1129" s="8" t="str">
        <f t="shared" si="52"/>
        <v/>
      </c>
      <c r="L1129" s="4">
        <v>536</v>
      </c>
      <c r="M1129" s="4">
        <f>AMAZON[[#This Row],[rating]]*AMAZON[[#This Row],[rating_count]]</f>
        <v>2090.4</v>
      </c>
      <c r="N1129" s="4" t="str">
        <f>IF(AMAZON[[#This Row],[rating_count]]&lt;1000,"Under 1k","1k or more")</f>
        <v>Under 1k</v>
      </c>
      <c r="O1129" t="s">
        <v>738</v>
      </c>
      <c r="P1129" t="s">
        <v>739</v>
      </c>
      <c r="Q1129" t="s">
        <v>740</v>
      </c>
      <c r="R1129" t="s">
        <v>741</v>
      </c>
      <c r="S1129" t="s">
        <v>742</v>
      </c>
      <c r="T1129" t="s">
        <v>743</v>
      </c>
      <c r="U1129" s="8" t="b">
        <f t="shared" si="53"/>
        <v>1</v>
      </c>
    </row>
    <row r="1130" spans="1:21" hidden="1">
      <c r="A1130" t="s">
        <v>7629</v>
      </c>
      <c r="B1130" t="s">
        <v>7630</v>
      </c>
      <c r="C1130" t="s">
        <v>5531</v>
      </c>
      <c r="D1130" s="5">
        <v>116</v>
      </c>
      <c r="E1130" s="5">
        <v>200</v>
      </c>
      <c r="F1130" s="5" t="str">
        <f>IF(AMAZON[[#This Row],[discounted_price]]&lt;10000,"&lt;$10,000",IF(AMAZON[[#This Row],[discounted_price]]&lt;=20000,"$10,000-$20,000",IF(AMAZON[[#This Row],[discounted_price]]&lt;=50000,"$20,001-$50,000","&gt;$50,000")))</f>
        <v>&lt;$10,000</v>
      </c>
      <c r="G1130" s="1">
        <v>0.42</v>
      </c>
      <c r="H1130" s="1" t="str">
        <f t="shared" si="51"/>
        <v>NO</v>
      </c>
      <c r="I1130" s="5">
        <f>AMAZON[[#This Row],[actual_price]]*AMAZON[[#This Row],[rating_count]]</f>
        <v>97000</v>
      </c>
      <c r="J1130">
        <v>4.3</v>
      </c>
      <c r="K1130" s="8" t="str">
        <f t="shared" si="52"/>
        <v/>
      </c>
      <c r="L1130" s="4">
        <v>485</v>
      </c>
      <c r="M1130" s="4">
        <f>AMAZON[[#This Row],[rating]]*AMAZON[[#This Row],[rating_count]]</f>
        <v>2085.5</v>
      </c>
      <c r="N1130" s="4" t="str">
        <f>IF(AMAZON[[#This Row],[rating_count]]&lt;1000,"Under 1k","1k or more")</f>
        <v>Under 1k</v>
      </c>
      <c r="O1130" t="s">
        <v>7631</v>
      </c>
      <c r="P1130" t="s">
        <v>7632</v>
      </c>
      <c r="Q1130" t="s">
        <v>7633</v>
      </c>
      <c r="R1130" t="s">
        <v>7634</v>
      </c>
      <c r="S1130" t="s">
        <v>7635</v>
      </c>
      <c r="T1130" t="s">
        <v>7636</v>
      </c>
      <c r="U1130" s="8" t="b">
        <f t="shared" si="53"/>
        <v>1</v>
      </c>
    </row>
    <row r="1131" spans="1:21" hidden="1">
      <c r="A1131" t="s">
        <v>5356</v>
      </c>
      <c r="B1131" t="s">
        <v>5357</v>
      </c>
      <c r="C1131" t="s">
        <v>5358</v>
      </c>
      <c r="D1131" s="5">
        <v>129</v>
      </c>
      <c r="E1131" s="5">
        <v>999</v>
      </c>
      <c r="F1131" s="5" t="str">
        <f>IF(AMAZON[[#This Row],[discounted_price]]&lt;10000,"&lt;$10,000",IF(AMAZON[[#This Row],[discounted_price]]&lt;=20000,"$10,000-$20,000",IF(AMAZON[[#This Row],[discounted_price]]&lt;=50000,"$20,001-$50,000","&gt;$50,000")))</f>
        <v>&lt;$10,000</v>
      </c>
      <c r="G1131" s="1">
        <v>0.87</v>
      </c>
      <c r="H1131" s="1" t="str">
        <f t="shared" si="51"/>
        <v>YES</v>
      </c>
      <c r="I1131" s="5">
        <f>AMAZON[[#This Row],[actual_price]]*AMAZON[[#This Row],[rating_count]]</f>
        <v>490509</v>
      </c>
      <c r="J1131">
        <v>4.2</v>
      </c>
      <c r="K1131" s="8" t="str">
        <f t="shared" si="52"/>
        <v/>
      </c>
      <c r="L1131" s="4">
        <v>491</v>
      </c>
      <c r="M1131" s="4">
        <f>AMAZON[[#This Row],[rating]]*AMAZON[[#This Row],[rating_count]]</f>
        <v>2062.2000000000003</v>
      </c>
      <c r="N1131" s="4" t="str">
        <f>IF(AMAZON[[#This Row],[rating_count]]&lt;1000,"Under 1k","1k or more")</f>
        <v>Under 1k</v>
      </c>
      <c r="O1131" t="s">
        <v>5359</v>
      </c>
      <c r="P1131" t="s">
        <v>5360</v>
      </c>
      <c r="Q1131" t="s">
        <v>5361</v>
      </c>
      <c r="R1131" t="s">
        <v>5362</v>
      </c>
      <c r="S1131" t="s">
        <v>5363</v>
      </c>
      <c r="T1131" t="s">
        <v>5364</v>
      </c>
      <c r="U1131" s="8" t="b">
        <f t="shared" si="53"/>
        <v>1</v>
      </c>
    </row>
    <row r="1132" spans="1:21" hidden="1">
      <c r="A1132" t="s">
        <v>2811</v>
      </c>
      <c r="B1132" t="s">
        <v>2812</v>
      </c>
      <c r="C1132" t="s">
        <v>462</v>
      </c>
      <c r="D1132" s="5">
        <v>199</v>
      </c>
      <c r="E1132" s="5">
        <v>499</v>
      </c>
      <c r="F1132" s="5" t="str">
        <f>IF(AMAZON[[#This Row],[discounted_price]]&lt;10000,"&lt;$10,000",IF(AMAZON[[#This Row],[discounted_price]]&lt;=20000,"$10,000-$20,000",IF(AMAZON[[#This Row],[discounted_price]]&lt;=50000,"$20,001-$50,000","&gt;$50,000")))</f>
        <v>&lt;$10,000</v>
      </c>
      <c r="G1132" s="1">
        <v>0.6</v>
      </c>
      <c r="H1132" s="1" t="str">
        <f t="shared" si="51"/>
        <v>YES</v>
      </c>
      <c r="I1132" s="5">
        <f>AMAZON[[#This Row],[actual_price]]*AMAZON[[#This Row],[rating_count]]</f>
        <v>268462</v>
      </c>
      <c r="J1132">
        <v>3.8</v>
      </c>
      <c r="K1132" s="8" t="str">
        <f t="shared" si="52"/>
        <v/>
      </c>
      <c r="L1132" s="4">
        <v>538</v>
      </c>
      <c r="M1132" s="4">
        <f>AMAZON[[#This Row],[rating]]*AMAZON[[#This Row],[rating_count]]</f>
        <v>2044.3999999999999</v>
      </c>
      <c r="N1132" s="4" t="str">
        <f>IF(AMAZON[[#This Row],[rating_count]]&lt;1000,"Under 1k","1k or more")</f>
        <v>Under 1k</v>
      </c>
      <c r="O1132" t="s">
        <v>2813</v>
      </c>
      <c r="P1132" t="s">
        <v>2814</v>
      </c>
      <c r="Q1132" t="s">
        <v>2815</v>
      </c>
      <c r="R1132" t="s">
        <v>2816</v>
      </c>
      <c r="S1132" t="s">
        <v>2817</v>
      </c>
      <c r="T1132" t="s">
        <v>2818</v>
      </c>
      <c r="U1132" s="8" t="b">
        <f t="shared" si="53"/>
        <v>1</v>
      </c>
    </row>
    <row r="1133" spans="1:21" hidden="1">
      <c r="A1133" t="s">
        <v>4551</v>
      </c>
      <c r="B1133" t="s">
        <v>4552</v>
      </c>
      <c r="C1133" t="s">
        <v>2948</v>
      </c>
      <c r="D1133" s="5">
        <v>899</v>
      </c>
      <c r="E1133" s="5">
        <v>3499</v>
      </c>
      <c r="F1133" s="5" t="str">
        <f>IF(AMAZON[[#This Row],[discounted_price]]&lt;10000,"&lt;$10,000",IF(AMAZON[[#This Row],[discounted_price]]&lt;=20000,"$10,000-$20,000",IF(AMAZON[[#This Row],[discounted_price]]&lt;=50000,"$20,001-$50,000","&gt;$50,000")))</f>
        <v>&lt;$10,000</v>
      </c>
      <c r="G1133" s="1">
        <v>0.74</v>
      </c>
      <c r="H1133" s="1" t="str">
        <f t="shared" si="51"/>
        <v>YES</v>
      </c>
      <c r="I1133" s="5">
        <f>AMAZON[[#This Row],[actual_price]]*AMAZON[[#This Row],[rating_count]]</f>
        <v>2382819</v>
      </c>
      <c r="J1133">
        <v>3</v>
      </c>
      <c r="K1133" s="8" t="str">
        <f t="shared" si="52"/>
        <v xml:space="preserve"> Flag</v>
      </c>
      <c r="L1133" s="4">
        <v>681</v>
      </c>
      <c r="M1133" s="4">
        <f>AMAZON[[#This Row],[rating]]*AMAZON[[#This Row],[rating_count]]</f>
        <v>2043</v>
      </c>
      <c r="N1133" s="4" t="str">
        <f>IF(AMAZON[[#This Row],[rating_count]]&lt;1000,"Under 1k","1k or more")</f>
        <v>Under 1k</v>
      </c>
      <c r="O1133" t="s">
        <v>4553</v>
      </c>
      <c r="P1133" t="s">
        <v>4554</v>
      </c>
      <c r="Q1133" t="s">
        <v>4555</v>
      </c>
      <c r="R1133" t="s">
        <v>4556</v>
      </c>
      <c r="S1133" t="s">
        <v>4557</v>
      </c>
      <c r="T1133" t="s">
        <v>4558</v>
      </c>
      <c r="U1133" s="8" t="b">
        <f t="shared" si="53"/>
        <v>1</v>
      </c>
    </row>
    <row r="1134" spans="1:21" hidden="1">
      <c r="A1134" t="s">
        <v>2467</v>
      </c>
      <c r="B1134" t="s">
        <v>2468</v>
      </c>
      <c r="C1134" t="s">
        <v>18</v>
      </c>
      <c r="D1134" s="5">
        <v>417.44</v>
      </c>
      <c r="E1134" s="5">
        <v>670</v>
      </c>
      <c r="F1134" s="5" t="str">
        <f>IF(AMAZON[[#This Row],[discounted_price]]&lt;10000,"&lt;$10,000",IF(AMAZON[[#This Row],[discounted_price]]&lt;=20000,"$10,000-$20,000",IF(AMAZON[[#This Row],[discounted_price]]&lt;=50000,"$20,001-$50,000","&gt;$50,000")))</f>
        <v>&lt;$10,000</v>
      </c>
      <c r="G1134" s="1">
        <v>0.38</v>
      </c>
      <c r="H1134" s="1" t="str">
        <f t="shared" si="51"/>
        <v>NO</v>
      </c>
      <c r="I1134" s="5">
        <f>AMAZON[[#This Row],[actual_price]]*AMAZON[[#This Row],[rating_count]]</f>
        <v>350410</v>
      </c>
      <c r="J1134">
        <v>3.9</v>
      </c>
      <c r="K1134" s="8" t="str">
        <f t="shared" si="52"/>
        <v/>
      </c>
      <c r="L1134" s="4">
        <v>523</v>
      </c>
      <c r="M1134" s="4">
        <f>AMAZON[[#This Row],[rating]]*AMAZON[[#This Row],[rating_count]]</f>
        <v>2039.7</v>
      </c>
      <c r="N1134" s="4" t="str">
        <f>IF(AMAZON[[#This Row],[rating_count]]&lt;1000,"Under 1k","1k or more")</f>
        <v>Under 1k</v>
      </c>
      <c r="O1134" t="s">
        <v>2469</v>
      </c>
      <c r="P1134" t="s">
        <v>2470</v>
      </c>
      <c r="Q1134" t="s">
        <v>2471</v>
      </c>
      <c r="R1134" t="s">
        <v>2472</v>
      </c>
      <c r="S1134" t="s">
        <v>2473</v>
      </c>
      <c r="T1134" t="s">
        <v>2474</v>
      </c>
      <c r="U1134" s="8" t="b">
        <f t="shared" si="53"/>
        <v>1</v>
      </c>
    </row>
    <row r="1135" spans="1:21" hidden="1">
      <c r="A1135" t="s">
        <v>10900</v>
      </c>
      <c r="B1135" t="s">
        <v>10901</v>
      </c>
      <c r="C1135" t="s">
        <v>9030</v>
      </c>
      <c r="D1135" s="5">
        <v>1399</v>
      </c>
      <c r="E1135" s="5">
        <v>2290</v>
      </c>
      <c r="F1135" s="5" t="str">
        <f>IF(AMAZON[[#This Row],[discounted_price]]&lt;10000,"&lt;$10,000",IF(AMAZON[[#This Row],[discounted_price]]&lt;=20000,"$10,000-$20,000",IF(AMAZON[[#This Row],[discounted_price]]&lt;=50000,"$20,001-$50,000","&gt;$50,000")))</f>
        <v>&lt;$10,000</v>
      </c>
      <c r="G1135" s="1">
        <v>0.39</v>
      </c>
      <c r="H1135" s="1" t="str">
        <f t="shared" si="51"/>
        <v>NO</v>
      </c>
      <c r="I1135" s="5">
        <f>AMAZON[[#This Row],[actual_price]]*AMAZON[[#This Row],[rating_count]]</f>
        <v>1055690</v>
      </c>
      <c r="J1135">
        <v>4.4000000000000004</v>
      </c>
      <c r="K1135" s="8" t="str">
        <f t="shared" si="52"/>
        <v/>
      </c>
      <c r="L1135" s="4">
        <v>461</v>
      </c>
      <c r="M1135" s="4">
        <f>AMAZON[[#This Row],[rating]]*AMAZON[[#This Row],[rating_count]]</f>
        <v>2028.4</v>
      </c>
      <c r="N1135" s="4" t="str">
        <f>IF(AMAZON[[#This Row],[rating_count]]&lt;1000,"Under 1k","1k or more")</f>
        <v>Under 1k</v>
      </c>
      <c r="O1135" t="s">
        <v>10902</v>
      </c>
      <c r="P1135" t="s">
        <v>10903</v>
      </c>
      <c r="Q1135" t="s">
        <v>10904</v>
      </c>
      <c r="R1135" t="s">
        <v>10905</v>
      </c>
      <c r="S1135" t="s">
        <v>10906</v>
      </c>
      <c r="T1135" t="s">
        <v>10907</v>
      </c>
      <c r="U1135" s="8" t="b">
        <f t="shared" si="53"/>
        <v>1</v>
      </c>
    </row>
    <row r="1136" spans="1:21" hidden="1">
      <c r="A1136" t="s">
        <v>1704</v>
      </c>
      <c r="B1136" t="s">
        <v>1705</v>
      </c>
      <c r="C1136" t="s">
        <v>18</v>
      </c>
      <c r="D1136" s="5">
        <v>320</v>
      </c>
      <c r="E1136" s="5">
        <v>599</v>
      </c>
      <c r="F1136" s="5" t="str">
        <f>IF(AMAZON[[#This Row],[discounted_price]]&lt;10000,"&lt;$10,000",IF(AMAZON[[#This Row],[discounted_price]]&lt;=20000,"$10,000-$20,000",IF(AMAZON[[#This Row],[discounted_price]]&lt;=50000,"$20,001-$50,000","&gt;$50,000")))</f>
        <v>&lt;$10,000</v>
      </c>
      <c r="G1136" s="1">
        <v>0.47</v>
      </c>
      <c r="H1136" s="1" t="str">
        <f t="shared" si="51"/>
        <v>NO</v>
      </c>
      <c r="I1136" s="5">
        <f>AMAZON[[#This Row],[actual_price]]*AMAZON[[#This Row],[rating_count]]</f>
        <v>294109</v>
      </c>
      <c r="J1136">
        <v>4.0999999999999996</v>
      </c>
      <c r="K1136" s="8" t="str">
        <f t="shared" si="52"/>
        <v/>
      </c>
      <c r="L1136" s="4">
        <v>491</v>
      </c>
      <c r="M1136" s="4">
        <f>AMAZON[[#This Row],[rating]]*AMAZON[[#This Row],[rating_count]]</f>
        <v>2013.1</v>
      </c>
      <c r="N1136" s="4" t="str">
        <f>IF(AMAZON[[#This Row],[rating_count]]&lt;1000,"Under 1k","1k or more")</f>
        <v>Under 1k</v>
      </c>
      <c r="O1136" t="s">
        <v>1706</v>
      </c>
      <c r="P1136" t="s">
        <v>1707</v>
      </c>
      <c r="Q1136" t="s">
        <v>1708</v>
      </c>
      <c r="R1136" t="s">
        <v>1709</v>
      </c>
      <c r="S1136" t="s">
        <v>1710</v>
      </c>
      <c r="T1136" t="s">
        <v>1711</v>
      </c>
      <c r="U1136" s="8" t="b">
        <f t="shared" si="53"/>
        <v>1</v>
      </c>
    </row>
    <row r="1137" spans="1:21" hidden="1">
      <c r="A1137" t="s">
        <v>12614</v>
      </c>
      <c r="B1137" t="s">
        <v>12615</v>
      </c>
      <c r="C1137" t="s">
        <v>9633</v>
      </c>
      <c r="D1137" s="5">
        <v>231</v>
      </c>
      <c r="E1137" s="5">
        <v>260</v>
      </c>
      <c r="F1137" s="5" t="str">
        <f>IF(AMAZON[[#This Row],[discounted_price]]&lt;10000,"&lt;$10,000",IF(AMAZON[[#This Row],[discounted_price]]&lt;=20000,"$10,000-$20,000",IF(AMAZON[[#This Row],[discounted_price]]&lt;=50000,"$20,001-$50,000","&gt;$50,000")))</f>
        <v>&lt;$10,000</v>
      </c>
      <c r="G1137" s="1">
        <v>0.11</v>
      </c>
      <c r="H1137" s="1" t="str">
        <f t="shared" si="51"/>
        <v>NO</v>
      </c>
      <c r="I1137" s="5">
        <f>AMAZON[[#This Row],[actual_price]]*AMAZON[[#This Row],[rating_count]]</f>
        <v>127400</v>
      </c>
      <c r="J1137">
        <v>4.0999999999999996</v>
      </c>
      <c r="K1137" s="8" t="str">
        <f t="shared" si="52"/>
        <v/>
      </c>
      <c r="L1137" s="4">
        <v>490</v>
      </c>
      <c r="M1137" s="4">
        <f>AMAZON[[#This Row],[rating]]*AMAZON[[#This Row],[rating_count]]</f>
        <v>2008.9999999999998</v>
      </c>
      <c r="N1137" s="4" t="str">
        <f>IF(AMAZON[[#This Row],[rating_count]]&lt;1000,"Under 1k","1k or more")</f>
        <v>Under 1k</v>
      </c>
      <c r="O1137" t="s">
        <v>12616</v>
      </c>
      <c r="P1137" t="s">
        <v>12617</v>
      </c>
      <c r="Q1137" t="s">
        <v>12618</v>
      </c>
      <c r="R1137" t="s">
        <v>12619</v>
      </c>
      <c r="S1137" t="s">
        <v>12620</v>
      </c>
      <c r="T1137" t="s">
        <v>13073</v>
      </c>
      <c r="U1137" s="8" t="b">
        <f t="shared" si="53"/>
        <v>1</v>
      </c>
    </row>
    <row r="1138" spans="1:21" hidden="1">
      <c r="A1138" t="s">
        <v>12954</v>
      </c>
      <c r="B1138" t="s">
        <v>12955</v>
      </c>
      <c r="C1138" t="s">
        <v>8552</v>
      </c>
      <c r="D1138" s="5">
        <v>949</v>
      </c>
      <c r="E1138" s="5">
        <v>2299</v>
      </c>
      <c r="F1138" s="5" t="str">
        <f>IF(AMAZON[[#This Row],[discounted_price]]&lt;10000,"&lt;$10,000",IF(AMAZON[[#This Row],[discounted_price]]&lt;=20000,"$10,000-$20,000",IF(AMAZON[[#This Row],[discounted_price]]&lt;=50000,"$20,001-$50,000","&gt;$50,000")))</f>
        <v>&lt;$10,000</v>
      </c>
      <c r="G1138" s="1">
        <v>0.59</v>
      </c>
      <c r="H1138" s="1" t="str">
        <f t="shared" si="51"/>
        <v>YES</v>
      </c>
      <c r="I1138" s="5">
        <f>AMAZON[[#This Row],[actual_price]]*AMAZON[[#This Row],[rating_count]]</f>
        <v>1264450</v>
      </c>
      <c r="J1138">
        <v>3.6</v>
      </c>
      <c r="K1138" s="8" t="str">
        <f t="shared" si="52"/>
        <v/>
      </c>
      <c r="L1138" s="4">
        <v>550</v>
      </c>
      <c r="M1138" s="4">
        <f>AMAZON[[#This Row],[rating]]*AMAZON[[#This Row],[rating_count]]</f>
        <v>1980</v>
      </c>
      <c r="N1138" s="4" t="str">
        <f>IF(AMAZON[[#This Row],[rating_count]]&lt;1000,"Under 1k","1k or more")</f>
        <v>Under 1k</v>
      </c>
      <c r="O1138" t="s">
        <v>12956</v>
      </c>
      <c r="P1138" t="s">
        <v>12957</v>
      </c>
      <c r="Q1138" t="s">
        <v>12958</v>
      </c>
      <c r="R1138" t="s">
        <v>12959</v>
      </c>
      <c r="S1138" t="s">
        <v>12960</v>
      </c>
      <c r="T1138" t="s">
        <v>12961</v>
      </c>
      <c r="U1138" s="8" t="b">
        <f t="shared" si="53"/>
        <v>1</v>
      </c>
    </row>
    <row r="1139" spans="1:21" hidden="1">
      <c r="A1139" t="s">
        <v>631</v>
      </c>
      <c r="B1139" t="s">
        <v>632</v>
      </c>
      <c r="C1139" t="s">
        <v>508</v>
      </c>
      <c r="D1139" s="5">
        <v>7999</v>
      </c>
      <c r="E1139" s="5">
        <v>14990</v>
      </c>
      <c r="F1139" s="5" t="str">
        <f>IF(AMAZON[[#This Row],[discounted_price]]&lt;10000,"&lt;$10,000",IF(AMAZON[[#This Row],[discounted_price]]&lt;=20000,"$10,000-$20,000",IF(AMAZON[[#This Row],[discounted_price]]&lt;=50000,"$20,001-$50,000","&gt;$50,000")))</f>
        <v>&lt;$10,000</v>
      </c>
      <c r="G1139" s="1">
        <v>0.47</v>
      </c>
      <c r="H1139" s="1" t="str">
        <f t="shared" si="51"/>
        <v>NO</v>
      </c>
      <c r="I1139" s="5">
        <f>AMAZON[[#This Row],[actual_price]]*AMAZON[[#This Row],[rating_count]]</f>
        <v>6850430</v>
      </c>
      <c r="J1139">
        <v>4.3</v>
      </c>
      <c r="K1139" s="8" t="str">
        <f t="shared" si="52"/>
        <v/>
      </c>
      <c r="L1139" s="4">
        <v>457</v>
      </c>
      <c r="M1139" s="4">
        <f>AMAZON[[#This Row],[rating]]*AMAZON[[#This Row],[rating_count]]</f>
        <v>1965.1</v>
      </c>
      <c r="N1139" s="4" t="str">
        <f>IF(AMAZON[[#This Row],[rating_count]]&lt;1000,"Under 1k","1k or more")</f>
        <v>Under 1k</v>
      </c>
      <c r="O1139" t="s">
        <v>633</v>
      </c>
      <c r="P1139" t="s">
        <v>634</v>
      </c>
      <c r="Q1139" t="s">
        <v>635</v>
      </c>
      <c r="R1139" t="s">
        <v>636</v>
      </c>
      <c r="S1139" t="s">
        <v>637</v>
      </c>
      <c r="T1139" t="s">
        <v>638</v>
      </c>
      <c r="U1139" s="8" t="b">
        <f t="shared" si="53"/>
        <v>1</v>
      </c>
    </row>
    <row r="1140" spans="1:21">
      <c r="A1140" t="s">
        <v>7429</v>
      </c>
      <c r="B1140" t="s">
        <v>7430</v>
      </c>
      <c r="C1140" t="s">
        <v>4876</v>
      </c>
      <c r="D1140" s="5">
        <v>499</v>
      </c>
      <c r="E1140" s="5">
        <v>1299</v>
      </c>
      <c r="F1140" s="5" t="str">
        <f>IF(AMAZON[[#This Row],[discounted_price]]&lt;10000,"&lt;$10,000",IF(AMAZON[[#This Row],[discounted_price]]&lt;=20000,"$10,000-$20,000",IF(AMAZON[[#This Row],[discounted_price]]&lt;=50000,"$20,001-$50,000","&gt;$50,000")))</f>
        <v>&lt;$10,000</v>
      </c>
      <c r="G1140" s="1">
        <v>0.62</v>
      </c>
      <c r="H1140" s="1" t="str">
        <f t="shared" si="51"/>
        <v>YES</v>
      </c>
      <c r="I1140" s="5">
        <f>AMAZON[[#This Row],[actual_price]]*AMAZON[[#This Row],[rating_count]]</f>
        <v>563766</v>
      </c>
      <c r="J1140">
        <v>4.5</v>
      </c>
      <c r="K1140" s="8" t="str">
        <f t="shared" si="52"/>
        <v/>
      </c>
      <c r="L1140" s="4">
        <v>434</v>
      </c>
      <c r="M1140" s="4">
        <f>AMAZON[[#This Row],[rating]]*AMAZON[[#This Row],[rating_count]]</f>
        <v>1953</v>
      </c>
      <c r="N1140" s="4" t="str">
        <f>IF(AMAZON[[#This Row],[rating_count]]&lt;1000,"Under 1k","1k or more")</f>
        <v>Under 1k</v>
      </c>
      <c r="O1140" t="s">
        <v>7431</v>
      </c>
      <c r="P1140" t="s">
        <v>7432</v>
      </c>
      <c r="Q1140" t="s">
        <v>7433</v>
      </c>
      <c r="R1140" t="s">
        <v>7434</v>
      </c>
      <c r="S1140" t="s">
        <v>7435</v>
      </c>
      <c r="T1140" t="s">
        <v>7436</v>
      </c>
      <c r="U1140" s="8" t="b">
        <f t="shared" si="53"/>
        <v>1</v>
      </c>
    </row>
    <row r="1141" spans="1:21" hidden="1">
      <c r="A1141" t="s">
        <v>386</v>
      </c>
      <c r="B1141" t="s">
        <v>387</v>
      </c>
      <c r="C1141" t="s">
        <v>18</v>
      </c>
      <c r="D1141" s="5">
        <v>970</v>
      </c>
      <c r="E1141" s="5">
        <v>1999</v>
      </c>
      <c r="F1141" s="5" t="str">
        <f>IF(AMAZON[[#This Row],[discounted_price]]&lt;10000,"&lt;$10,000",IF(AMAZON[[#This Row],[discounted_price]]&lt;=20000,"$10,000-$20,000",IF(AMAZON[[#This Row],[discounted_price]]&lt;=50000,"$20,001-$50,000","&gt;$50,000")))</f>
        <v>&lt;$10,000</v>
      </c>
      <c r="G1141" s="1">
        <v>0.51</v>
      </c>
      <c r="H1141" s="1" t="str">
        <f t="shared" si="51"/>
        <v>YES</v>
      </c>
      <c r="I1141" s="5">
        <f>AMAZON[[#This Row],[actual_price]]*AMAZON[[#This Row],[rating_count]]</f>
        <v>923538</v>
      </c>
      <c r="J1141">
        <v>4.2</v>
      </c>
      <c r="K1141" s="8" t="str">
        <f t="shared" si="52"/>
        <v/>
      </c>
      <c r="L1141" s="4">
        <v>462</v>
      </c>
      <c r="M1141" s="4">
        <f>AMAZON[[#This Row],[rating]]*AMAZON[[#This Row],[rating_count]]</f>
        <v>1940.4</v>
      </c>
      <c r="N1141" s="4" t="str">
        <f>IF(AMAZON[[#This Row],[rating_count]]&lt;1000,"Under 1k","1k or more")</f>
        <v>Under 1k</v>
      </c>
      <c r="O1141" t="s">
        <v>388</v>
      </c>
      <c r="P1141" t="s">
        <v>389</v>
      </c>
      <c r="Q1141" t="s">
        <v>390</v>
      </c>
      <c r="R1141" t="s">
        <v>391</v>
      </c>
      <c r="S1141" t="s">
        <v>392</v>
      </c>
      <c r="T1141" t="s">
        <v>393</v>
      </c>
      <c r="U1141" s="8" t="b">
        <f t="shared" si="53"/>
        <v>1</v>
      </c>
    </row>
    <row r="1142" spans="1:21" hidden="1">
      <c r="A1142" t="s">
        <v>2004</v>
      </c>
      <c r="B1142" t="s">
        <v>2005</v>
      </c>
      <c r="C1142" t="s">
        <v>462</v>
      </c>
      <c r="D1142" s="5">
        <v>209</v>
      </c>
      <c r="E1142" s="5">
        <v>499</v>
      </c>
      <c r="F1142" s="5" t="str">
        <f>IF(AMAZON[[#This Row],[discounted_price]]&lt;10000,"&lt;$10,000",IF(AMAZON[[#This Row],[discounted_price]]&lt;=20000,"$10,000-$20,000",IF(AMAZON[[#This Row],[discounted_price]]&lt;=50000,"$20,001-$50,000","&gt;$50,000")))</f>
        <v>&lt;$10,000</v>
      </c>
      <c r="G1142" s="1">
        <v>0.57999999999999996</v>
      </c>
      <c r="H1142" s="1" t="str">
        <f t="shared" si="51"/>
        <v>YES</v>
      </c>
      <c r="I1142" s="5">
        <f>AMAZON[[#This Row],[actual_price]]*AMAZON[[#This Row],[rating_count]]</f>
        <v>239021</v>
      </c>
      <c r="J1142">
        <v>4</v>
      </c>
      <c r="K1142" s="8" t="str">
        <f t="shared" si="52"/>
        <v/>
      </c>
      <c r="L1142" s="4">
        <v>479</v>
      </c>
      <c r="M1142" s="4">
        <f>AMAZON[[#This Row],[rating]]*AMAZON[[#This Row],[rating_count]]</f>
        <v>1916</v>
      </c>
      <c r="N1142" s="4" t="str">
        <f>IF(AMAZON[[#This Row],[rating_count]]&lt;1000,"Under 1k","1k or more")</f>
        <v>Under 1k</v>
      </c>
      <c r="O1142" t="s">
        <v>2006</v>
      </c>
      <c r="P1142" t="s">
        <v>2007</v>
      </c>
      <c r="Q1142" t="s">
        <v>2008</v>
      </c>
      <c r="R1142" t="s">
        <v>2009</v>
      </c>
      <c r="S1142" t="s">
        <v>2010</v>
      </c>
      <c r="T1142" t="s">
        <v>2011</v>
      </c>
      <c r="U1142" s="8" t="b">
        <f t="shared" si="53"/>
        <v>1</v>
      </c>
    </row>
    <row r="1143" spans="1:21" hidden="1">
      <c r="A1143" t="s">
        <v>1586</v>
      </c>
      <c r="B1143" t="s">
        <v>1587</v>
      </c>
      <c r="C1143" t="s">
        <v>462</v>
      </c>
      <c r="D1143" s="5">
        <v>799</v>
      </c>
      <c r="E1143" s="5">
        <v>1999</v>
      </c>
      <c r="F1143" s="5" t="str">
        <f>IF(AMAZON[[#This Row],[discounted_price]]&lt;10000,"&lt;$10,000",IF(AMAZON[[#This Row],[discounted_price]]&lt;=20000,"$10,000-$20,000",IF(AMAZON[[#This Row],[discounted_price]]&lt;=50000,"$20,001-$50,000","&gt;$50,000")))</f>
        <v>&lt;$10,000</v>
      </c>
      <c r="G1143" s="1">
        <v>0.6</v>
      </c>
      <c r="H1143" s="1" t="str">
        <f t="shared" si="51"/>
        <v>YES</v>
      </c>
      <c r="I1143" s="5">
        <f>AMAZON[[#This Row],[actual_price]]*AMAZON[[#This Row],[rating_count]]</f>
        <v>1151424</v>
      </c>
      <c r="J1143">
        <v>3.3</v>
      </c>
      <c r="K1143" s="8" t="str">
        <f t="shared" si="52"/>
        <v xml:space="preserve"> Flag</v>
      </c>
      <c r="L1143" s="4">
        <v>576</v>
      </c>
      <c r="M1143" s="4">
        <f>AMAZON[[#This Row],[rating]]*AMAZON[[#This Row],[rating_count]]</f>
        <v>1900.8</v>
      </c>
      <c r="N1143" s="4" t="str">
        <f>IF(AMAZON[[#This Row],[rating_count]]&lt;1000,"Under 1k","1k or more")</f>
        <v>Under 1k</v>
      </c>
      <c r="O1143" t="s">
        <v>1588</v>
      </c>
      <c r="P1143" t="s">
        <v>1589</v>
      </c>
      <c r="Q1143" t="s">
        <v>1590</v>
      </c>
      <c r="R1143" t="s">
        <v>1591</v>
      </c>
      <c r="S1143" t="s">
        <v>1592</v>
      </c>
      <c r="T1143" t="s">
        <v>1593</v>
      </c>
      <c r="U1143" s="8" t="b">
        <f t="shared" si="53"/>
        <v>1</v>
      </c>
    </row>
    <row r="1144" spans="1:21" hidden="1">
      <c r="A1144" t="s">
        <v>11516</v>
      </c>
      <c r="B1144" t="s">
        <v>11517</v>
      </c>
      <c r="C1144" t="s">
        <v>9284</v>
      </c>
      <c r="D1144" s="5">
        <v>429</v>
      </c>
      <c r="E1144" s="5">
        <v>999</v>
      </c>
      <c r="F1144" s="5" t="str">
        <f>IF(AMAZON[[#This Row],[discounted_price]]&lt;10000,"&lt;$10,000",IF(AMAZON[[#This Row],[discounted_price]]&lt;=20000,"$10,000-$20,000",IF(AMAZON[[#This Row],[discounted_price]]&lt;=50000,"$20,001-$50,000","&gt;$50,000")))</f>
        <v>&lt;$10,000</v>
      </c>
      <c r="G1144" s="1">
        <v>0.56999999999999995</v>
      </c>
      <c r="H1144" s="1" t="str">
        <f t="shared" si="51"/>
        <v>YES</v>
      </c>
      <c r="I1144" s="5">
        <f>AMAZON[[#This Row],[actual_price]]*AMAZON[[#This Row],[rating_count]]</f>
        <v>616383</v>
      </c>
      <c r="J1144">
        <v>3</v>
      </c>
      <c r="K1144" s="8" t="str">
        <f t="shared" si="52"/>
        <v xml:space="preserve"> Flag</v>
      </c>
      <c r="L1144" s="4">
        <v>617</v>
      </c>
      <c r="M1144" s="4">
        <f>AMAZON[[#This Row],[rating]]*AMAZON[[#This Row],[rating_count]]</f>
        <v>1851</v>
      </c>
      <c r="N1144" s="4" t="str">
        <f>IF(AMAZON[[#This Row],[rating_count]]&lt;1000,"Under 1k","1k or more")</f>
        <v>Under 1k</v>
      </c>
      <c r="O1144" t="s">
        <v>11518</v>
      </c>
      <c r="P1144" t="s">
        <v>11519</v>
      </c>
      <c r="Q1144" t="s">
        <v>11520</v>
      </c>
      <c r="R1144" t="s">
        <v>11521</v>
      </c>
      <c r="S1144" t="s">
        <v>11522</v>
      </c>
      <c r="T1144" t="s">
        <v>11523</v>
      </c>
      <c r="U1144" s="8" t="b">
        <f t="shared" si="53"/>
        <v>1</v>
      </c>
    </row>
    <row r="1145" spans="1:21" hidden="1">
      <c r="A1145" t="s">
        <v>621</v>
      </c>
      <c r="B1145" t="s">
        <v>622</v>
      </c>
      <c r="C1145" t="s">
        <v>18</v>
      </c>
      <c r="D1145" s="5">
        <v>263</v>
      </c>
      <c r="E1145" s="5">
        <v>699</v>
      </c>
      <c r="F1145" s="5" t="str">
        <f>IF(AMAZON[[#This Row],[discounted_price]]&lt;10000,"&lt;$10,000",IF(AMAZON[[#This Row],[discounted_price]]&lt;=20000,"$10,000-$20,000",IF(AMAZON[[#This Row],[discounted_price]]&lt;=50000,"$20,001-$50,000","&gt;$50,000")))</f>
        <v>&lt;$10,000</v>
      </c>
      <c r="G1145" s="1">
        <v>0.62</v>
      </c>
      <c r="H1145" s="1" t="str">
        <f t="shared" si="51"/>
        <v>YES</v>
      </c>
      <c r="I1145" s="5">
        <f>AMAZON[[#This Row],[actual_price]]*AMAZON[[#This Row],[rating_count]]</f>
        <v>314550</v>
      </c>
      <c r="J1145">
        <v>4.0999999999999996</v>
      </c>
      <c r="K1145" s="8" t="str">
        <f t="shared" si="52"/>
        <v/>
      </c>
      <c r="L1145" s="4">
        <v>450</v>
      </c>
      <c r="M1145" s="4">
        <f>AMAZON[[#This Row],[rating]]*AMAZON[[#This Row],[rating_count]]</f>
        <v>1844.9999999999998</v>
      </c>
      <c r="N1145" s="4" t="str">
        <f>IF(AMAZON[[#This Row],[rating_count]]&lt;1000,"Under 1k","1k or more")</f>
        <v>Under 1k</v>
      </c>
      <c r="O1145" t="s">
        <v>623</v>
      </c>
      <c r="P1145" t="s">
        <v>624</v>
      </c>
      <c r="Q1145" t="s">
        <v>625</v>
      </c>
      <c r="R1145" t="s">
        <v>626</v>
      </c>
      <c r="S1145" t="s">
        <v>627</v>
      </c>
      <c r="T1145" t="s">
        <v>628</v>
      </c>
      <c r="U1145" s="8" t="b">
        <f t="shared" si="53"/>
        <v>1</v>
      </c>
    </row>
    <row r="1146" spans="1:21" hidden="1">
      <c r="A1146" t="s">
        <v>9833</v>
      </c>
      <c r="B1146" t="s">
        <v>9834</v>
      </c>
      <c r="C1146" t="s">
        <v>8721</v>
      </c>
      <c r="D1146" s="5">
        <v>2399</v>
      </c>
      <c r="E1146" s="5">
        <v>4590</v>
      </c>
      <c r="F1146" s="5" t="str">
        <f>IF(AMAZON[[#This Row],[discounted_price]]&lt;10000,"&lt;$10,000",IF(AMAZON[[#This Row],[discounted_price]]&lt;=20000,"$10,000-$20,000",IF(AMAZON[[#This Row],[discounted_price]]&lt;=50000,"$20,001-$50,000","&gt;$50,000")))</f>
        <v>&lt;$10,000</v>
      </c>
      <c r="G1146" s="1">
        <v>0.48</v>
      </c>
      <c r="H1146" s="1" t="str">
        <f t="shared" si="51"/>
        <v>NO</v>
      </c>
      <c r="I1146" s="5">
        <f>AMAZON[[#This Row],[actual_price]]*AMAZON[[#This Row],[rating_count]]</f>
        <v>2037960</v>
      </c>
      <c r="J1146">
        <v>4.0999999999999996</v>
      </c>
      <c r="K1146" s="8" t="str">
        <f t="shared" si="52"/>
        <v/>
      </c>
      <c r="L1146" s="4">
        <v>444</v>
      </c>
      <c r="M1146" s="4">
        <f>AMAZON[[#This Row],[rating]]*AMAZON[[#This Row],[rating_count]]</f>
        <v>1820.3999999999999</v>
      </c>
      <c r="N1146" s="4" t="str">
        <f>IF(AMAZON[[#This Row],[rating_count]]&lt;1000,"Under 1k","1k or more")</f>
        <v>Under 1k</v>
      </c>
      <c r="O1146" t="s">
        <v>9835</v>
      </c>
      <c r="P1146" t="s">
        <v>9836</v>
      </c>
      <c r="Q1146" t="s">
        <v>9837</v>
      </c>
      <c r="R1146" t="s">
        <v>9838</v>
      </c>
      <c r="S1146" t="s">
        <v>9839</v>
      </c>
      <c r="T1146" t="s">
        <v>9840</v>
      </c>
      <c r="U1146" s="8" t="b">
        <f t="shared" si="53"/>
        <v>1</v>
      </c>
    </row>
    <row r="1147" spans="1:21" hidden="1">
      <c r="A1147" t="s">
        <v>1694</v>
      </c>
      <c r="B1147" t="s">
        <v>1695</v>
      </c>
      <c r="C1147" t="s">
        <v>462</v>
      </c>
      <c r="D1147" s="5">
        <v>299</v>
      </c>
      <c r="E1147" s="5">
        <v>1199</v>
      </c>
      <c r="F1147" s="5" t="str">
        <f>IF(AMAZON[[#This Row],[discounted_price]]&lt;10000,"&lt;$10,000",IF(AMAZON[[#This Row],[discounted_price]]&lt;=20000,"$10,000-$20,000",IF(AMAZON[[#This Row],[discounted_price]]&lt;=50000,"$20,001-$50,000","&gt;$50,000")))</f>
        <v>&lt;$10,000</v>
      </c>
      <c r="G1147" s="1">
        <v>0.75</v>
      </c>
      <c r="H1147" s="1" t="str">
        <f t="shared" si="51"/>
        <v>YES</v>
      </c>
      <c r="I1147" s="5">
        <f>AMAZON[[#This Row],[actual_price]]*AMAZON[[#This Row],[rating_count]]</f>
        <v>587510</v>
      </c>
      <c r="J1147">
        <v>3.7</v>
      </c>
      <c r="K1147" s="8" t="str">
        <f t="shared" si="52"/>
        <v/>
      </c>
      <c r="L1147" s="4">
        <v>490</v>
      </c>
      <c r="M1147" s="4">
        <f>AMAZON[[#This Row],[rating]]*AMAZON[[#This Row],[rating_count]]</f>
        <v>1813</v>
      </c>
      <c r="N1147" s="4" t="str">
        <f>IF(AMAZON[[#This Row],[rating_count]]&lt;1000,"Under 1k","1k or more")</f>
        <v>Under 1k</v>
      </c>
      <c r="O1147" t="s">
        <v>1696</v>
      </c>
      <c r="P1147" t="s">
        <v>1697</v>
      </c>
      <c r="Q1147" t="s">
        <v>1698</v>
      </c>
      <c r="R1147" t="s">
        <v>1699</v>
      </c>
      <c r="S1147" t="s">
        <v>1700</v>
      </c>
      <c r="T1147" t="s">
        <v>1701</v>
      </c>
      <c r="U1147" s="8" t="b">
        <f t="shared" si="53"/>
        <v>1</v>
      </c>
    </row>
    <row r="1148" spans="1:21" hidden="1">
      <c r="A1148" t="s">
        <v>10611</v>
      </c>
      <c r="B1148" t="s">
        <v>10612</v>
      </c>
      <c r="C1148" t="s">
        <v>8969</v>
      </c>
      <c r="D1148" s="5">
        <v>1547</v>
      </c>
      <c r="E1148" s="5">
        <v>2890</v>
      </c>
      <c r="F1148" s="5" t="str">
        <f>IF(AMAZON[[#This Row],[discounted_price]]&lt;10000,"&lt;$10,000",IF(AMAZON[[#This Row],[discounted_price]]&lt;=20000,"$10,000-$20,000",IF(AMAZON[[#This Row],[discounted_price]]&lt;=50000,"$20,001-$50,000","&gt;$50,000")))</f>
        <v>&lt;$10,000</v>
      </c>
      <c r="G1148" s="1">
        <v>0.46</v>
      </c>
      <c r="H1148" s="1" t="str">
        <f t="shared" si="51"/>
        <v>NO</v>
      </c>
      <c r="I1148" s="5">
        <f>AMAZON[[#This Row],[actual_price]]*AMAZON[[#This Row],[rating_count]]</f>
        <v>1338070</v>
      </c>
      <c r="J1148">
        <v>3.9</v>
      </c>
      <c r="K1148" s="8" t="str">
        <f t="shared" si="52"/>
        <v/>
      </c>
      <c r="L1148" s="4">
        <v>463</v>
      </c>
      <c r="M1148" s="4">
        <f>AMAZON[[#This Row],[rating]]*AMAZON[[#This Row],[rating_count]]</f>
        <v>1805.7</v>
      </c>
      <c r="N1148" s="4" t="str">
        <f>IF(AMAZON[[#This Row],[rating_count]]&lt;1000,"Under 1k","1k or more")</f>
        <v>Under 1k</v>
      </c>
      <c r="O1148" t="s">
        <v>10613</v>
      </c>
      <c r="P1148" t="s">
        <v>10614</v>
      </c>
      <c r="Q1148" t="s">
        <v>10615</v>
      </c>
      <c r="R1148" t="s">
        <v>10616</v>
      </c>
      <c r="S1148" t="s">
        <v>10617</v>
      </c>
      <c r="T1148" t="s">
        <v>10618</v>
      </c>
      <c r="U1148" s="8" t="b">
        <f t="shared" si="53"/>
        <v>1</v>
      </c>
    </row>
    <row r="1149" spans="1:21" hidden="1">
      <c r="A1149" t="s">
        <v>460</v>
      </c>
      <c r="B1149" t="s">
        <v>461</v>
      </c>
      <c r="C1149" t="s">
        <v>462</v>
      </c>
      <c r="D1149" s="5">
        <v>399</v>
      </c>
      <c r="E1149" s="5">
        <v>999</v>
      </c>
      <c r="F1149" s="5" t="str">
        <f>IF(AMAZON[[#This Row],[discounted_price]]&lt;10000,"&lt;$10,000",IF(AMAZON[[#This Row],[discounted_price]]&lt;=20000,"$10,000-$20,000",IF(AMAZON[[#This Row],[discounted_price]]&lt;=50000,"$20,001-$50,000","&gt;$50,000")))</f>
        <v>&lt;$10,000</v>
      </c>
      <c r="G1149" s="1">
        <v>0.6</v>
      </c>
      <c r="H1149" s="1" t="str">
        <f t="shared" si="51"/>
        <v>YES</v>
      </c>
      <c r="I1149" s="5">
        <f>AMAZON[[#This Row],[actual_price]]*AMAZON[[#This Row],[rating_count]]</f>
        <v>492507</v>
      </c>
      <c r="J1149">
        <v>3.6</v>
      </c>
      <c r="K1149" s="8" t="str">
        <f t="shared" si="52"/>
        <v/>
      </c>
      <c r="L1149" s="4">
        <v>493</v>
      </c>
      <c r="M1149" s="4">
        <f>AMAZON[[#This Row],[rating]]*AMAZON[[#This Row],[rating_count]]</f>
        <v>1774.8</v>
      </c>
      <c r="N1149" s="4" t="str">
        <f>IF(AMAZON[[#This Row],[rating_count]]&lt;1000,"Under 1k","1k or more")</f>
        <v>Under 1k</v>
      </c>
      <c r="O1149" t="s">
        <v>463</v>
      </c>
      <c r="P1149" t="s">
        <v>464</v>
      </c>
      <c r="Q1149" t="s">
        <v>465</v>
      </c>
      <c r="R1149" t="s">
        <v>466</v>
      </c>
      <c r="S1149" t="s">
        <v>467</v>
      </c>
      <c r="T1149" t="s">
        <v>468</v>
      </c>
      <c r="U1149" s="8" t="b">
        <f t="shared" si="53"/>
        <v>1</v>
      </c>
    </row>
    <row r="1150" spans="1:21" hidden="1">
      <c r="A1150" t="s">
        <v>7952</v>
      </c>
      <c r="B1150" t="s">
        <v>7953</v>
      </c>
      <c r="C1150" t="s">
        <v>6273</v>
      </c>
      <c r="D1150" s="5">
        <v>300</v>
      </c>
      <c r="E1150" s="5">
        <v>300</v>
      </c>
      <c r="F1150" s="5" t="str">
        <f>IF(AMAZON[[#This Row],[discounted_price]]&lt;10000,"&lt;$10,000",IF(AMAZON[[#This Row],[discounted_price]]&lt;=20000,"$10,000-$20,000",IF(AMAZON[[#This Row],[discounted_price]]&lt;=50000,"$20,001-$50,000","&gt;$50,000")))</f>
        <v>&lt;$10,000</v>
      </c>
      <c r="G1150" s="1">
        <v>0</v>
      </c>
      <c r="H1150" s="1" t="str">
        <f t="shared" si="51"/>
        <v>NO</v>
      </c>
      <c r="I1150" s="5">
        <f>AMAZON[[#This Row],[actual_price]]*AMAZON[[#This Row],[rating_count]]</f>
        <v>125700</v>
      </c>
      <c r="J1150">
        <v>4.2</v>
      </c>
      <c r="K1150" s="8" t="str">
        <f t="shared" si="52"/>
        <v/>
      </c>
      <c r="L1150" s="4">
        <v>419</v>
      </c>
      <c r="M1150" s="4">
        <f>AMAZON[[#This Row],[rating]]*AMAZON[[#This Row],[rating_count]]</f>
        <v>1759.8000000000002</v>
      </c>
      <c r="N1150" s="4" t="str">
        <f>IF(AMAZON[[#This Row],[rating_count]]&lt;1000,"Under 1k","1k or more")</f>
        <v>Under 1k</v>
      </c>
      <c r="O1150" t="s">
        <v>7954</v>
      </c>
      <c r="P1150" t="s">
        <v>7955</v>
      </c>
      <c r="Q1150" t="s">
        <v>7956</v>
      </c>
      <c r="R1150" t="s">
        <v>7957</v>
      </c>
      <c r="S1150" t="s">
        <v>7958</v>
      </c>
      <c r="T1150" t="s">
        <v>7959</v>
      </c>
      <c r="U1150" s="8" t="b">
        <f t="shared" si="53"/>
        <v>1</v>
      </c>
    </row>
    <row r="1151" spans="1:21" hidden="1">
      <c r="A1151" t="s">
        <v>8387</v>
      </c>
      <c r="B1151" t="s">
        <v>8388</v>
      </c>
      <c r="C1151" t="s">
        <v>7582</v>
      </c>
      <c r="D1151" s="5">
        <v>1519</v>
      </c>
      <c r="E1151" s="5">
        <v>3499</v>
      </c>
      <c r="F1151" s="5" t="str">
        <f>IF(AMAZON[[#This Row],[discounted_price]]&lt;10000,"&lt;$10,000",IF(AMAZON[[#This Row],[discounted_price]]&lt;=20000,"$10,000-$20,000",IF(AMAZON[[#This Row],[discounted_price]]&lt;=50000,"$20,001-$50,000","&gt;$50,000")))</f>
        <v>&lt;$10,000</v>
      </c>
      <c r="G1151" s="1">
        <v>0.56999999999999995</v>
      </c>
      <c r="H1151" s="1" t="str">
        <f t="shared" si="51"/>
        <v>YES</v>
      </c>
      <c r="I1151" s="5">
        <f>AMAZON[[#This Row],[actual_price]]*AMAZON[[#This Row],[rating_count]]</f>
        <v>1427592</v>
      </c>
      <c r="J1151">
        <v>4.3</v>
      </c>
      <c r="K1151" s="8" t="str">
        <f t="shared" si="52"/>
        <v/>
      </c>
      <c r="L1151" s="4">
        <v>408</v>
      </c>
      <c r="M1151" s="4">
        <f>AMAZON[[#This Row],[rating]]*AMAZON[[#This Row],[rating_count]]</f>
        <v>1754.3999999999999</v>
      </c>
      <c r="N1151" s="4" t="str">
        <f>IF(AMAZON[[#This Row],[rating_count]]&lt;1000,"Under 1k","1k or more")</f>
        <v>Under 1k</v>
      </c>
      <c r="O1151" t="s">
        <v>8389</v>
      </c>
      <c r="P1151" t="s">
        <v>8390</v>
      </c>
      <c r="Q1151" t="s">
        <v>8391</v>
      </c>
      <c r="R1151" t="s">
        <v>8392</v>
      </c>
      <c r="S1151" t="s">
        <v>8393</v>
      </c>
      <c r="T1151" t="s">
        <v>8394</v>
      </c>
      <c r="U1151" s="8" t="b">
        <f t="shared" si="53"/>
        <v>1</v>
      </c>
    </row>
    <row r="1152" spans="1:21" hidden="1">
      <c r="A1152" t="s">
        <v>1754</v>
      </c>
      <c r="B1152" t="s">
        <v>1755</v>
      </c>
      <c r="C1152" t="s">
        <v>462</v>
      </c>
      <c r="D1152" s="5">
        <v>547</v>
      </c>
      <c r="E1152" s="5">
        <v>2999</v>
      </c>
      <c r="F1152" s="5" t="str">
        <f>IF(AMAZON[[#This Row],[discounted_price]]&lt;10000,"&lt;$10,000",IF(AMAZON[[#This Row],[discounted_price]]&lt;=20000,"$10,000-$20,000",IF(AMAZON[[#This Row],[discounted_price]]&lt;=50000,"$20,001-$50,000","&gt;$50,000")))</f>
        <v>&lt;$10,000</v>
      </c>
      <c r="G1152" s="1">
        <v>0.82</v>
      </c>
      <c r="H1152" s="1" t="str">
        <f t="shared" si="51"/>
        <v>YES</v>
      </c>
      <c r="I1152" s="5">
        <f>AMAZON[[#This Row],[actual_price]]*AMAZON[[#This Row],[rating_count]]</f>
        <v>1220593</v>
      </c>
      <c r="J1152">
        <v>4.3</v>
      </c>
      <c r="K1152" s="8" t="str">
        <f t="shared" si="52"/>
        <v/>
      </c>
      <c r="L1152" s="4">
        <v>407</v>
      </c>
      <c r="M1152" s="4">
        <f>AMAZON[[#This Row],[rating]]*AMAZON[[#This Row],[rating_count]]</f>
        <v>1750.1</v>
      </c>
      <c r="N1152" s="4" t="str">
        <f>IF(AMAZON[[#This Row],[rating_count]]&lt;1000,"Under 1k","1k or more")</f>
        <v>Under 1k</v>
      </c>
      <c r="O1152" t="s">
        <v>1756</v>
      </c>
      <c r="P1152" t="s">
        <v>1757</v>
      </c>
      <c r="Q1152" t="s">
        <v>1758</v>
      </c>
      <c r="R1152" t="s">
        <v>1759</v>
      </c>
      <c r="S1152" t="s">
        <v>1760</v>
      </c>
      <c r="T1152" t="s">
        <v>1761</v>
      </c>
      <c r="U1152" s="8" t="b">
        <f t="shared" si="53"/>
        <v>1</v>
      </c>
    </row>
    <row r="1153" spans="1:21" hidden="1">
      <c r="A1153" t="s">
        <v>847</v>
      </c>
      <c r="B1153" t="s">
        <v>848</v>
      </c>
      <c r="C1153" t="s">
        <v>18</v>
      </c>
      <c r="D1153" s="5">
        <v>199</v>
      </c>
      <c r="E1153" s="5">
        <v>999</v>
      </c>
      <c r="F1153" s="5" t="str">
        <f>IF(AMAZON[[#This Row],[discounted_price]]&lt;10000,"&lt;$10,000",IF(AMAZON[[#This Row],[discounted_price]]&lt;=20000,"$10,000-$20,000",IF(AMAZON[[#This Row],[discounted_price]]&lt;=50000,"$20,001-$50,000","&gt;$50,000")))</f>
        <v>&lt;$10,000</v>
      </c>
      <c r="G1153" s="1">
        <v>0.8</v>
      </c>
      <c r="H1153" s="1" t="str">
        <f t="shared" si="51"/>
        <v>YES</v>
      </c>
      <c r="I1153" s="5">
        <f>AMAZON[[#This Row],[actual_price]]*AMAZON[[#This Row],[rating_count]]</f>
        <v>424575</v>
      </c>
      <c r="J1153">
        <v>4.0999999999999996</v>
      </c>
      <c r="K1153" s="8" t="str">
        <f t="shared" si="52"/>
        <v/>
      </c>
      <c r="L1153" s="4">
        <v>425</v>
      </c>
      <c r="M1153" s="4">
        <f>AMAZON[[#This Row],[rating]]*AMAZON[[#This Row],[rating_count]]</f>
        <v>1742.4999999999998</v>
      </c>
      <c r="N1153" s="4" t="str">
        <f>IF(AMAZON[[#This Row],[rating_count]]&lt;1000,"Under 1k","1k or more")</f>
        <v>Under 1k</v>
      </c>
      <c r="O1153" t="s">
        <v>849</v>
      </c>
      <c r="P1153" t="s">
        <v>850</v>
      </c>
      <c r="Q1153" t="s">
        <v>851</v>
      </c>
      <c r="R1153" t="s">
        <v>852</v>
      </c>
      <c r="S1153" t="s">
        <v>853</v>
      </c>
      <c r="T1153" t="s">
        <v>854</v>
      </c>
      <c r="U1153" s="8" t="b">
        <f t="shared" si="53"/>
        <v>1</v>
      </c>
    </row>
    <row r="1154" spans="1:21" hidden="1">
      <c r="A1154" t="s">
        <v>4677</v>
      </c>
      <c r="B1154" t="s">
        <v>4678</v>
      </c>
      <c r="C1154" t="s">
        <v>2948</v>
      </c>
      <c r="D1154" s="5">
        <v>265</v>
      </c>
      <c r="E1154" s="5">
        <v>999</v>
      </c>
      <c r="F1154" s="5" t="str">
        <f>IF(AMAZON[[#This Row],[discounted_price]]&lt;10000,"&lt;$10,000",IF(AMAZON[[#This Row],[discounted_price]]&lt;=20000,"$10,000-$20,000",IF(AMAZON[[#This Row],[discounted_price]]&lt;=50000,"$20,001-$50,000","&gt;$50,000")))</f>
        <v>&lt;$10,000</v>
      </c>
      <c r="G1154" s="1">
        <v>0.73</v>
      </c>
      <c r="H1154" s="1" t="str">
        <f t="shared" ref="H1154:H1217" si="54">IF(G1154&gt;=0.5, "YES", "NO")</f>
        <v>YES</v>
      </c>
      <c r="I1154" s="5">
        <f>AMAZON[[#This Row],[actual_price]]*AMAZON[[#This Row],[rating_count]]</f>
        <v>464535</v>
      </c>
      <c r="J1154">
        <v>3.7</v>
      </c>
      <c r="K1154" s="8" t="str">
        <f t="shared" ref="K1154:K1217" si="55">IF(AND(G1154&gt;50%, J1154&lt;3.5), " Flag", "")</f>
        <v/>
      </c>
      <c r="L1154" s="4">
        <v>465</v>
      </c>
      <c r="M1154" s="4">
        <f>AMAZON[[#This Row],[rating]]*AMAZON[[#This Row],[rating_count]]</f>
        <v>1720.5</v>
      </c>
      <c r="N1154" s="4" t="str">
        <f>IF(AMAZON[[#This Row],[rating_count]]&lt;1000,"Under 1k","1k or more")</f>
        <v>Under 1k</v>
      </c>
      <c r="O1154" t="s">
        <v>4679</v>
      </c>
      <c r="P1154" t="s">
        <v>4680</v>
      </c>
      <c r="Q1154" t="s">
        <v>4681</v>
      </c>
      <c r="R1154" t="s">
        <v>4682</v>
      </c>
      <c r="S1154" t="s">
        <v>4683</v>
      </c>
      <c r="T1154" t="s">
        <v>4684</v>
      </c>
      <c r="U1154" s="8" t="b">
        <f t="shared" ref="U1154:U1217" si="56">ISNUMBER(G1155)</f>
        <v>1</v>
      </c>
    </row>
    <row r="1155" spans="1:21" hidden="1">
      <c r="A1155" t="s">
        <v>2731</v>
      </c>
      <c r="B1155" t="s">
        <v>2732</v>
      </c>
      <c r="C1155" t="s">
        <v>129</v>
      </c>
      <c r="D1155" s="5">
        <v>699</v>
      </c>
      <c r="E1155" s="5">
        <v>1899</v>
      </c>
      <c r="F1155" s="5" t="str">
        <f>IF(AMAZON[[#This Row],[discounted_price]]&lt;10000,"&lt;$10,000",IF(AMAZON[[#This Row],[discounted_price]]&lt;=20000,"$10,000-$20,000",IF(AMAZON[[#This Row],[discounted_price]]&lt;=50000,"$20,001-$50,000","&gt;$50,000")))</f>
        <v>&lt;$10,000</v>
      </c>
      <c r="G1155" s="1">
        <v>0.63</v>
      </c>
      <c r="H1155" s="1" t="str">
        <f t="shared" si="54"/>
        <v>YES</v>
      </c>
      <c r="I1155" s="5">
        <f>AMAZON[[#This Row],[actual_price]]*AMAZON[[#This Row],[rating_count]]</f>
        <v>740610</v>
      </c>
      <c r="J1155">
        <v>4.4000000000000004</v>
      </c>
      <c r="K1155" s="8" t="str">
        <f t="shared" si="55"/>
        <v/>
      </c>
      <c r="L1155" s="4">
        <v>390</v>
      </c>
      <c r="M1155" s="4">
        <f>AMAZON[[#This Row],[rating]]*AMAZON[[#This Row],[rating_count]]</f>
        <v>1716.0000000000002</v>
      </c>
      <c r="N1155" s="4" t="str">
        <f>IF(AMAZON[[#This Row],[rating_count]]&lt;1000,"Under 1k","1k or more")</f>
        <v>Under 1k</v>
      </c>
      <c r="O1155" t="s">
        <v>2733</v>
      </c>
      <c r="P1155" t="s">
        <v>2734</v>
      </c>
      <c r="Q1155" t="s">
        <v>2735</v>
      </c>
      <c r="R1155" t="s">
        <v>2736</v>
      </c>
      <c r="S1155" t="s">
        <v>2737</v>
      </c>
      <c r="T1155" t="s">
        <v>2738</v>
      </c>
      <c r="U1155" s="8" t="b">
        <f t="shared" si="56"/>
        <v>1</v>
      </c>
    </row>
    <row r="1156" spans="1:21" hidden="1">
      <c r="A1156" t="s">
        <v>12552</v>
      </c>
      <c r="B1156" t="s">
        <v>12553</v>
      </c>
      <c r="C1156" t="s">
        <v>12554</v>
      </c>
      <c r="D1156" s="5">
        <v>1999</v>
      </c>
      <c r="E1156" s="5">
        <v>2999</v>
      </c>
      <c r="F1156" s="5" t="str">
        <f>IF(AMAZON[[#This Row],[discounted_price]]&lt;10000,"&lt;$10,000",IF(AMAZON[[#This Row],[discounted_price]]&lt;=20000,"$10,000-$20,000",IF(AMAZON[[#This Row],[discounted_price]]&lt;=50000,"$20,001-$50,000","&gt;$50,000")))</f>
        <v>&lt;$10,000</v>
      </c>
      <c r="G1156" s="1">
        <v>0.33</v>
      </c>
      <c r="H1156" s="1" t="str">
        <f t="shared" si="54"/>
        <v>NO</v>
      </c>
      <c r="I1156" s="5">
        <f>AMAZON[[#This Row],[actual_price]]*AMAZON[[#This Row],[rating_count]]</f>
        <v>1163612</v>
      </c>
      <c r="J1156">
        <v>4.4000000000000004</v>
      </c>
      <c r="K1156" s="8" t="str">
        <f t="shared" si="55"/>
        <v/>
      </c>
      <c r="L1156" s="4">
        <v>388</v>
      </c>
      <c r="M1156" s="4">
        <f>AMAZON[[#This Row],[rating]]*AMAZON[[#This Row],[rating_count]]</f>
        <v>1707.2</v>
      </c>
      <c r="N1156" s="4" t="str">
        <f>IF(AMAZON[[#This Row],[rating_count]]&lt;1000,"Under 1k","1k or more")</f>
        <v>Under 1k</v>
      </c>
      <c r="O1156" t="s">
        <v>12555</v>
      </c>
      <c r="P1156" t="s">
        <v>12556</v>
      </c>
      <c r="Q1156" t="s">
        <v>12557</v>
      </c>
      <c r="R1156" t="s">
        <v>12558</v>
      </c>
      <c r="S1156" t="s">
        <v>12559</v>
      </c>
      <c r="T1156" t="s">
        <v>12560</v>
      </c>
      <c r="U1156" s="8" t="b">
        <f t="shared" si="56"/>
        <v>1</v>
      </c>
    </row>
    <row r="1157" spans="1:21" hidden="1">
      <c r="A1157" t="s">
        <v>4541</v>
      </c>
      <c r="B1157" t="s">
        <v>4542</v>
      </c>
      <c r="C1157" t="s">
        <v>2948</v>
      </c>
      <c r="D1157" s="5">
        <v>499</v>
      </c>
      <c r="E1157" s="5">
        <v>1899</v>
      </c>
      <c r="F1157" s="5" t="str">
        <f>IF(AMAZON[[#This Row],[discounted_price]]&lt;10000,"&lt;$10,000",IF(AMAZON[[#This Row],[discounted_price]]&lt;=20000,"$10,000-$20,000",IF(AMAZON[[#This Row],[discounted_price]]&lt;=50000,"$20,001-$50,000","&gt;$50,000")))</f>
        <v>&lt;$10,000</v>
      </c>
      <c r="G1157" s="1">
        <v>0.74</v>
      </c>
      <c r="H1157" s="1" t="str">
        <f t="shared" si="54"/>
        <v>YES</v>
      </c>
      <c r="I1157" s="5">
        <f>AMAZON[[#This Row],[actual_price]]*AMAZON[[#This Row],[rating_count]]</f>
        <v>782388</v>
      </c>
      <c r="J1157">
        <v>4.0999999999999996</v>
      </c>
      <c r="K1157" s="8" t="str">
        <f t="shared" si="55"/>
        <v/>
      </c>
      <c r="L1157" s="4">
        <v>412</v>
      </c>
      <c r="M1157" s="4">
        <f>AMAZON[[#This Row],[rating]]*AMAZON[[#This Row],[rating_count]]</f>
        <v>1689.1999999999998</v>
      </c>
      <c r="N1157" s="4" t="str">
        <f>IF(AMAZON[[#This Row],[rating_count]]&lt;1000,"Under 1k","1k or more")</f>
        <v>Under 1k</v>
      </c>
      <c r="O1157" t="s">
        <v>4543</v>
      </c>
      <c r="P1157" t="s">
        <v>4544</v>
      </c>
      <c r="Q1157" t="s">
        <v>4545</v>
      </c>
      <c r="R1157" t="s">
        <v>4546</v>
      </c>
      <c r="S1157" t="s">
        <v>4547</v>
      </c>
      <c r="T1157" t="s">
        <v>4548</v>
      </c>
      <c r="U1157" s="8" t="b">
        <f t="shared" si="56"/>
        <v>1</v>
      </c>
    </row>
    <row r="1158" spans="1:21" hidden="1">
      <c r="A1158" t="s">
        <v>12994</v>
      </c>
      <c r="B1158" t="s">
        <v>12995</v>
      </c>
      <c r="C1158" t="s">
        <v>9479</v>
      </c>
      <c r="D1158" s="5">
        <v>2219</v>
      </c>
      <c r="E1158" s="5">
        <v>3080</v>
      </c>
      <c r="F1158" s="5" t="str">
        <f>IF(AMAZON[[#This Row],[discounted_price]]&lt;10000,"&lt;$10,000",IF(AMAZON[[#This Row],[discounted_price]]&lt;=20000,"$10,000-$20,000",IF(AMAZON[[#This Row],[discounted_price]]&lt;=50000,"$20,001-$50,000","&gt;$50,000")))</f>
        <v>&lt;$10,000</v>
      </c>
      <c r="G1158" s="1">
        <v>0.28000000000000003</v>
      </c>
      <c r="H1158" s="1" t="str">
        <f t="shared" si="54"/>
        <v>NO</v>
      </c>
      <c r="I1158" s="5">
        <f>AMAZON[[#This Row],[actual_price]]*AMAZON[[#This Row],[rating_count]]</f>
        <v>1441440</v>
      </c>
      <c r="J1158">
        <v>3.6</v>
      </c>
      <c r="K1158" s="8" t="str">
        <f t="shared" si="55"/>
        <v/>
      </c>
      <c r="L1158" s="4">
        <v>468</v>
      </c>
      <c r="M1158" s="4">
        <f>AMAZON[[#This Row],[rating]]*AMAZON[[#This Row],[rating_count]]</f>
        <v>1684.8</v>
      </c>
      <c r="N1158" s="4" t="str">
        <f>IF(AMAZON[[#This Row],[rating_count]]&lt;1000,"Under 1k","1k or more")</f>
        <v>Under 1k</v>
      </c>
      <c r="O1158" t="s">
        <v>12996</v>
      </c>
      <c r="P1158" t="s">
        <v>12997</v>
      </c>
      <c r="Q1158" t="s">
        <v>12998</v>
      </c>
      <c r="R1158" t="s">
        <v>12999</v>
      </c>
      <c r="S1158" t="s">
        <v>13000</v>
      </c>
      <c r="T1158" t="s">
        <v>13001</v>
      </c>
      <c r="U1158" s="8" t="b">
        <f t="shared" si="56"/>
        <v>1</v>
      </c>
    </row>
    <row r="1159" spans="1:21" hidden="1">
      <c r="A1159" t="s">
        <v>11134</v>
      </c>
      <c r="B1159" t="s">
        <v>11135</v>
      </c>
      <c r="C1159" t="s">
        <v>9192</v>
      </c>
      <c r="D1159" s="5">
        <v>1349</v>
      </c>
      <c r="E1159" s="5">
        <v>2999</v>
      </c>
      <c r="F1159" s="5" t="str">
        <f>IF(AMAZON[[#This Row],[discounted_price]]&lt;10000,"&lt;$10,000",IF(AMAZON[[#This Row],[discounted_price]]&lt;=20000,"$10,000-$20,000",IF(AMAZON[[#This Row],[discounted_price]]&lt;=50000,"$20,001-$50,000","&gt;$50,000")))</f>
        <v>&lt;$10,000</v>
      </c>
      <c r="G1159" s="1">
        <v>0.55000000000000004</v>
      </c>
      <c r="H1159" s="1" t="str">
        <f t="shared" si="54"/>
        <v>YES</v>
      </c>
      <c r="I1159" s="5">
        <f>AMAZON[[#This Row],[actual_price]]*AMAZON[[#This Row],[rating_count]]</f>
        <v>1322559</v>
      </c>
      <c r="J1159">
        <v>3.8</v>
      </c>
      <c r="K1159" s="8" t="str">
        <f t="shared" si="55"/>
        <v/>
      </c>
      <c r="L1159" s="4">
        <v>441</v>
      </c>
      <c r="M1159" s="4">
        <f>AMAZON[[#This Row],[rating]]*AMAZON[[#This Row],[rating_count]]</f>
        <v>1675.8</v>
      </c>
      <c r="N1159" s="4" t="str">
        <f>IF(AMAZON[[#This Row],[rating_count]]&lt;1000,"Under 1k","1k or more")</f>
        <v>Under 1k</v>
      </c>
      <c r="O1159" t="s">
        <v>11136</v>
      </c>
      <c r="P1159" t="s">
        <v>11137</v>
      </c>
      <c r="Q1159" t="s">
        <v>11138</v>
      </c>
      <c r="R1159" t="s">
        <v>11139</v>
      </c>
      <c r="S1159" t="s">
        <v>11140</v>
      </c>
      <c r="T1159" t="s">
        <v>11141</v>
      </c>
      <c r="U1159" s="8" t="b">
        <f t="shared" si="56"/>
        <v>1</v>
      </c>
    </row>
    <row r="1160" spans="1:21" hidden="1">
      <c r="A1160" t="s">
        <v>6710</v>
      </c>
      <c r="B1160" t="s">
        <v>6711</v>
      </c>
      <c r="C1160" t="s">
        <v>6712</v>
      </c>
      <c r="D1160" s="5">
        <v>99</v>
      </c>
      <c r="E1160" s="5">
        <v>99</v>
      </c>
      <c r="F1160" s="5" t="str">
        <f>IF(AMAZON[[#This Row],[discounted_price]]&lt;10000,"&lt;$10,000",IF(AMAZON[[#This Row],[discounted_price]]&lt;=20000,"$10,000-$20,000",IF(AMAZON[[#This Row],[discounted_price]]&lt;=50000,"$20,001-$50,000","&gt;$50,000")))</f>
        <v>&lt;$10,000</v>
      </c>
      <c r="G1160" s="1">
        <v>0</v>
      </c>
      <c r="H1160" s="1" t="str">
        <f t="shared" si="54"/>
        <v>NO</v>
      </c>
      <c r="I1160" s="5">
        <f>AMAZON[[#This Row],[actual_price]]*AMAZON[[#This Row],[rating_count]]</f>
        <v>38412</v>
      </c>
      <c r="J1160">
        <v>4.3</v>
      </c>
      <c r="K1160" s="8" t="str">
        <f t="shared" si="55"/>
        <v/>
      </c>
      <c r="L1160" s="4">
        <v>388</v>
      </c>
      <c r="M1160" s="4">
        <f>AMAZON[[#This Row],[rating]]*AMAZON[[#This Row],[rating_count]]</f>
        <v>1668.3999999999999</v>
      </c>
      <c r="N1160" s="4" t="str">
        <f>IF(AMAZON[[#This Row],[rating_count]]&lt;1000,"Under 1k","1k or more")</f>
        <v>Under 1k</v>
      </c>
      <c r="O1160" t="s">
        <v>6713</v>
      </c>
      <c r="P1160" t="s">
        <v>6714</v>
      </c>
      <c r="Q1160" t="s">
        <v>6715</v>
      </c>
      <c r="R1160" t="s">
        <v>6716</v>
      </c>
      <c r="S1160" t="s">
        <v>6717</v>
      </c>
      <c r="T1160" t="s">
        <v>6718</v>
      </c>
      <c r="U1160" s="8" t="b">
        <f t="shared" si="56"/>
        <v>1</v>
      </c>
    </row>
    <row r="1161" spans="1:21" hidden="1">
      <c r="A1161" t="s">
        <v>7863</v>
      </c>
      <c r="B1161" t="s">
        <v>7864</v>
      </c>
      <c r="C1161" t="s">
        <v>5102</v>
      </c>
      <c r="D1161" s="5">
        <v>1409</v>
      </c>
      <c r="E1161" s="5">
        <v>2199</v>
      </c>
      <c r="F1161" s="5" t="str">
        <f>IF(AMAZON[[#This Row],[discounted_price]]&lt;10000,"&lt;$10,000",IF(AMAZON[[#This Row],[discounted_price]]&lt;=20000,"$10,000-$20,000",IF(AMAZON[[#This Row],[discounted_price]]&lt;=50000,"$20,001-$50,000","&gt;$50,000")))</f>
        <v>&lt;$10,000</v>
      </c>
      <c r="G1161" s="1">
        <v>0.36</v>
      </c>
      <c r="H1161" s="1" t="str">
        <f t="shared" si="54"/>
        <v>NO</v>
      </c>
      <c r="I1161" s="5">
        <f>AMAZON[[#This Row],[actual_price]]*AMAZON[[#This Row],[rating_count]]</f>
        <v>938973</v>
      </c>
      <c r="J1161">
        <v>3.9</v>
      </c>
      <c r="K1161" s="8" t="str">
        <f t="shared" si="55"/>
        <v/>
      </c>
      <c r="L1161" s="4">
        <v>427</v>
      </c>
      <c r="M1161" s="4">
        <f>AMAZON[[#This Row],[rating]]*AMAZON[[#This Row],[rating_count]]</f>
        <v>1665.3</v>
      </c>
      <c r="N1161" s="4" t="str">
        <f>IF(AMAZON[[#This Row],[rating_count]]&lt;1000,"Under 1k","1k or more")</f>
        <v>Under 1k</v>
      </c>
      <c r="O1161" t="s">
        <v>7865</v>
      </c>
      <c r="P1161" t="s">
        <v>7866</v>
      </c>
      <c r="Q1161" t="s">
        <v>7867</v>
      </c>
      <c r="R1161" t="s">
        <v>7868</v>
      </c>
      <c r="S1161" t="s">
        <v>7869</v>
      </c>
      <c r="T1161" t="s">
        <v>7870</v>
      </c>
      <c r="U1161" s="8" t="b">
        <f t="shared" si="56"/>
        <v>1</v>
      </c>
    </row>
    <row r="1162" spans="1:21" hidden="1">
      <c r="A1162" t="s">
        <v>6091</v>
      </c>
      <c r="B1162" t="s">
        <v>6092</v>
      </c>
      <c r="C1162" t="s">
        <v>4856</v>
      </c>
      <c r="D1162" s="5">
        <v>289</v>
      </c>
      <c r="E1162" s="5">
        <v>999</v>
      </c>
      <c r="F1162" s="5" t="str">
        <f>IF(AMAZON[[#This Row],[discounted_price]]&lt;10000,"&lt;$10,000",IF(AMAZON[[#This Row],[discounted_price]]&lt;=20000,"$10,000-$20,000",IF(AMAZON[[#This Row],[discounted_price]]&lt;=50000,"$20,001-$50,000","&gt;$50,000")))</f>
        <v>&lt;$10,000</v>
      </c>
      <c r="G1162" s="1">
        <v>0.71</v>
      </c>
      <c r="H1162" s="1" t="str">
        <f t="shared" si="54"/>
        <v>YES</v>
      </c>
      <c r="I1162" s="5">
        <f>AMAZON[[#This Row],[actual_price]]*AMAZON[[#This Row],[rating_count]]</f>
        <v>400599</v>
      </c>
      <c r="J1162">
        <v>4.0999999999999996</v>
      </c>
      <c r="K1162" s="8" t="str">
        <f t="shared" si="55"/>
        <v/>
      </c>
      <c r="L1162" s="4">
        <v>401</v>
      </c>
      <c r="M1162" s="4">
        <f>AMAZON[[#This Row],[rating]]*AMAZON[[#This Row],[rating_count]]</f>
        <v>1644.1</v>
      </c>
      <c r="N1162" s="4" t="str">
        <f>IF(AMAZON[[#This Row],[rating_count]]&lt;1000,"Under 1k","1k or more")</f>
        <v>Under 1k</v>
      </c>
      <c r="O1162" t="s">
        <v>6093</v>
      </c>
      <c r="P1162" t="s">
        <v>6094</v>
      </c>
      <c r="Q1162" t="s">
        <v>6095</v>
      </c>
      <c r="R1162" t="s">
        <v>6096</v>
      </c>
      <c r="S1162" t="s">
        <v>6097</v>
      </c>
      <c r="T1162" t="s">
        <v>6098</v>
      </c>
      <c r="U1162" s="8" t="b">
        <f t="shared" si="56"/>
        <v>1</v>
      </c>
    </row>
    <row r="1163" spans="1:21" hidden="1">
      <c r="A1163" t="s">
        <v>726</v>
      </c>
      <c r="B1163" t="s">
        <v>727</v>
      </c>
      <c r="C1163" t="s">
        <v>169</v>
      </c>
      <c r="D1163" s="5">
        <v>10901</v>
      </c>
      <c r="E1163" s="5">
        <v>30990</v>
      </c>
      <c r="F1163" s="5" t="str">
        <f>IF(AMAZON[[#This Row],[discounted_price]]&lt;10000,"&lt;$10,000",IF(AMAZON[[#This Row],[discounted_price]]&lt;=20000,"$10,000-$20,000",IF(AMAZON[[#This Row],[discounted_price]]&lt;=50000,"$20,001-$50,000","&gt;$50,000")))</f>
        <v>$10,000-$20,000</v>
      </c>
      <c r="G1163" s="1">
        <v>0.65</v>
      </c>
      <c r="H1163" s="1" t="str">
        <f t="shared" si="54"/>
        <v>YES</v>
      </c>
      <c r="I1163" s="5">
        <f>AMAZON[[#This Row],[actual_price]]*AMAZON[[#This Row],[rating_count]]</f>
        <v>12334020</v>
      </c>
      <c r="J1163">
        <v>4.0999999999999996</v>
      </c>
      <c r="K1163" s="8" t="str">
        <f t="shared" si="55"/>
        <v/>
      </c>
      <c r="L1163" s="4">
        <v>398</v>
      </c>
      <c r="M1163" s="4">
        <f>AMAZON[[#This Row],[rating]]*AMAZON[[#This Row],[rating_count]]</f>
        <v>1631.8</v>
      </c>
      <c r="N1163" s="4" t="str">
        <f>IF(AMAZON[[#This Row],[rating_count]]&lt;1000,"Under 1k","1k or more")</f>
        <v>Under 1k</v>
      </c>
      <c r="O1163" t="s">
        <v>728</v>
      </c>
      <c r="P1163" t="s">
        <v>729</v>
      </c>
      <c r="Q1163" t="s">
        <v>730</v>
      </c>
      <c r="R1163" t="s">
        <v>731</v>
      </c>
      <c r="S1163" t="s">
        <v>732</v>
      </c>
      <c r="T1163" t="s">
        <v>733</v>
      </c>
      <c r="U1163" s="8" t="b">
        <f t="shared" si="56"/>
        <v>1</v>
      </c>
    </row>
    <row r="1164" spans="1:21" hidden="1">
      <c r="A1164" t="s">
        <v>9693</v>
      </c>
      <c r="B1164" t="s">
        <v>9694</v>
      </c>
      <c r="C1164" t="s">
        <v>9695</v>
      </c>
      <c r="D1164" s="5">
        <v>1599</v>
      </c>
      <c r="E1164" s="5">
        <v>2900</v>
      </c>
      <c r="F1164" s="5" t="str">
        <f>IF(AMAZON[[#This Row],[discounted_price]]&lt;10000,"&lt;$10,000",IF(AMAZON[[#This Row],[discounted_price]]&lt;=20000,"$10,000-$20,000",IF(AMAZON[[#This Row],[discounted_price]]&lt;=50000,"$20,001-$50,000","&gt;$50,000")))</f>
        <v>&lt;$10,000</v>
      </c>
      <c r="G1164" s="1">
        <v>0.45</v>
      </c>
      <c r="H1164" s="1" t="str">
        <f t="shared" si="54"/>
        <v>NO</v>
      </c>
      <c r="I1164" s="5">
        <f>AMAZON[[#This Row],[actual_price]]*AMAZON[[#This Row],[rating_count]]</f>
        <v>1278900</v>
      </c>
      <c r="J1164">
        <v>3.7</v>
      </c>
      <c r="K1164" s="8" t="str">
        <f t="shared" si="55"/>
        <v/>
      </c>
      <c r="L1164" s="4">
        <v>441</v>
      </c>
      <c r="M1164" s="4">
        <f>AMAZON[[#This Row],[rating]]*AMAZON[[#This Row],[rating_count]]</f>
        <v>1631.7</v>
      </c>
      <c r="N1164" s="4" t="str">
        <f>IF(AMAZON[[#This Row],[rating_count]]&lt;1000,"Under 1k","1k or more")</f>
        <v>Under 1k</v>
      </c>
      <c r="O1164" t="s">
        <v>9696</v>
      </c>
      <c r="P1164" t="s">
        <v>9697</v>
      </c>
      <c r="Q1164" t="s">
        <v>9698</v>
      </c>
      <c r="R1164" t="s">
        <v>9699</v>
      </c>
      <c r="S1164" t="s">
        <v>9700</v>
      </c>
      <c r="T1164" t="s">
        <v>9701</v>
      </c>
      <c r="U1164" s="8" t="b">
        <f t="shared" si="56"/>
        <v>1</v>
      </c>
    </row>
    <row r="1165" spans="1:21" hidden="1">
      <c r="A1165" t="s">
        <v>2075</v>
      </c>
      <c r="B1165" t="s">
        <v>2076</v>
      </c>
      <c r="C1165" t="s">
        <v>462</v>
      </c>
      <c r="D1165" s="5">
        <v>299</v>
      </c>
      <c r="E1165" s="5">
        <v>1199</v>
      </c>
      <c r="F1165" s="5" t="str">
        <f>IF(AMAZON[[#This Row],[discounted_price]]&lt;10000,"&lt;$10,000",IF(AMAZON[[#This Row],[discounted_price]]&lt;=20000,"$10,000-$20,000",IF(AMAZON[[#This Row],[discounted_price]]&lt;=50000,"$20,001-$50,000","&gt;$50,000")))</f>
        <v>&lt;$10,000</v>
      </c>
      <c r="G1165" s="1">
        <v>0.75</v>
      </c>
      <c r="H1165" s="1" t="str">
        <f t="shared" si="54"/>
        <v>YES</v>
      </c>
      <c r="I1165" s="5">
        <f>AMAZON[[#This Row],[actual_price]]*AMAZON[[#This Row],[rating_count]]</f>
        <v>558734</v>
      </c>
      <c r="J1165">
        <v>3.5</v>
      </c>
      <c r="K1165" s="8" t="str">
        <f t="shared" si="55"/>
        <v/>
      </c>
      <c r="L1165" s="4">
        <v>466</v>
      </c>
      <c r="M1165" s="4">
        <f>AMAZON[[#This Row],[rating]]*AMAZON[[#This Row],[rating_count]]</f>
        <v>1631</v>
      </c>
      <c r="N1165" s="4" t="str">
        <f>IF(AMAZON[[#This Row],[rating_count]]&lt;1000,"Under 1k","1k or more")</f>
        <v>Under 1k</v>
      </c>
      <c r="O1165" t="s">
        <v>2077</v>
      </c>
      <c r="P1165" t="s">
        <v>2078</v>
      </c>
      <c r="Q1165" t="s">
        <v>2079</v>
      </c>
      <c r="R1165" t="s">
        <v>2080</v>
      </c>
      <c r="S1165" t="s">
        <v>2081</v>
      </c>
      <c r="T1165" t="s">
        <v>2082</v>
      </c>
      <c r="U1165" s="8" t="b">
        <f t="shared" si="56"/>
        <v>1</v>
      </c>
    </row>
    <row r="1166" spans="1:21" hidden="1">
      <c r="A1166" t="s">
        <v>1342</v>
      </c>
      <c r="B1166" t="s">
        <v>1343</v>
      </c>
      <c r="C1166" t="s">
        <v>18</v>
      </c>
      <c r="D1166" s="5">
        <v>368</v>
      </c>
      <c r="E1166" s="5">
        <v>699</v>
      </c>
      <c r="F1166" s="5" t="str">
        <f>IF(AMAZON[[#This Row],[discounted_price]]&lt;10000,"&lt;$10,000",IF(AMAZON[[#This Row],[discounted_price]]&lt;=20000,"$10,000-$20,000",IF(AMAZON[[#This Row],[discounted_price]]&lt;=50000,"$20,001-$50,000","&gt;$50,000")))</f>
        <v>&lt;$10,000</v>
      </c>
      <c r="G1166" s="1">
        <v>0.47</v>
      </c>
      <c r="H1166" s="1" t="str">
        <f t="shared" si="54"/>
        <v>NO</v>
      </c>
      <c r="I1166" s="5">
        <f>AMAZON[[#This Row],[actual_price]]*AMAZON[[#This Row],[rating_count]]</f>
        <v>270513</v>
      </c>
      <c r="J1166">
        <v>4.2</v>
      </c>
      <c r="K1166" s="8" t="str">
        <f t="shared" si="55"/>
        <v/>
      </c>
      <c r="L1166" s="4">
        <v>387</v>
      </c>
      <c r="M1166" s="4">
        <f>AMAZON[[#This Row],[rating]]*AMAZON[[#This Row],[rating_count]]</f>
        <v>1625.4</v>
      </c>
      <c r="N1166" s="4" t="str">
        <f>IF(AMAZON[[#This Row],[rating_count]]&lt;1000,"Under 1k","1k or more")</f>
        <v>Under 1k</v>
      </c>
      <c r="O1166" t="s">
        <v>1344</v>
      </c>
      <c r="P1166" t="s">
        <v>1345</v>
      </c>
      <c r="Q1166" t="s">
        <v>1346</v>
      </c>
      <c r="R1166" t="s">
        <v>1347</v>
      </c>
      <c r="S1166" t="s">
        <v>1348</v>
      </c>
      <c r="T1166" t="s">
        <v>1349</v>
      </c>
      <c r="U1166" s="8" t="b">
        <f t="shared" si="56"/>
        <v>1</v>
      </c>
    </row>
    <row r="1167" spans="1:21" hidden="1">
      <c r="A1167" t="s">
        <v>12854</v>
      </c>
      <c r="B1167" t="s">
        <v>12855</v>
      </c>
      <c r="C1167" t="s">
        <v>11064</v>
      </c>
      <c r="D1167" s="5">
        <v>229</v>
      </c>
      <c r="E1167" s="5">
        <v>399</v>
      </c>
      <c r="F1167" s="5" t="str">
        <f>IF(AMAZON[[#This Row],[discounted_price]]&lt;10000,"&lt;$10,000",IF(AMAZON[[#This Row],[discounted_price]]&lt;=20000,"$10,000-$20,000",IF(AMAZON[[#This Row],[discounted_price]]&lt;=50000,"$20,001-$50,000","&gt;$50,000")))</f>
        <v>&lt;$10,000</v>
      </c>
      <c r="G1167" s="1">
        <v>0.43</v>
      </c>
      <c r="H1167" s="1" t="str">
        <f t="shared" si="54"/>
        <v>NO</v>
      </c>
      <c r="I1167" s="5">
        <f>AMAZON[[#This Row],[actual_price]]*AMAZON[[#This Row],[rating_count]]</f>
        <v>179949</v>
      </c>
      <c r="J1167">
        <v>3.6</v>
      </c>
      <c r="K1167" s="8" t="str">
        <f t="shared" si="55"/>
        <v/>
      </c>
      <c r="L1167" s="4">
        <v>451</v>
      </c>
      <c r="M1167" s="4">
        <f>AMAZON[[#This Row],[rating]]*AMAZON[[#This Row],[rating_count]]</f>
        <v>1623.6000000000001</v>
      </c>
      <c r="N1167" s="4" t="str">
        <f>IF(AMAZON[[#This Row],[rating_count]]&lt;1000,"Under 1k","1k or more")</f>
        <v>Under 1k</v>
      </c>
      <c r="O1167" t="s">
        <v>12856</v>
      </c>
      <c r="P1167" t="s">
        <v>12857</v>
      </c>
      <c r="Q1167" t="s">
        <v>12858</v>
      </c>
      <c r="R1167" t="s">
        <v>12859</v>
      </c>
      <c r="S1167" t="s">
        <v>12860</v>
      </c>
      <c r="T1167" t="s">
        <v>12861</v>
      </c>
      <c r="U1167" s="8" t="b">
        <f t="shared" si="56"/>
        <v>1</v>
      </c>
    </row>
    <row r="1168" spans="1:21" hidden="1">
      <c r="A1168" t="s">
        <v>11706</v>
      </c>
      <c r="B1168" t="s">
        <v>11707</v>
      </c>
      <c r="C1168" t="s">
        <v>8574</v>
      </c>
      <c r="D1168" s="5">
        <v>999</v>
      </c>
      <c r="E1168" s="5">
        <v>1500</v>
      </c>
      <c r="F1168" s="5" t="str">
        <f>IF(AMAZON[[#This Row],[discounted_price]]&lt;10000,"&lt;$10,000",IF(AMAZON[[#This Row],[discounted_price]]&lt;=20000,"$10,000-$20,000",IF(AMAZON[[#This Row],[discounted_price]]&lt;=50000,"$20,001-$50,000","&gt;$50,000")))</f>
        <v>&lt;$10,000</v>
      </c>
      <c r="G1168" s="1">
        <v>0.33</v>
      </c>
      <c r="H1168" s="1" t="str">
        <f t="shared" si="54"/>
        <v>NO</v>
      </c>
      <c r="I1168" s="5">
        <f>AMAZON[[#This Row],[actual_price]]*AMAZON[[#This Row],[rating_count]]</f>
        <v>579000</v>
      </c>
      <c r="J1168">
        <v>4.2</v>
      </c>
      <c r="K1168" s="8" t="str">
        <f t="shared" si="55"/>
        <v/>
      </c>
      <c r="L1168" s="4">
        <v>386</v>
      </c>
      <c r="M1168" s="4">
        <f>AMAZON[[#This Row],[rating]]*AMAZON[[#This Row],[rating_count]]</f>
        <v>1621.2</v>
      </c>
      <c r="N1168" s="4" t="str">
        <f>IF(AMAZON[[#This Row],[rating_count]]&lt;1000,"Under 1k","1k or more")</f>
        <v>Under 1k</v>
      </c>
      <c r="O1168" t="s">
        <v>11708</v>
      </c>
      <c r="P1168" t="s">
        <v>11709</v>
      </c>
      <c r="Q1168" t="s">
        <v>11710</v>
      </c>
      <c r="R1168" t="s">
        <v>11711</v>
      </c>
      <c r="S1168" t="s">
        <v>11712</v>
      </c>
      <c r="T1168" t="s">
        <v>11713</v>
      </c>
      <c r="U1168" s="8" t="b">
        <f t="shared" si="56"/>
        <v>1</v>
      </c>
    </row>
    <row r="1169" spans="1:21" hidden="1">
      <c r="A1169" t="s">
        <v>1954</v>
      </c>
      <c r="B1169" t="s">
        <v>1955</v>
      </c>
      <c r="C1169" t="s">
        <v>462</v>
      </c>
      <c r="D1169" s="5">
        <v>299</v>
      </c>
      <c r="E1169" s="5">
        <v>899</v>
      </c>
      <c r="F1169" s="5" t="str">
        <f>IF(AMAZON[[#This Row],[discounted_price]]&lt;10000,"&lt;$10,000",IF(AMAZON[[#This Row],[discounted_price]]&lt;=20000,"$10,000-$20,000",IF(AMAZON[[#This Row],[discounted_price]]&lt;=50000,"$20,001-$50,000","&gt;$50,000")))</f>
        <v>&lt;$10,000</v>
      </c>
      <c r="G1169" s="1">
        <v>0.67</v>
      </c>
      <c r="H1169" s="1" t="str">
        <f t="shared" si="54"/>
        <v>YES</v>
      </c>
      <c r="I1169" s="5">
        <f>AMAZON[[#This Row],[actual_price]]*AMAZON[[#This Row],[rating_count]]</f>
        <v>382075</v>
      </c>
      <c r="J1169">
        <v>3.8</v>
      </c>
      <c r="K1169" s="8" t="str">
        <f t="shared" si="55"/>
        <v/>
      </c>
      <c r="L1169" s="4">
        <v>425</v>
      </c>
      <c r="M1169" s="4">
        <f>AMAZON[[#This Row],[rating]]*AMAZON[[#This Row],[rating_count]]</f>
        <v>1615</v>
      </c>
      <c r="N1169" s="4" t="str">
        <f>IF(AMAZON[[#This Row],[rating_count]]&lt;1000,"Under 1k","1k or more")</f>
        <v>Under 1k</v>
      </c>
      <c r="O1169" t="s">
        <v>1956</v>
      </c>
      <c r="P1169" t="s">
        <v>1957</v>
      </c>
      <c r="Q1169" t="s">
        <v>1958</v>
      </c>
      <c r="R1169" t="s">
        <v>1959</v>
      </c>
      <c r="S1169" t="s">
        <v>1960</v>
      </c>
      <c r="T1169" t="s">
        <v>1961</v>
      </c>
      <c r="U1169" s="8" t="b">
        <f t="shared" si="56"/>
        <v>1</v>
      </c>
    </row>
    <row r="1170" spans="1:21" hidden="1">
      <c r="A1170" t="s">
        <v>9518</v>
      </c>
      <c r="B1170" t="s">
        <v>9519</v>
      </c>
      <c r="C1170" t="s">
        <v>9520</v>
      </c>
      <c r="D1170" s="5">
        <v>244</v>
      </c>
      <c r="E1170" s="5">
        <v>499</v>
      </c>
      <c r="F1170" s="5" t="str">
        <f>IF(AMAZON[[#This Row],[discounted_price]]&lt;10000,"&lt;$10,000",IF(AMAZON[[#This Row],[discounted_price]]&lt;=20000,"$10,000-$20,000",IF(AMAZON[[#This Row],[discounted_price]]&lt;=50000,"$20,001-$50,000","&gt;$50,000")))</f>
        <v>&lt;$10,000</v>
      </c>
      <c r="G1170" s="1">
        <v>0.51</v>
      </c>
      <c r="H1170" s="1" t="str">
        <f t="shared" si="54"/>
        <v>YES</v>
      </c>
      <c r="I1170" s="5">
        <f>AMAZON[[#This Row],[actual_price]]*AMAZON[[#This Row],[rating_count]]</f>
        <v>238522</v>
      </c>
      <c r="J1170">
        <v>3.3</v>
      </c>
      <c r="K1170" s="8" t="str">
        <f t="shared" si="55"/>
        <v xml:space="preserve"> Flag</v>
      </c>
      <c r="L1170" s="4">
        <v>478</v>
      </c>
      <c r="M1170" s="4">
        <f>AMAZON[[#This Row],[rating]]*AMAZON[[#This Row],[rating_count]]</f>
        <v>1577.3999999999999</v>
      </c>
      <c r="N1170" s="4" t="str">
        <f>IF(AMAZON[[#This Row],[rating_count]]&lt;1000,"Under 1k","1k or more")</f>
        <v>Under 1k</v>
      </c>
      <c r="O1170" t="s">
        <v>9521</v>
      </c>
      <c r="P1170" t="s">
        <v>9522</v>
      </c>
      <c r="Q1170" t="s">
        <v>9523</v>
      </c>
      <c r="R1170" t="s">
        <v>9524</v>
      </c>
      <c r="S1170" t="s">
        <v>9525</v>
      </c>
      <c r="T1170" t="s">
        <v>9526</v>
      </c>
      <c r="U1170" s="8" t="b">
        <f t="shared" si="56"/>
        <v>1</v>
      </c>
    </row>
    <row r="1171" spans="1:21" hidden="1">
      <c r="A1171" t="s">
        <v>7539</v>
      </c>
      <c r="B1171" t="s">
        <v>7540</v>
      </c>
      <c r="C1171" t="s">
        <v>5531</v>
      </c>
      <c r="D1171" s="5">
        <v>116</v>
      </c>
      <c r="E1171" s="5">
        <v>200</v>
      </c>
      <c r="F1171" s="5" t="str">
        <f>IF(AMAZON[[#This Row],[discounted_price]]&lt;10000,"&lt;$10,000",IF(AMAZON[[#This Row],[discounted_price]]&lt;=20000,"$10,000-$20,000",IF(AMAZON[[#This Row],[discounted_price]]&lt;=50000,"$20,001-$50,000","&gt;$50,000")))</f>
        <v>&lt;$10,000</v>
      </c>
      <c r="G1171" s="1">
        <v>0.42</v>
      </c>
      <c r="H1171" s="1" t="str">
        <f t="shared" si="54"/>
        <v>NO</v>
      </c>
      <c r="I1171" s="5">
        <f>AMAZON[[#This Row],[actual_price]]*AMAZON[[#This Row],[rating_count]]</f>
        <v>71400</v>
      </c>
      <c r="J1171">
        <v>4.4000000000000004</v>
      </c>
      <c r="K1171" s="8" t="str">
        <f t="shared" si="55"/>
        <v/>
      </c>
      <c r="L1171" s="4">
        <v>357</v>
      </c>
      <c r="M1171" s="4">
        <f>AMAZON[[#This Row],[rating]]*AMAZON[[#This Row],[rating_count]]</f>
        <v>1570.8000000000002</v>
      </c>
      <c r="N1171" s="4" t="str">
        <f>IF(AMAZON[[#This Row],[rating_count]]&lt;1000,"Under 1k","1k or more")</f>
        <v>Under 1k</v>
      </c>
      <c r="O1171" t="s">
        <v>7541</v>
      </c>
      <c r="P1171" t="s">
        <v>7542</v>
      </c>
      <c r="Q1171" t="s">
        <v>7543</v>
      </c>
      <c r="R1171" t="s">
        <v>7544</v>
      </c>
      <c r="S1171" t="s">
        <v>7545</v>
      </c>
      <c r="T1171" t="s">
        <v>7546</v>
      </c>
      <c r="U1171" s="8" t="b">
        <f t="shared" si="56"/>
        <v>1</v>
      </c>
    </row>
    <row r="1172" spans="1:21" hidden="1">
      <c r="A1172" t="s">
        <v>8504</v>
      </c>
      <c r="B1172" t="s">
        <v>8505</v>
      </c>
      <c r="C1172" t="s">
        <v>6189</v>
      </c>
      <c r="D1172" s="5">
        <v>799</v>
      </c>
      <c r="E1172" s="5">
        <v>1999</v>
      </c>
      <c r="F1172" s="5" t="str">
        <f>IF(AMAZON[[#This Row],[discounted_price]]&lt;10000,"&lt;$10,000",IF(AMAZON[[#This Row],[discounted_price]]&lt;=20000,"$10,000-$20,000",IF(AMAZON[[#This Row],[discounted_price]]&lt;=50000,"$20,001-$50,000","&gt;$50,000")))</f>
        <v>&lt;$10,000</v>
      </c>
      <c r="G1172" s="1">
        <v>0.6</v>
      </c>
      <c r="H1172" s="1" t="str">
        <f t="shared" si="54"/>
        <v>YES</v>
      </c>
      <c r="I1172" s="5">
        <f>AMAZON[[#This Row],[actual_price]]*AMAZON[[#This Row],[rating_count]]</f>
        <v>835582</v>
      </c>
      <c r="J1172">
        <v>3.7</v>
      </c>
      <c r="K1172" s="8" t="str">
        <f t="shared" si="55"/>
        <v/>
      </c>
      <c r="L1172" s="4">
        <v>418</v>
      </c>
      <c r="M1172" s="4">
        <f>AMAZON[[#This Row],[rating]]*AMAZON[[#This Row],[rating_count]]</f>
        <v>1546.6000000000001</v>
      </c>
      <c r="N1172" s="4" t="str">
        <f>IF(AMAZON[[#This Row],[rating_count]]&lt;1000,"Under 1k","1k or more")</f>
        <v>Under 1k</v>
      </c>
      <c r="O1172" t="s">
        <v>8506</v>
      </c>
      <c r="P1172" t="s">
        <v>8507</v>
      </c>
      <c r="Q1172" t="s">
        <v>8508</v>
      </c>
      <c r="R1172" t="s">
        <v>8509</v>
      </c>
      <c r="S1172" t="s">
        <v>8510</v>
      </c>
      <c r="T1172" t="s">
        <v>8511</v>
      </c>
      <c r="U1172" s="8" t="b">
        <f t="shared" si="56"/>
        <v>1</v>
      </c>
    </row>
    <row r="1173" spans="1:21" hidden="1">
      <c r="A1173" t="s">
        <v>11022</v>
      </c>
      <c r="B1173" t="s">
        <v>11023</v>
      </c>
      <c r="C1173" t="s">
        <v>8552</v>
      </c>
      <c r="D1173" s="5">
        <v>3711</v>
      </c>
      <c r="E1173" s="5">
        <v>4495</v>
      </c>
      <c r="F1173" s="5" t="str">
        <f>IF(AMAZON[[#This Row],[discounted_price]]&lt;10000,"&lt;$10,000",IF(AMAZON[[#This Row],[discounted_price]]&lt;=20000,"$10,000-$20,000",IF(AMAZON[[#This Row],[discounted_price]]&lt;=50000,"$20,001-$50,000","&gt;$50,000")))</f>
        <v>&lt;$10,000</v>
      </c>
      <c r="G1173" s="1">
        <v>0.17</v>
      </c>
      <c r="H1173" s="1" t="str">
        <f t="shared" si="54"/>
        <v>NO</v>
      </c>
      <c r="I1173" s="5">
        <f>AMAZON[[#This Row],[actual_price]]*AMAZON[[#This Row],[rating_count]]</f>
        <v>1600220</v>
      </c>
      <c r="J1173">
        <v>4.3</v>
      </c>
      <c r="K1173" s="8" t="str">
        <f t="shared" si="55"/>
        <v/>
      </c>
      <c r="L1173" s="4">
        <v>356</v>
      </c>
      <c r="M1173" s="4">
        <f>AMAZON[[#This Row],[rating]]*AMAZON[[#This Row],[rating_count]]</f>
        <v>1530.8</v>
      </c>
      <c r="N1173" s="4" t="str">
        <f>IF(AMAZON[[#This Row],[rating_count]]&lt;1000,"Under 1k","1k or more")</f>
        <v>Under 1k</v>
      </c>
      <c r="O1173" t="s">
        <v>11024</v>
      </c>
      <c r="P1173" t="s">
        <v>11025</v>
      </c>
      <c r="Q1173" t="s">
        <v>11026</v>
      </c>
      <c r="R1173" t="s">
        <v>11027</v>
      </c>
      <c r="S1173" t="s">
        <v>11028</v>
      </c>
      <c r="T1173" t="s">
        <v>11029</v>
      </c>
      <c r="U1173" s="8" t="b">
        <f t="shared" si="56"/>
        <v>1</v>
      </c>
    </row>
    <row r="1174" spans="1:21" hidden="1">
      <c r="A1174" t="s">
        <v>330</v>
      </c>
      <c r="B1174" t="s">
        <v>331</v>
      </c>
      <c r="C1174" t="s">
        <v>18</v>
      </c>
      <c r="D1174" s="5">
        <v>599</v>
      </c>
      <c r="E1174" s="5">
        <v>599</v>
      </c>
      <c r="F1174" s="5" t="str">
        <f>IF(AMAZON[[#This Row],[discounted_price]]&lt;10000,"&lt;$10,000",IF(AMAZON[[#This Row],[discounted_price]]&lt;=20000,"$10,000-$20,000",IF(AMAZON[[#This Row],[discounted_price]]&lt;=50000,"$20,001-$50,000","&gt;$50,000")))</f>
        <v>&lt;$10,000</v>
      </c>
      <c r="G1174" s="1">
        <v>0</v>
      </c>
      <c r="H1174" s="1" t="str">
        <f t="shared" si="54"/>
        <v>NO</v>
      </c>
      <c r="I1174" s="5">
        <f>AMAZON[[#This Row],[actual_price]]*AMAZON[[#This Row],[rating_count]]</f>
        <v>212645</v>
      </c>
      <c r="J1174">
        <v>4.3</v>
      </c>
      <c r="K1174" s="8" t="str">
        <f t="shared" si="55"/>
        <v/>
      </c>
      <c r="L1174" s="4">
        <v>355</v>
      </c>
      <c r="M1174" s="4">
        <f>AMAZON[[#This Row],[rating]]*AMAZON[[#This Row],[rating_count]]</f>
        <v>1526.5</v>
      </c>
      <c r="N1174" s="4" t="str">
        <f>IF(AMAZON[[#This Row],[rating_count]]&lt;1000,"Under 1k","1k or more")</f>
        <v>Under 1k</v>
      </c>
      <c r="O1174" t="s">
        <v>332</v>
      </c>
      <c r="P1174" t="s">
        <v>333</v>
      </c>
      <c r="Q1174" t="s">
        <v>334</v>
      </c>
      <c r="R1174" t="s">
        <v>335</v>
      </c>
      <c r="S1174" t="s">
        <v>336</v>
      </c>
      <c r="T1174" t="s">
        <v>337</v>
      </c>
      <c r="U1174" s="8" t="b">
        <f t="shared" si="56"/>
        <v>1</v>
      </c>
    </row>
    <row r="1175" spans="1:21" hidden="1">
      <c r="A1175" t="s">
        <v>7192</v>
      </c>
      <c r="B1175" t="s">
        <v>7193</v>
      </c>
      <c r="C1175" t="s">
        <v>7194</v>
      </c>
      <c r="D1175" s="5">
        <v>199</v>
      </c>
      <c r="E1175" s="5">
        <v>999</v>
      </c>
      <c r="F1175" s="5" t="str">
        <f>IF(AMAZON[[#This Row],[discounted_price]]&lt;10000,"&lt;$10,000",IF(AMAZON[[#This Row],[discounted_price]]&lt;=20000,"$10,000-$20,000",IF(AMAZON[[#This Row],[discounted_price]]&lt;=50000,"$20,001-$50,000","&gt;$50,000")))</f>
        <v>&lt;$10,000</v>
      </c>
      <c r="G1175" s="1">
        <v>0.8</v>
      </c>
      <c r="H1175" s="1" t="str">
        <f t="shared" si="54"/>
        <v>YES</v>
      </c>
      <c r="I1175" s="5">
        <f>AMAZON[[#This Row],[actual_price]]*AMAZON[[#This Row],[rating_count]]</f>
        <v>361638</v>
      </c>
      <c r="J1175">
        <v>4.2</v>
      </c>
      <c r="K1175" s="8" t="str">
        <f t="shared" si="55"/>
        <v/>
      </c>
      <c r="L1175" s="4">
        <v>362</v>
      </c>
      <c r="M1175" s="4">
        <f>AMAZON[[#This Row],[rating]]*AMAZON[[#This Row],[rating_count]]</f>
        <v>1520.4</v>
      </c>
      <c r="N1175" s="4" t="str">
        <f>IF(AMAZON[[#This Row],[rating_count]]&lt;1000,"Under 1k","1k or more")</f>
        <v>Under 1k</v>
      </c>
      <c r="O1175" t="s">
        <v>7195</v>
      </c>
      <c r="P1175" t="s">
        <v>7196</v>
      </c>
      <c r="Q1175" t="s">
        <v>7197</v>
      </c>
      <c r="R1175" t="s">
        <v>7198</v>
      </c>
      <c r="S1175" t="s">
        <v>7199</v>
      </c>
      <c r="T1175" t="s">
        <v>7200</v>
      </c>
      <c r="U1175" s="8" t="b">
        <f t="shared" si="56"/>
        <v>1</v>
      </c>
    </row>
    <row r="1176" spans="1:21" hidden="1">
      <c r="A1176" t="s">
        <v>11486</v>
      </c>
      <c r="B1176" t="s">
        <v>11487</v>
      </c>
      <c r="C1176" t="s">
        <v>10993</v>
      </c>
      <c r="D1176" s="5">
        <v>2399</v>
      </c>
      <c r="E1176" s="5">
        <v>4200</v>
      </c>
      <c r="F1176" s="5" t="str">
        <f>IF(AMAZON[[#This Row],[discounted_price]]&lt;10000,"&lt;$10,000",IF(AMAZON[[#This Row],[discounted_price]]&lt;=20000,"$10,000-$20,000",IF(AMAZON[[#This Row],[discounted_price]]&lt;=50000,"$20,001-$50,000","&gt;$50,000")))</f>
        <v>&lt;$10,000</v>
      </c>
      <c r="G1176" s="1">
        <v>0.43</v>
      </c>
      <c r="H1176" s="1" t="str">
        <f t="shared" si="54"/>
        <v>NO</v>
      </c>
      <c r="I1176" s="5">
        <f>AMAZON[[#This Row],[actual_price]]*AMAZON[[#This Row],[rating_count]]</f>
        <v>1667400</v>
      </c>
      <c r="J1176">
        <v>3.8</v>
      </c>
      <c r="K1176" s="8" t="str">
        <f t="shared" si="55"/>
        <v/>
      </c>
      <c r="L1176" s="4">
        <v>397</v>
      </c>
      <c r="M1176" s="4">
        <f>AMAZON[[#This Row],[rating]]*AMAZON[[#This Row],[rating_count]]</f>
        <v>1508.6</v>
      </c>
      <c r="N1176" s="4" t="str">
        <f>IF(AMAZON[[#This Row],[rating_count]]&lt;1000,"Under 1k","1k or more")</f>
        <v>Under 1k</v>
      </c>
      <c r="O1176" t="s">
        <v>11488</v>
      </c>
      <c r="P1176" t="s">
        <v>11489</v>
      </c>
      <c r="Q1176" t="s">
        <v>11490</v>
      </c>
      <c r="R1176" t="s">
        <v>11491</v>
      </c>
      <c r="S1176" t="s">
        <v>11492</v>
      </c>
      <c r="T1176" t="s">
        <v>11493</v>
      </c>
      <c r="U1176" s="8" t="b">
        <f t="shared" si="56"/>
        <v>1</v>
      </c>
    </row>
    <row r="1177" spans="1:21" hidden="1">
      <c r="A1177" t="s">
        <v>2098</v>
      </c>
      <c r="B1177" t="s">
        <v>2099</v>
      </c>
      <c r="C1177" t="s">
        <v>462</v>
      </c>
      <c r="D1177" s="5">
        <v>399</v>
      </c>
      <c r="E1177" s="5">
        <v>899</v>
      </c>
      <c r="F1177" s="5" t="str">
        <f>IF(AMAZON[[#This Row],[discounted_price]]&lt;10000,"&lt;$10,000",IF(AMAZON[[#This Row],[discounted_price]]&lt;=20000,"$10,000-$20,000",IF(AMAZON[[#This Row],[discounted_price]]&lt;=50000,"$20,001-$50,000","&gt;$50,000")))</f>
        <v>&lt;$10,000</v>
      </c>
      <c r="G1177" s="1">
        <v>0.56000000000000005</v>
      </c>
      <c r="H1177" s="1" t="str">
        <f t="shared" si="54"/>
        <v>YES</v>
      </c>
      <c r="I1177" s="5">
        <f>AMAZON[[#This Row],[actual_price]]*AMAZON[[#This Row],[rating_count]]</f>
        <v>387469</v>
      </c>
      <c r="J1177">
        <v>3.4</v>
      </c>
      <c r="K1177" s="8" t="str">
        <f t="shared" si="55"/>
        <v xml:space="preserve"> Flag</v>
      </c>
      <c r="L1177" s="4">
        <v>431</v>
      </c>
      <c r="M1177" s="4">
        <f>AMAZON[[#This Row],[rating]]*AMAZON[[#This Row],[rating_count]]</f>
        <v>1465.3999999999999</v>
      </c>
      <c r="N1177" s="4" t="str">
        <f>IF(AMAZON[[#This Row],[rating_count]]&lt;1000,"Under 1k","1k or more")</f>
        <v>Under 1k</v>
      </c>
      <c r="O1177" t="s">
        <v>2100</v>
      </c>
      <c r="P1177" t="s">
        <v>2101</v>
      </c>
      <c r="Q1177" t="s">
        <v>2102</v>
      </c>
      <c r="R1177" t="s">
        <v>2103</v>
      </c>
      <c r="S1177" t="s">
        <v>2104</v>
      </c>
      <c r="T1177" t="s">
        <v>2105</v>
      </c>
      <c r="U1177" s="8" t="b">
        <f t="shared" si="56"/>
        <v>1</v>
      </c>
    </row>
    <row r="1178" spans="1:21" hidden="1">
      <c r="A1178" t="s">
        <v>7004</v>
      </c>
      <c r="B1178" t="s">
        <v>7005</v>
      </c>
      <c r="C1178" t="s">
        <v>4856</v>
      </c>
      <c r="D1178" s="5">
        <v>469</v>
      </c>
      <c r="E1178" s="5">
        <v>1499</v>
      </c>
      <c r="F1178" s="5" t="str">
        <f>IF(AMAZON[[#This Row],[discounted_price]]&lt;10000,"&lt;$10,000",IF(AMAZON[[#This Row],[discounted_price]]&lt;=20000,"$10,000-$20,000",IF(AMAZON[[#This Row],[discounted_price]]&lt;=50000,"$20,001-$50,000","&gt;$50,000")))</f>
        <v>&lt;$10,000</v>
      </c>
      <c r="G1178" s="1">
        <v>0.69</v>
      </c>
      <c r="H1178" s="1" t="str">
        <f t="shared" si="54"/>
        <v>YES</v>
      </c>
      <c r="I1178" s="5">
        <f>AMAZON[[#This Row],[actual_price]]*AMAZON[[#This Row],[rating_count]]</f>
        <v>527648</v>
      </c>
      <c r="J1178">
        <v>4.0999999999999996</v>
      </c>
      <c r="K1178" s="8" t="str">
        <f t="shared" si="55"/>
        <v/>
      </c>
      <c r="L1178" s="4">
        <v>352</v>
      </c>
      <c r="M1178" s="4">
        <f>AMAZON[[#This Row],[rating]]*AMAZON[[#This Row],[rating_count]]</f>
        <v>1443.1999999999998</v>
      </c>
      <c r="N1178" s="4" t="str">
        <f>IF(AMAZON[[#This Row],[rating_count]]&lt;1000,"Under 1k","1k or more")</f>
        <v>Under 1k</v>
      </c>
      <c r="O1178" t="s">
        <v>7006</v>
      </c>
      <c r="P1178" t="s">
        <v>7007</v>
      </c>
      <c r="Q1178" t="s">
        <v>7008</v>
      </c>
      <c r="R1178" t="s">
        <v>7009</v>
      </c>
      <c r="S1178" t="s">
        <v>7010</v>
      </c>
      <c r="T1178" t="s">
        <v>7011</v>
      </c>
      <c r="U1178" s="8" t="b">
        <f t="shared" si="56"/>
        <v>1</v>
      </c>
    </row>
    <row r="1179" spans="1:21" hidden="1">
      <c r="A1179" t="s">
        <v>11826</v>
      </c>
      <c r="B1179" t="s">
        <v>11827</v>
      </c>
      <c r="C1179" t="s">
        <v>8710</v>
      </c>
      <c r="D1179" s="5">
        <v>2033</v>
      </c>
      <c r="E1179" s="5">
        <v>4295</v>
      </c>
      <c r="F1179" s="5" t="str">
        <f>IF(AMAZON[[#This Row],[discounted_price]]&lt;10000,"&lt;$10,000",IF(AMAZON[[#This Row],[discounted_price]]&lt;=20000,"$10,000-$20,000",IF(AMAZON[[#This Row],[discounted_price]]&lt;=50000,"$20,001-$50,000","&gt;$50,000")))</f>
        <v>&lt;$10,000</v>
      </c>
      <c r="G1179" s="1">
        <v>0.53</v>
      </c>
      <c r="H1179" s="1" t="str">
        <f t="shared" si="54"/>
        <v>YES</v>
      </c>
      <c r="I1179" s="5">
        <f>AMAZON[[#This Row],[actual_price]]*AMAZON[[#This Row],[rating_count]]</f>
        <v>1812490</v>
      </c>
      <c r="J1179">
        <v>3.4</v>
      </c>
      <c r="K1179" s="8" t="str">
        <f t="shared" si="55"/>
        <v xml:space="preserve"> Flag</v>
      </c>
      <c r="L1179" s="4">
        <v>422</v>
      </c>
      <c r="M1179" s="4">
        <f>AMAZON[[#This Row],[rating]]*AMAZON[[#This Row],[rating_count]]</f>
        <v>1434.8</v>
      </c>
      <c r="N1179" s="4" t="str">
        <f>IF(AMAZON[[#This Row],[rating_count]]&lt;1000,"Under 1k","1k or more")</f>
        <v>Under 1k</v>
      </c>
      <c r="O1179" t="s">
        <v>11828</v>
      </c>
      <c r="P1179" t="s">
        <v>11829</v>
      </c>
      <c r="Q1179" t="s">
        <v>11830</v>
      </c>
      <c r="R1179" t="s">
        <v>11831</v>
      </c>
      <c r="S1179" t="s">
        <v>11832</v>
      </c>
      <c r="T1179" t="s">
        <v>11833</v>
      </c>
      <c r="U1179" s="8" t="b">
        <f t="shared" si="56"/>
        <v>1</v>
      </c>
    </row>
    <row r="1180" spans="1:21" hidden="1">
      <c r="A1180" t="s">
        <v>1939</v>
      </c>
      <c r="B1180" t="s">
        <v>1940</v>
      </c>
      <c r="C1180" t="s">
        <v>18</v>
      </c>
      <c r="D1180" s="5">
        <v>848.99</v>
      </c>
      <c r="E1180" s="5">
        <v>1490</v>
      </c>
      <c r="F1180" s="5" t="str">
        <f>IF(AMAZON[[#This Row],[discounted_price]]&lt;10000,"&lt;$10,000",IF(AMAZON[[#This Row],[discounted_price]]&lt;=20000,"$10,000-$20,000",IF(AMAZON[[#This Row],[discounted_price]]&lt;=50000,"$20,001-$50,000","&gt;$50,000")))</f>
        <v>&lt;$10,000</v>
      </c>
      <c r="G1180" s="1">
        <v>0.43</v>
      </c>
      <c r="H1180" s="1" t="str">
        <f t="shared" si="54"/>
        <v>NO</v>
      </c>
      <c r="I1180" s="5">
        <f>AMAZON[[#This Row],[actual_price]]*AMAZON[[#This Row],[rating_count]]</f>
        <v>530440</v>
      </c>
      <c r="J1180">
        <v>3.9</v>
      </c>
      <c r="K1180" s="8" t="str">
        <f t="shared" si="55"/>
        <v/>
      </c>
      <c r="L1180" s="4">
        <v>356</v>
      </c>
      <c r="M1180" s="4">
        <f>AMAZON[[#This Row],[rating]]*AMAZON[[#This Row],[rating_count]]</f>
        <v>1388.3999999999999</v>
      </c>
      <c r="N1180" s="4" t="str">
        <f>IF(AMAZON[[#This Row],[rating_count]]&lt;1000,"Under 1k","1k or more")</f>
        <v>Under 1k</v>
      </c>
      <c r="O1180" t="s">
        <v>1941</v>
      </c>
      <c r="P1180" t="s">
        <v>1942</v>
      </c>
      <c r="Q1180" t="s">
        <v>1943</v>
      </c>
      <c r="R1180" t="s">
        <v>1944</v>
      </c>
      <c r="S1180" t="s">
        <v>1945</v>
      </c>
      <c r="T1180" t="s">
        <v>1946</v>
      </c>
      <c r="U1180" s="8" t="b">
        <f t="shared" si="56"/>
        <v>1</v>
      </c>
    </row>
    <row r="1181" spans="1:21" hidden="1">
      <c r="A1181" t="s">
        <v>1491</v>
      </c>
      <c r="B1181" t="s">
        <v>1492</v>
      </c>
      <c r="C1181" t="s">
        <v>462</v>
      </c>
      <c r="D1181" s="5">
        <v>339</v>
      </c>
      <c r="E1181" s="5">
        <v>1999</v>
      </c>
      <c r="F1181" s="5" t="str">
        <f>IF(AMAZON[[#This Row],[discounted_price]]&lt;10000,"&lt;$10,000",IF(AMAZON[[#This Row],[discounted_price]]&lt;=20000,"$10,000-$20,000",IF(AMAZON[[#This Row],[discounted_price]]&lt;=50000,"$20,001-$50,000","&gt;$50,000")))</f>
        <v>&lt;$10,000</v>
      </c>
      <c r="G1181" s="1">
        <v>0.83</v>
      </c>
      <c r="H1181" s="1" t="str">
        <f t="shared" si="54"/>
        <v>YES</v>
      </c>
      <c r="I1181" s="5">
        <f>AMAZON[[#This Row],[actual_price]]*AMAZON[[#This Row],[rating_count]]</f>
        <v>685657</v>
      </c>
      <c r="J1181">
        <v>4</v>
      </c>
      <c r="K1181" s="8" t="str">
        <f t="shared" si="55"/>
        <v/>
      </c>
      <c r="L1181" s="4">
        <v>343</v>
      </c>
      <c r="M1181" s="4">
        <f>AMAZON[[#This Row],[rating]]*AMAZON[[#This Row],[rating_count]]</f>
        <v>1372</v>
      </c>
      <c r="N1181" s="4" t="str">
        <f>IF(AMAZON[[#This Row],[rating_count]]&lt;1000,"Under 1k","1k or more")</f>
        <v>Under 1k</v>
      </c>
      <c r="O1181" t="s">
        <v>1493</v>
      </c>
      <c r="P1181" t="s">
        <v>1494</v>
      </c>
      <c r="Q1181" t="s">
        <v>1495</v>
      </c>
      <c r="R1181" t="s">
        <v>1496</v>
      </c>
      <c r="S1181" t="s">
        <v>1497</v>
      </c>
      <c r="T1181" t="s">
        <v>1498</v>
      </c>
      <c r="U1181" s="8" t="b">
        <f t="shared" si="56"/>
        <v>1</v>
      </c>
    </row>
    <row r="1182" spans="1:21" hidden="1">
      <c r="A1182" t="s">
        <v>1661</v>
      </c>
      <c r="B1182" t="s">
        <v>1662</v>
      </c>
      <c r="C1182" t="s">
        <v>169</v>
      </c>
      <c r="D1182" s="5">
        <v>8990</v>
      </c>
      <c r="E1182" s="5">
        <v>18990</v>
      </c>
      <c r="F1182" s="5" t="str">
        <f>IF(AMAZON[[#This Row],[discounted_price]]&lt;10000,"&lt;$10,000",IF(AMAZON[[#This Row],[discounted_price]]&lt;=20000,"$10,000-$20,000",IF(AMAZON[[#This Row],[discounted_price]]&lt;=50000,"$20,001-$50,000","&gt;$50,000")))</f>
        <v>&lt;$10,000</v>
      </c>
      <c r="G1182" s="1">
        <v>0.53</v>
      </c>
      <c r="H1182" s="1" t="str">
        <f t="shared" si="54"/>
        <v>YES</v>
      </c>
      <c r="I1182" s="5">
        <f>AMAZON[[#This Row],[actual_price]]*AMAZON[[#This Row],[rating_count]]</f>
        <v>6646500</v>
      </c>
      <c r="J1182">
        <v>3.9</v>
      </c>
      <c r="K1182" s="8" t="str">
        <f t="shared" si="55"/>
        <v/>
      </c>
      <c r="L1182" s="4">
        <v>350</v>
      </c>
      <c r="M1182" s="4">
        <f>AMAZON[[#This Row],[rating]]*AMAZON[[#This Row],[rating_count]]</f>
        <v>1365</v>
      </c>
      <c r="N1182" s="4" t="str">
        <f>IF(AMAZON[[#This Row],[rating_count]]&lt;1000,"Under 1k","1k or more")</f>
        <v>Under 1k</v>
      </c>
      <c r="O1182" t="s">
        <v>1663</v>
      </c>
      <c r="P1182" t="s">
        <v>1664</v>
      </c>
      <c r="Q1182" t="s">
        <v>1665</v>
      </c>
      <c r="R1182" t="s">
        <v>1666</v>
      </c>
      <c r="S1182" t="s">
        <v>1667</v>
      </c>
      <c r="T1182" t="s">
        <v>1668</v>
      </c>
      <c r="U1182" s="8" t="b">
        <f t="shared" si="56"/>
        <v>1</v>
      </c>
    </row>
    <row r="1183" spans="1:21" hidden="1">
      <c r="A1183" t="s">
        <v>4609</v>
      </c>
      <c r="B1183" t="s">
        <v>4610</v>
      </c>
      <c r="C1183" t="s">
        <v>4611</v>
      </c>
      <c r="D1183" s="5">
        <v>99</v>
      </c>
      <c r="E1183" s="5">
        <v>999</v>
      </c>
      <c r="F1183" s="5" t="str">
        <f>IF(AMAZON[[#This Row],[discounted_price]]&lt;10000,"&lt;$10,000",IF(AMAZON[[#This Row],[discounted_price]]&lt;=20000,"$10,000-$20,000",IF(AMAZON[[#This Row],[discounted_price]]&lt;=50000,"$20,001-$50,000","&gt;$50,000")))</f>
        <v>&lt;$10,000</v>
      </c>
      <c r="G1183" s="1">
        <v>0.9</v>
      </c>
      <c r="H1183" s="1" t="str">
        <f t="shared" si="54"/>
        <v>YES</v>
      </c>
      <c r="I1183" s="5">
        <f>AMAZON[[#This Row],[actual_price]]*AMAZON[[#This Row],[rating_count]]</f>
        <v>304695</v>
      </c>
      <c r="J1183">
        <v>4.4000000000000004</v>
      </c>
      <c r="K1183" s="8" t="str">
        <f t="shared" si="55"/>
        <v/>
      </c>
      <c r="L1183" s="4">
        <v>305</v>
      </c>
      <c r="M1183" s="4">
        <f>AMAZON[[#This Row],[rating]]*AMAZON[[#This Row],[rating_count]]</f>
        <v>1342</v>
      </c>
      <c r="N1183" s="4" t="str">
        <f>IF(AMAZON[[#This Row],[rating_count]]&lt;1000,"Under 1k","1k or more")</f>
        <v>Under 1k</v>
      </c>
      <c r="O1183" t="s">
        <v>4612</v>
      </c>
      <c r="P1183" t="s">
        <v>4613</v>
      </c>
      <c r="Q1183" t="s">
        <v>4614</v>
      </c>
      <c r="R1183" t="s">
        <v>4615</v>
      </c>
      <c r="S1183" t="s">
        <v>4616</v>
      </c>
      <c r="T1183" t="s">
        <v>4617</v>
      </c>
      <c r="U1183" s="8" t="b">
        <f t="shared" si="56"/>
        <v>1</v>
      </c>
    </row>
    <row r="1184" spans="1:21" hidden="1">
      <c r="A1184" t="s">
        <v>10439</v>
      </c>
      <c r="B1184" t="s">
        <v>10440</v>
      </c>
      <c r="C1184" t="s">
        <v>8563</v>
      </c>
      <c r="D1184" s="5">
        <v>12499</v>
      </c>
      <c r="E1184" s="5">
        <v>19825</v>
      </c>
      <c r="F1184" s="5" t="str">
        <f>IF(AMAZON[[#This Row],[discounted_price]]&lt;10000,"&lt;$10,000",IF(AMAZON[[#This Row],[discounted_price]]&lt;=20000,"$10,000-$20,000",IF(AMAZON[[#This Row],[discounted_price]]&lt;=50000,"$20,001-$50,000","&gt;$50,000")))</f>
        <v>$10,000-$20,000</v>
      </c>
      <c r="G1184" s="1">
        <v>0.37</v>
      </c>
      <c r="H1184" s="1" t="str">
        <f t="shared" si="54"/>
        <v>NO</v>
      </c>
      <c r="I1184" s="5">
        <f>AMAZON[[#This Row],[actual_price]]*AMAZON[[#This Row],[rating_count]]</f>
        <v>6383650</v>
      </c>
      <c r="J1184">
        <v>4.0999999999999996</v>
      </c>
      <c r="K1184" s="8" t="str">
        <f t="shared" si="55"/>
        <v/>
      </c>
      <c r="L1184" s="4">
        <v>322</v>
      </c>
      <c r="M1184" s="4">
        <f>AMAZON[[#This Row],[rating]]*AMAZON[[#This Row],[rating_count]]</f>
        <v>1320.1999999999998</v>
      </c>
      <c r="N1184" s="4" t="str">
        <f>IF(AMAZON[[#This Row],[rating_count]]&lt;1000,"Under 1k","1k or more")</f>
        <v>Under 1k</v>
      </c>
      <c r="O1184" t="s">
        <v>10441</v>
      </c>
      <c r="P1184" t="s">
        <v>10442</v>
      </c>
      <c r="Q1184" t="s">
        <v>10443</v>
      </c>
      <c r="R1184" t="s">
        <v>10444</v>
      </c>
      <c r="S1184" t="s">
        <v>10445</v>
      </c>
      <c r="T1184" t="s">
        <v>10446</v>
      </c>
      <c r="U1184" s="8" t="b">
        <f t="shared" si="56"/>
        <v>1</v>
      </c>
    </row>
    <row r="1185" spans="1:21" hidden="1">
      <c r="A1185" t="s">
        <v>11395</v>
      </c>
      <c r="B1185" t="s">
        <v>11396</v>
      </c>
      <c r="C1185" t="s">
        <v>8886</v>
      </c>
      <c r="D1185" s="5">
        <v>395</v>
      </c>
      <c r="E1185" s="5">
        <v>499</v>
      </c>
      <c r="F1185" s="5" t="str">
        <f>IF(AMAZON[[#This Row],[discounted_price]]&lt;10000,"&lt;$10,000",IF(AMAZON[[#This Row],[discounted_price]]&lt;=20000,"$10,000-$20,000",IF(AMAZON[[#This Row],[discounted_price]]&lt;=50000,"$20,001-$50,000","&gt;$50,000")))</f>
        <v>&lt;$10,000</v>
      </c>
      <c r="G1185" s="1">
        <v>0.21</v>
      </c>
      <c r="H1185" s="1" t="str">
        <f t="shared" si="54"/>
        <v>NO</v>
      </c>
      <c r="I1185" s="5">
        <f>AMAZON[[#This Row],[actual_price]]*AMAZON[[#This Row],[rating_count]]</f>
        <v>164670</v>
      </c>
      <c r="J1185">
        <v>4</v>
      </c>
      <c r="K1185" s="8" t="str">
        <f t="shared" si="55"/>
        <v/>
      </c>
      <c r="L1185" s="4">
        <v>330</v>
      </c>
      <c r="M1185" s="4">
        <f>AMAZON[[#This Row],[rating]]*AMAZON[[#This Row],[rating_count]]</f>
        <v>1320</v>
      </c>
      <c r="N1185" s="4" t="str">
        <f>IF(AMAZON[[#This Row],[rating_count]]&lt;1000,"Under 1k","1k or more")</f>
        <v>Under 1k</v>
      </c>
      <c r="O1185" t="s">
        <v>11397</v>
      </c>
      <c r="P1185" t="s">
        <v>11398</v>
      </c>
      <c r="Q1185" t="s">
        <v>11399</v>
      </c>
      <c r="R1185" t="s">
        <v>11400</v>
      </c>
      <c r="S1185" t="s">
        <v>11401</v>
      </c>
      <c r="T1185" t="s">
        <v>11402</v>
      </c>
      <c r="U1185" s="8" t="b">
        <f t="shared" si="56"/>
        <v>1</v>
      </c>
    </row>
    <row r="1186" spans="1:21" hidden="1">
      <c r="A1186" t="s">
        <v>2906</v>
      </c>
      <c r="B1186" t="s">
        <v>2907</v>
      </c>
      <c r="C1186" t="s">
        <v>1985</v>
      </c>
      <c r="D1186" s="5">
        <v>1299</v>
      </c>
      <c r="E1186" s="5">
        <v>2499</v>
      </c>
      <c r="F1186" s="5" t="str">
        <f>IF(AMAZON[[#This Row],[discounted_price]]&lt;10000,"&lt;$10,000",IF(AMAZON[[#This Row],[discounted_price]]&lt;=20000,"$10,000-$20,000",IF(AMAZON[[#This Row],[discounted_price]]&lt;=50000,"$20,001-$50,000","&gt;$50,000")))</f>
        <v>&lt;$10,000</v>
      </c>
      <c r="G1186" s="1">
        <v>0.48</v>
      </c>
      <c r="H1186" s="1" t="str">
        <f t="shared" si="54"/>
        <v>NO</v>
      </c>
      <c r="I1186" s="5">
        <f>AMAZON[[#This Row],[actual_price]]*AMAZON[[#This Row],[rating_count]]</f>
        <v>752199</v>
      </c>
      <c r="J1186">
        <v>4.3</v>
      </c>
      <c r="K1186" s="8" t="str">
        <f t="shared" si="55"/>
        <v/>
      </c>
      <c r="L1186" s="4">
        <v>301</v>
      </c>
      <c r="M1186" s="4">
        <f>AMAZON[[#This Row],[rating]]*AMAZON[[#This Row],[rating_count]]</f>
        <v>1294.3</v>
      </c>
      <c r="N1186" s="4" t="str">
        <f>IF(AMAZON[[#This Row],[rating_count]]&lt;1000,"Under 1k","1k or more")</f>
        <v>Under 1k</v>
      </c>
      <c r="O1186" t="s">
        <v>2908</v>
      </c>
      <c r="P1186" t="s">
        <v>2909</v>
      </c>
      <c r="Q1186" t="s">
        <v>2910</v>
      </c>
      <c r="R1186" t="s">
        <v>2911</v>
      </c>
      <c r="S1186" t="s">
        <v>2912</v>
      </c>
      <c r="T1186" t="s">
        <v>2913</v>
      </c>
      <c r="U1186" s="8" t="b">
        <f t="shared" si="56"/>
        <v>1</v>
      </c>
    </row>
    <row r="1187" spans="1:21" hidden="1">
      <c r="A1187" t="s">
        <v>8483</v>
      </c>
      <c r="B1187" t="s">
        <v>8484</v>
      </c>
      <c r="C1187" t="s">
        <v>8485</v>
      </c>
      <c r="D1187" s="5">
        <v>37247</v>
      </c>
      <c r="E1187" s="5">
        <v>59890</v>
      </c>
      <c r="F1187" s="5" t="str">
        <f>IF(AMAZON[[#This Row],[discounted_price]]&lt;10000,"&lt;$10,000",IF(AMAZON[[#This Row],[discounted_price]]&lt;=20000,"$10,000-$20,000",IF(AMAZON[[#This Row],[discounted_price]]&lt;=50000,"$20,001-$50,000","&gt;$50,000")))</f>
        <v>$20,001-$50,000</v>
      </c>
      <c r="G1187" s="1">
        <v>0.38</v>
      </c>
      <c r="H1187" s="1" t="str">
        <f t="shared" si="54"/>
        <v>NO</v>
      </c>
      <c r="I1187" s="5">
        <f>AMAZON[[#This Row],[actual_price]]*AMAZON[[#This Row],[rating_count]]</f>
        <v>19344470</v>
      </c>
      <c r="J1187">
        <v>4</v>
      </c>
      <c r="K1187" s="8" t="str">
        <f t="shared" si="55"/>
        <v/>
      </c>
      <c r="L1187" s="4">
        <v>323</v>
      </c>
      <c r="M1187" s="4">
        <f>AMAZON[[#This Row],[rating]]*AMAZON[[#This Row],[rating_count]]</f>
        <v>1292</v>
      </c>
      <c r="N1187" s="4" t="str">
        <f>IF(AMAZON[[#This Row],[rating_count]]&lt;1000,"Under 1k","1k or more")</f>
        <v>Under 1k</v>
      </c>
      <c r="O1187" t="s">
        <v>8486</v>
      </c>
      <c r="P1187" t="s">
        <v>8487</v>
      </c>
      <c r="Q1187" t="s">
        <v>8488</v>
      </c>
      <c r="R1187" t="s">
        <v>8489</v>
      </c>
      <c r="S1187" t="s">
        <v>8490</v>
      </c>
      <c r="T1187" t="s">
        <v>8491</v>
      </c>
      <c r="U1187" s="8" t="b">
        <f t="shared" si="56"/>
        <v>1</v>
      </c>
    </row>
    <row r="1188" spans="1:21">
      <c r="A1188" t="s">
        <v>12532</v>
      </c>
      <c r="B1188" t="s">
        <v>12533</v>
      </c>
      <c r="C1188" t="s">
        <v>10094</v>
      </c>
      <c r="D1188" s="5">
        <v>4999</v>
      </c>
      <c r="E1188" s="5">
        <v>24999</v>
      </c>
      <c r="F1188" s="5" t="str">
        <f>IF(AMAZON[[#This Row],[discounted_price]]&lt;10000,"&lt;$10,000",IF(AMAZON[[#This Row],[discounted_price]]&lt;=20000,"$10,000-$20,000",IF(AMAZON[[#This Row],[discounted_price]]&lt;=50000,"$20,001-$50,000","&gt;$50,000")))</f>
        <v>&lt;$10,000</v>
      </c>
      <c r="G1188" s="1">
        <v>0.8</v>
      </c>
      <c r="H1188" s="1" t="str">
        <f t="shared" si="54"/>
        <v>YES</v>
      </c>
      <c r="I1188" s="5">
        <f>AMAZON[[#This Row],[actual_price]]*AMAZON[[#This Row],[rating_count]]</f>
        <v>7174713</v>
      </c>
      <c r="J1188">
        <v>4.5</v>
      </c>
      <c r="K1188" s="8" t="str">
        <f t="shared" si="55"/>
        <v/>
      </c>
      <c r="L1188" s="4">
        <v>287</v>
      </c>
      <c r="M1188" s="4">
        <f>AMAZON[[#This Row],[rating]]*AMAZON[[#This Row],[rating_count]]</f>
        <v>1291.5</v>
      </c>
      <c r="N1188" s="4" t="str">
        <f>IF(AMAZON[[#This Row],[rating_count]]&lt;1000,"Under 1k","1k or more")</f>
        <v>Under 1k</v>
      </c>
      <c r="O1188" t="s">
        <v>12534</v>
      </c>
      <c r="P1188" t="s">
        <v>12535</v>
      </c>
      <c r="Q1188" t="s">
        <v>12536</v>
      </c>
      <c r="R1188" t="s">
        <v>12537</v>
      </c>
      <c r="S1188" t="s">
        <v>12538</v>
      </c>
      <c r="T1188" t="s">
        <v>12539</v>
      </c>
      <c r="U1188" s="8" t="b">
        <f t="shared" si="56"/>
        <v>1</v>
      </c>
    </row>
    <row r="1189" spans="1:21" hidden="1">
      <c r="A1189" t="s">
        <v>516</v>
      </c>
      <c r="B1189" t="s">
        <v>517</v>
      </c>
      <c r="C1189" t="s">
        <v>18</v>
      </c>
      <c r="D1189" s="5">
        <v>199</v>
      </c>
      <c r="E1189" s="5">
        <v>349</v>
      </c>
      <c r="F1189" s="5" t="str">
        <f>IF(AMAZON[[#This Row],[discounted_price]]&lt;10000,"&lt;$10,000",IF(AMAZON[[#This Row],[discounted_price]]&lt;=20000,"$10,000-$20,000",IF(AMAZON[[#This Row],[discounted_price]]&lt;=50000,"$20,001-$50,000","&gt;$50,000")))</f>
        <v>&lt;$10,000</v>
      </c>
      <c r="G1189" s="1">
        <v>0.43</v>
      </c>
      <c r="H1189" s="1" t="str">
        <f t="shared" si="54"/>
        <v>NO</v>
      </c>
      <c r="I1189" s="5">
        <f>AMAZON[[#This Row],[actual_price]]*AMAZON[[#This Row],[rating_count]]</f>
        <v>109586</v>
      </c>
      <c r="J1189">
        <v>4.0999999999999996</v>
      </c>
      <c r="K1189" s="8" t="str">
        <f t="shared" si="55"/>
        <v/>
      </c>
      <c r="L1189" s="4">
        <v>314</v>
      </c>
      <c r="M1189" s="4">
        <f>AMAZON[[#This Row],[rating]]*AMAZON[[#This Row],[rating_count]]</f>
        <v>1287.3999999999999</v>
      </c>
      <c r="N1189" s="4" t="str">
        <f>IF(AMAZON[[#This Row],[rating_count]]&lt;1000,"Under 1k","1k or more")</f>
        <v>Under 1k</v>
      </c>
      <c r="O1189" t="s">
        <v>518</v>
      </c>
      <c r="P1189" t="s">
        <v>519</v>
      </c>
      <c r="Q1189" t="s">
        <v>520</v>
      </c>
      <c r="R1189" t="s">
        <v>521</v>
      </c>
      <c r="S1189" t="s">
        <v>522</v>
      </c>
      <c r="T1189" t="s">
        <v>523</v>
      </c>
      <c r="U1189" s="8" t="b">
        <f t="shared" si="56"/>
        <v>1</v>
      </c>
    </row>
    <row r="1190" spans="1:21" hidden="1">
      <c r="A1190" t="s">
        <v>10124</v>
      </c>
      <c r="B1190" t="s">
        <v>10125</v>
      </c>
      <c r="C1190" t="s">
        <v>8574</v>
      </c>
      <c r="D1190" s="5">
        <v>298</v>
      </c>
      <c r="E1190" s="5">
        <v>499</v>
      </c>
      <c r="F1190" s="5" t="str">
        <f>IF(AMAZON[[#This Row],[discounted_price]]&lt;10000,"&lt;$10,000",IF(AMAZON[[#This Row],[discounted_price]]&lt;=20000,"$10,000-$20,000",IF(AMAZON[[#This Row],[discounted_price]]&lt;=50000,"$20,001-$50,000","&gt;$50,000")))</f>
        <v>&lt;$10,000</v>
      </c>
      <c r="G1190" s="1">
        <v>0.4</v>
      </c>
      <c r="H1190" s="1" t="str">
        <f t="shared" si="54"/>
        <v>NO</v>
      </c>
      <c r="I1190" s="5">
        <f>AMAZON[[#This Row],[actual_price]]*AMAZON[[#This Row],[rating_count]]</f>
        <v>144710</v>
      </c>
      <c r="J1190">
        <v>4.4000000000000004</v>
      </c>
      <c r="K1190" s="8" t="str">
        <f t="shared" si="55"/>
        <v/>
      </c>
      <c r="L1190" s="4">
        <v>290</v>
      </c>
      <c r="M1190" s="4">
        <f>AMAZON[[#This Row],[rating]]*AMAZON[[#This Row],[rating_count]]</f>
        <v>1276</v>
      </c>
      <c r="N1190" s="4" t="str">
        <f>IF(AMAZON[[#This Row],[rating_count]]&lt;1000,"Under 1k","1k or more")</f>
        <v>Under 1k</v>
      </c>
      <c r="O1190" t="s">
        <v>10126</v>
      </c>
      <c r="P1190" t="s">
        <v>10127</v>
      </c>
      <c r="Q1190" t="s">
        <v>10128</v>
      </c>
      <c r="R1190" t="s">
        <v>10129</v>
      </c>
      <c r="S1190" t="s">
        <v>10130</v>
      </c>
      <c r="T1190" t="s">
        <v>10131</v>
      </c>
      <c r="U1190" s="8" t="b">
        <f t="shared" si="56"/>
        <v>1</v>
      </c>
    </row>
    <row r="1191" spans="1:21" hidden="1">
      <c r="A1191" t="s">
        <v>11496</v>
      </c>
      <c r="B1191" t="s">
        <v>11497</v>
      </c>
      <c r="C1191" t="s">
        <v>8969</v>
      </c>
      <c r="D1191" s="5">
        <v>2286</v>
      </c>
      <c r="E1191" s="5">
        <v>4495</v>
      </c>
      <c r="F1191" s="5" t="str">
        <f>IF(AMAZON[[#This Row],[discounted_price]]&lt;10000,"&lt;$10,000",IF(AMAZON[[#This Row],[discounted_price]]&lt;=20000,"$10,000-$20,000",IF(AMAZON[[#This Row],[discounted_price]]&lt;=50000,"$20,001-$50,000","&gt;$50,000")))</f>
        <v>&lt;$10,000</v>
      </c>
      <c r="G1191" s="1">
        <v>0.49</v>
      </c>
      <c r="H1191" s="1" t="str">
        <f t="shared" si="54"/>
        <v>NO</v>
      </c>
      <c r="I1191" s="5">
        <f>AMAZON[[#This Row],[actual_price]]*AMAZON[[#This Row],[rating_count]]</f>
        <v>1465370</v>
      </c>
      <c r="J1191">
        <v>3.9</v>
      </c>
      <c r="K1191" s="8" t="str">
        <f t="shared" si="55"/>
        <v/>
      </c>
      <c r="L1191" s="4">
        <v>326</v>
      </c>
      <c r="M1191" s="4">
        <f>AMAZON[[#This Row],[rating]]*AMAZON[[#This Row],[rating_count]]</f>
        <v>1271.3999999999999</v>
      </c>
      <c r="N1191" s="4" t="str">
        <f>IF(AMAZON[[#This Row],[rating_count]]&lt;1000,"Under 1k","1k or more")</f>
        <v>Under 1k</v>
      </c>
      <c r="O1191" t="s">
        <v>11498</v>
      </c>
      <c r="P1191" t="s">
        <v>11499</v>
      </c>
      <c r="Q1191" t="s">
        <v>11500</v>
      </c>
      <c r="R1191" t="s">
        <v>11501</v>
      </c>
      <c r="S1191" t="s">
        <v>11502</v>
      </c>
      <c r="T1191" t="s">
        <v>11503</v>
      </c>
      <c r="U1191" s="8" t="b">
        <f t="shared" si="56"/>
        <v>1</v>
      </c>
    </row>
    <row r="1192" spans="1:21" hidden="1">
      <c r="A1192" t="s">
        <v>11526</v>
      </c>
      <c r="B1192" t="s">
        <v>11527</v>
      </c>
      <c r="C1192" t="s">
        <v>9061</v>
      </c>
      <c r="D1192" s="5">
        <v>299</v>
      </c>
      <c r="E1192" s="5">
        <v>595</v>
      </c>
      <c r="F1192" s="5" t="str">
        <f>IF(AMAZON[[#This Row],[discounted_price]]&lt;10000,"&lt;$10,000",IF(AMAZON[[#This Row],[discounted_price]]&lt;=20000,"$10,000-$20,000",IF(AMAZON[[#This Row],[discounted_price]]&lt;=50000,"$20,001-$50,000","&gt;$50,000")))</f>
        <v>&lt;$10,000</v>
      </c>
      <c r="G1192" s="1">
        <v>0.5</v>
      </c>
      <c r="H1192" s="1" t="str">
        <f t="shared" si="54"/>
        <v>YES</v>
      </c>
      <c r="I1192" s="5">
        <f>AMAZON[[#This Row],[actual_price]]*AMAZON[[#This Row],[rating_count]]</f>
        <v>186830</v>
      </c>
      <c r="J1192">
        <v>4</v>
      </c>
      <c r="K1192" s="8" t="str">
        <f t="shared" si="55"/>
        <v/>
      </c>
      <c r="L1192" s="4">
        <v>314</v>
      </c>
      <c r="M1192" s="4">
        <f>AMAZON[[#This Row],[rating]]*AMAZON[[#This Row],[rating_count]]</f>
        <v>1256</v>
      </c>
      <c r="N1192" s="4" t="str">
        <f>IF(AMAZON[[#This Row],[rating_count]]&lt;1000,"Under 1k","1k or more")</f>
        <v>Under 1k</v>
      </c>
      <c r="O1192" t="s">
        <v>11528</v>
      </c>
      <c r="P1192" t="s">
        <v>11529</v>
      </c>
      <c r="Q1192" t="s">
        <v>11530</v>
      </c>
      <c r="R1192" t="s">
        <v>11531</v>
      </c>
      <c r="S1192" t="s">
        <v>11532</v>
      </c>
      <c r="T1192" t="s">
        <v>11533</v>
      </c>
      <c r="U1192" s="8" t="b">
        <f t="shared" si="56"/>
        <v>1</v>
      </c>
    </row>
    <row r="1193" spans="1:21" hidden="1">
      <c r="A1193" t="s">
        <v>11195</v>
      </c>
      <c r="B1193" t="s">
        <v>11196</v>
      </c>
      <c r="C1193" t="s">
        <v>8844</v>
      </c>
      <c r="D1193" s="5">
        <v>1499</v>
      </c>
      <c r="E1193" s="5">
        <v>3500</v>
      </c>
      <c r="F1193" s="5" t="str">
        <f>IF(AMAZON[[#This Row],[discounted_price]]&lt;10000,"&lt;$10,000",IF(AMAZON[[#This Row],[discounted_price]]&lt;=20000,"$10,000-$20,000",IF(AMAZON[[#This Row],[discounted_price]]&lt;=50000,"$20,001-$50,000","&gt;$50,000")))</f>
        <v>&lt;$10,000</v>
      </c>
      <c r="G1193" s="1">
        <v>0.56999999999999995</v>
      </c>
      <c r="H1193" s="1" t="str">
        <f t="shared" si="54"/>
        <v>YES</v>
      </c>
      <c r="I1193" s="5">
        <f>AMAZON[[#This Row],[actual_price]]*AMAZON[[#This Row],[rating_count]]</f>
        <v>1060500</v>
      </c>
      <c r="J1193">
        <v>4.0999999999999996</v>
      </c>
      <c r="K1193" s="8" t="str">
        <f t="shared" si="55"/>
        <v/>
      </c>
      <c r="L1193" s="4">
        <v>303</v>
      </c>
      <c r="M1193" s="4">
        <f>AMAZON[[#This Row],[rating]]*AMAZON[[#This Row],[rating_count]]</f>
        <v>1242.3</v>
      </c>
      <c r="N1193" s="4" t="str">
        <f>IF(AMAZON[[#This Row],[rating_count]]&lt;1000,"Under 1k","1k or more")</f>
        <v>Under 1k</v>
      </c>
      <c r="O1193" t="s">
        <v>11197</v>
      </c>
      <c r="P1193" t="s">
        <v>11198</v>
      </c>
      <c r="Q1193" t="s">
        <v>11199</v>
      </c>
      <c r="R1193" t="s">
        <v>11200</v>
      </c>
      <c r="S1193" t="s">
        <v>11201</v>
      </c>
      <c r="T1193" t="s">
        <v>11202</v>
      </c>
      <c r="U1193" s="8" t="b">
        <f t="shared" si="56"/>
        <v>1</v>
      </c>
    </row>
    <row r="1194" spans="1:21" hidden="1">
      <c r="A1194" t="s">
        <v>11175</v>
      </c>
      <c r="B1194" t="s">
        <v>11176</v>
      </c>
      <c r="C1194" t="s">
        <v>8563</v>
      </c>
      <c r="D1194" s="5">
        <v>1069</v>
      </c>
      <c r="E1194" s="5">
        <v>1699</v>
      </c>
      <c r="F1194" s="5" t="str">
        <f>IF(AMAZON[[#This Row],[discounted_price]]&lt;10000,"&lt;$10,000",IF(AMAZON[[#This Row],[discounted_price]]&lt;=20000,"$10,000-$20,000",IF(AMAZON[[#This Row],[discounted_price]]&lt;=50000,"$20,001-$50,000","&gt;$50,000")))</f>
        <v>&lt;$10,000</v>
      </c>
      <c r="G1194" s="1">
        <v>0.37</v>
      </c>
      <c r="H1194" s="1" t="str">
        <f t="shared" si="54"/>
        <v>NO</v>
      </c>
      <c r="I1194" s="5">
        <f>AMAZON[[#This Row],[actual_price]]*AMAZON[[#This Row],[rating_count]]</f>
        <v>531787</v>
      </c>
      <c r="J1194">
        <v>3.9</v>
      </c>
      <c r="K1194" s="8" t="str">
        <f t="shared" si="55"/>
        <v/>
      </c>
      <c r="L1194" s="4">
        <v>313</v>
      </c>
      <c r="M1194" s="4">
        <f>AMAZON[[#This Row],[rating]]*AMAZON[[#This Row],[rating_count]]</f>
        <v>1220.7</v>
      </c>
      <c r="N1194" s="4" t="str">
        <f>IF(AMAZON[[#This Row],[rating_count]]&lt;1000,"Under 1k","1k or more")</f>
        <v>Under 1k</v>
      </c>
      <c r="O1194" t="s">
        <v>11177</v>
      </c>
      <c r="P1194" t="s">
        <v>11178</v>
      </c>
      <c r="Q1194" t="s">
        <v>11179</v>
      </c>
      <c r="R1194" t="s">
        <v>11180</v>
      </c>
      <c r="S1194" t="s">
        <v>11181</v>
      </c>
      <c r="T1194" t="s">
        <v>11182</v>
      </c>
      <c r="U1194" s="8" t="b">
        <f t="shared" si="56"/>
        <v>1</v>
      </c>
    </row>
    <row r="1195" spans="1:21" hidden="1">
      <c r="A1195" t="s">
        <v>1843</v>
      </c>
      <c r="B1195" t="s">
        <v>1844</v>
      </c>
      <c r="C1195" t="s">
        <v>462</v>
      </c>
      <c r="D1195" s="5">
        <v>204</v>
      </c>
      <c r="E1195" s="5">
        <v>599</v>
      </c>
      <c r="F1195" s="5" t="str">
        <f>IF(AMAZON[[#This Row],[discounted_price]]&lt;10000,"&lt;$10,000",IF(AMAZON[[#This Row],[discounted_price]]&lt;=20000,"$10,000-$20,000",IF(AMAZON[[#This Row],[discounted_price]]&lt;=50000,"$20,001-$50,000","&gt;$50,000")))</f>
        <v>&lt;$10,000</v>
      </c>
      <c r="G1195" s="1">
        <v>0.66</v>
      </c>
      <c r="H1195" s="1" t="str">
        <f t="shared" si="54"/>
        <v>YES</v>
      </c>
      <c r="I1195" s="5">
        <f>AMAZON[[#This Row],[actual_price]]*AMAZON[[#This Row],[rating_count]]</f>
        <v>203061</v>
      </c>
      <c r="J1195">
        <v>3.6</v>
      </c>
      <c r="K1195" s="8" t="str">
        <f t="shared" si="55"/>
        <v/>
      </c>
      <c r="L1195" s="4">
        <v>339</v>
      </c>
      <c r="M1195" s="4">
        <f>AMAZON[[#This Row],[rating]]*AMAZON[[#This Row],[rating_count]]</f>
        <v>1220.4000000000001</v>
      </c>
      <c r="N1195" s="4" t="str">
        <f>IF(AMAZON[[#This Row],[rating_count]]&lt;1000,"Under 1k","1k or more")</f>
        <v>Under 1k</v>
      </c>
      <c r="O1195" t="s">
        <v>1845</v>
      </c>
      <c r="P1195" t="s">
        <v>1846</v>
      </c>
      <c r="Q1195" t="s">
        <v>1847</v>
      </c>
      <c r="R1195" t="s">
        <v>1848</v>
      </c>
      <c r="S1195" t="s">
        <v>1849</v>
      </c>
      <c r="T1195" t="s">
        <v>1850</v>
      </c>
      <c r="U1195" s="8" t="b">
        <f t="shared" si="56"/>
        <v>1</v>
      </c>
    </row>
    <row r="1196" spans="1:21" hidden="1">
      <c r="A1196" t="s">
        <v>12422</v>
      </c>
      <c r="B1196" t="s">
        <v>12423</v>
      </c>
      <c r="C1196" t="s">
        <v>9386</v>
      </c>
      <c r="D1196" s="5">
        <v>4899</v>
      </c>
      <c r="E1196" s="5">
        <v>8999</v>
      </c>
      <c r="F1196" s="5" t="str">
        <f>IF(AMAZON[[#This Row],[discounted_price]]&lt;10000,"&lt;$10,000",IF(AMAZON[[#This Row],[discounted_price]]&lt;=20000,"$10,000-$20,000",IF(AMAZON[[#This Row],[discounted_price]]&lt;=50000,"$20,001-$50,000","&gt;$50,000")))</f>
        <v>&lt;$10,000</v>
      </c>
      <c r="G1196" s="1">
        <v>0.46</v>
      </c>
      <c r="H1196" s="1" t="str">
        <f t="shared" si="54"/>
        <v>NO</v>
      </c>
      <c r="I1196" s="5">
        <f>AMAZON[[#This Row],[actual_price]]*AMAZON[[#This Row],[rating_count]]</f>
        <v>2672703</v>
      </c>
      <c r="J1196">
        <v>4.0999999999999996</v>
      </c>
      <c r="K1196" s="8" t="str">
        <f t="shared" si="55"/>
        <v/>
      </c>
      <c r="L1196" s="4">
        <v>297</v>
      </c>
      <c r="M1196" s="4">
        <f>AMAZON[[#This Row],[rating]]*AMAZON[[#This Row],[rating_count]]</f>
        <v>1217.6999999999998</v>
      </c>
      <c r="N1196" s="4" t="str">
        <f>IF(AMAZON[[#This Row],[rating_count]]&lt;1000,"Under 1k","1k or more")</f>
        <v>Under 1k</v>
      </c>
      <c r="O1196" t="s">
        <v>12424</v>
      </c>
      <c r="P1196" t="s">
        <v>12425</v>
      </c>
      <c r="Q1196" t="s">
        <v>12426</v>
      </c>
      <c r="R1196" t="s">
        <v>12427</v>
      </c>
      <c r="S1196" t="s">
        <v>12428</v>
      </c>
      <c r="T1196" t="s">
        <v>12429</v>
      </c>
      <c r="U1196" s="8" t="b">
        <f t="shared" si="56"/>
        <v>1</v>
      </c>
    </row>
    <row r="1197" spans="1:21" hidden="1">
      <c r="A1197" t="s">
        <v>1161</v>
      </c>
      <c r="B1197" t="s">
        <v>1162</v>
      </c>
      <c r="C1197" t="s">
        <v>462</v>
      </c>
      <c r="D1197" s="5">
        <v>349</v>
      </c>
      <c r="E1197" s="5">
        <v>599</v>
      </c>
      <c r="F1197" s="5" t="str">
        <f>IF(AMAZON[[#This Row],[discounted_price]]&lt;10000,"&lt;$10,000",IF(AMAZON[[#This Row],[discounted_price]]&lt;=20000,"$10,000-$20,000",IF(AMAZON[[#This Row],[discounted_price]]&lt;=50000,"$20,001-$50,000","&gt;$50,000")))</f>
        <v>&lt;$10,000</v>
      </c>
      <c r="G1197" s="1">
        <v>0.42</v>
      </c>
      <c r="H1197" s="1" t="str">
        <f t="shared" si="54"/>
        <v>NO</v>
      </c>
      <c r="I1197" s="5">
        <f>AMAZON[[#This Row],[actual_price]]*AMAZON[[#This Row],[rating_count]]</f>
        <v>170116</v>
      </c>
      <c r="J1197">
        <v>4.2</v>
      </c>
      <c r="K1197" s="8" t="str">
        <f t="shared" si="55"/>
        <v/>
      </c>
      <c r="L1197" s="4">
        <v>284</v>
      </c>
      <c r="M1197" s="4">
        <f>AMAZON[[#This Row],[rating]]*AMAZON[[#This Row],[rating_count]]</f>
        <v>1192.8</v>
      </c>
      <c r="N1197" s="4" t="str">
        <f>IF(AMAZON[[#This Row],[rating_count]]&lt;1000,"Under 1k","1k or more")</f>
        <v>Under 1k</v>
      </c>
      <c r="O1197" t="s">
        <v>1163</v>
      </c>
      <c r="P1197" t="s">
        <v>1164</v>
      </c>
      <c r="Q1197" t="s">
        <v>1165</v>
      </c>
      <c r="R1197" t="s">
        <v>1166</v>
      </c>
      <c r="S1197" t="s">
        <v>1167</v>
      </c>
      <c r="T1197" t="s">
        <v>1168</v>
      </c>
      <c r="U1197" s="8" t="b">
        <f t="shared" si="56"/>
        <v>1</v>
      </c>
    </row>
    <row r="1198" spans="1:21" hidden="1">
      <c r="A1198" t="s">
        <v>3075</v>
      </c>
      <c r="B1198" t="s">
        <v>3076</v>
      </c>
      <c r="C1198" t="s">
        <v>2990</v>
      </c>
      <c r="D1198" s="5">
        <v>9499</v>
      </c>
      <c r="E1198" s="5">
        <v>11999</v>
      </c>
      <c r="F1198" s="5" t="str">
        <f>IF(AMAZON[[#This Row],[discounted_price]]&lt;10000,"&lt;$10,000",IF(AMAZON[[#This Row],[discounted_price]]&lt;=20000,"$10,000-$20,000",IF(AMAZON[[#This Row],[discounted_price]]&lt;=50000,"$20,001-$50,000","&gt;$50,000")))</f>
        <v>&lt;$10,000</v>
      </c>
      <c r="G1198" s="1">
        <v>0.21</v>
      </c>
      <c r="H1198" s="1" t="str">
        <f t="shared" si="54"/>
        <v>NO</v>
      </c>
      <c r="I1198" s="5">
        <f>AMAZON[[#This Row],[actual_price]]*AMAZON[[#This Row],[rating_count]]</f>
        <v>3407716</v>
      </c>
      <c r="J1198">
        <v>4.2</v>
      </c>
      <c r="K1198" s="8" t="str">
        <f t="shared" si="55"/>
        <v/>
      </c>
      <c r="L1198" s="4">
        <v>284</v>
      </c>
      <c r="M1198" s="4">
        <f>AMAZON[[#This Row],[rating]]*AMAZON[[#This Row],[rating_count]]</f>
        <v>1192.8</v>
      </c>
      <c r="N1198" s="4" t="str">
        <f>IF(AMAZON[[#This Row],[rating_count]]&lt;1000,"Under 1k","1k or more")</f>
        <v>Under 1k</v>
      </c>
      <c r="O1198" t="s">
        <v>3077</v>
      </c>
      <c r="P1198" t="s">
        <v>3078</v>
      </c>
      <c r="Q1198" t="s">
        <v>3079</v>
      </c>
      <c r="R1198" t="s">
        <v>3080</v>
      </c>
      <c r="S1198" t="s">
        <v>3081</v>
      </c>
      <c r="T1198" t="s">
        <v>3082</v>
      </c>
      <c r="U1198" s="8" t="b">
        <f t="shared" si="56"/>
        <v>1</v>
      </c>
    </row>
    <row r="1199" spans="1:21" hidden="1">
      <c r="A1199" t="s">
        <v>3130</v>
      </c>
      <c r="B1199" t="s">
        <v>3131</v>
      </c>
      <c r="C1199" t="s">
        <v>2990</v>
      </c>
      <c r="D1199" s="5">
        <v>9499</v>
      </c>
      <c r="E1199" s="5">
        <v>11999</v>
      </c>
      <c r="F1199" s="5" t="str">
        <f>IF(AMAZON[[#This Row],[discounted_price]]&lt;10000,"&lt;$10,000",IF(AMAZON[[#This Row],[discounted_price]]&lt;=20000,"$10,000-$20,000",IF(AMAZON[[#This Row],[discounted_price]]&lt;=50000,"$20,001-$50,000","&gt;$50,000")))</f>
        <v>&lt;$10,000</v>
      </c>
      <c r="G1199" s="1">
        <v>0.21</v>
      </c>
      <c r="H1199" s="1" t="str">
        <f t="shared" si="54"/>
        <v>NO</v>
      </c>
      <c r="I1199" s="5">
        <f>AMAZON[[#This Row],[actual_price]]*AMAZON[[#This Row],[rating_count]]</f>
        <v>3407716</v>
      </c>
      <c r="J1199">
        <v>4.2</v>
      </c>
      <c r="K1199" s="8" t="str">
        <f t="shared" si="55"/>
        <v/>
      </c>
      <c r="L1199" s="4">
        <v>284</v>
      </c>
      <c r="M1199" s="4">
        <f>AMAZON[[#This Row],[rating]]*AMAZON[[#This Row],[rating_count]]</f>
        <v>1192.8</v>
      </c>
      <c r="N1199" s="4" t="str">
        <f>IF(AMAZON[[#This Row],[rating_count]]&lt;1000,"Under 1k","1k or more")</f>
        <v>Under 1k</v>
      </c>
      <c r="O1199" t="s">
        <v>3077</v>
      </c>
      <c r="P1199" t="s">
        <v>3078</v>
      </c>
      <c r="Q1199" t="s">
        <v>3079</v>
      </c>
      <c r="R1199" t="s">
        <v>3080</v>
      </c>
      <c r="S1199" t="s">
        <v>3081</v>
      </c>
      <c r="T1199" t="s">
        <v>3082</v>
      </c>
      <c r="U1199" s="8" t="b">
        <f t="shared" si="56"/>
        <v>1</v>
      </c>
    </row>
    <row r="1200" spans="1:21" hidden="1">
      <c r="A1200" t="s">
        <v>3933</v>
      </c>
      <c r="B1200" t="s">
        <v>3934</v>
      </c>
      <c r="C1200" t="s">
        <v>2990</v>
      </c>
      <c r="D1200" s="5">
        <v>10499</v>
      </c>
      <c r="E1200" s="5">
        <v>13499</v>
      </c>
      <c r="F1200" s="5" t="str">
        <f>IF(AMAZON[[#This Row],[discounted_price]]&lt;10000,"&lt;$10,000",IF(AMAZON[[#This Row],[discounted_price]]&lt;=20000,"$10,000-$20,000",IF(AMAZON[[#This Row],[discounted_price]]&lt;=50000,"$20,001-$50,000","&gt;$50,000")))</f>
        <v>$10,000-$20,000</v>
      </c>
      <c r="G1200" s="1">
        <v>0.22</v>
      </c>
      <c r="H1200" s="1" t="str">
        <f t="shared" si="54"/>
        <v>NO</v>
      </c>
      <c r="I1200" s="5">
        <f>AMAZON[[#This Row],[actual_price]]*AMAZON[[#This Row],[rating_count]]</f>
        <v>3833716</v>
      </c>
      <c r="J1200">
        <v>4.2</v>
      </c>
      <c r="K1200" s="8" t="str">
        <f t="shared" si="55"/>
        <v/>
      </c>
      <c r="L1200" s="4">
        <v>284</v>
      </c>
      <c r="M1200" s="4">
        <f>AMAZON[[#This Row],[rating]]*AMAZON[[#This Row],[rating_count]]</f>
        <v>1192.8</v>
      </c>
      <c r="N1200" s="4" t="str">
        <f>IF(AMAZON[[#This Row],[rating_count]]&lt;1000,"Under 1k","1k or more")</f>
        <v>Under 1k</v>
      </c>
      <c r="O1200" t="s">
        <v>3077</v>
      </c>
      <c r="P1200" t="s">
        <v>3078</v>
      </c>
      <c r="Q1200" t="s">
        <v>3079</v>
      </c>
      <c r="R1200" t="s">
        <v>3080</v>
      </c>
      <c r="S1200" t="s">
        <v>3081</v>
      </c>
      <c r="T1200" t="s">
        <v>3082</v>
      </c>
      <c r="U1200" s="8" t="b">
        <f t="shared" si="56"/>
        <v>1</v>
      </c>
    </row>
    <row r="1201" spans="1:21" hidden="1">
      <c r="A1201" t="s">
        <v>11958</v>
      </c>
      <c r="B1201" t="s">
        <v>11959</v>
      </c>
      <c r="C1201" t="s">
        <v>9397</v>
      </c>
      <c r="D1201" s="5">
        <v>2199</v>
      </c>
      <c r="E1201" s="5">
        <v>3999</v>
      </c>
      <c r="F1201" s="5" t="str">
        <f>IF(AMAZON[[#This Row],[discounted_price]]&lt;10000,"&lt;$10,000",IF(AMAZON[[#This Row],[discounted_price]]&lt;=20000,"$10,000-$20,000",IF(AMAZON[[#This Row],[discounted_price]]&lt;=50000,"$20,001-$50,000","&gt;$50,000")))</f>
        <v>&lt;$10,000</v>
      </c>
      <c r="G1201" s="1">
        <v>0.45</v>
      </c>
      <c r="H1201" s="1" t="str">
        <f t="shared" si="54"/>
        <v>NO</v>
      </c>
      <c r="I1201" s="5">
        <f>AMAZON[[#This Row],[actual_price]]*AMAZON[[#This Row],[rating_count]]</f>
        <v>1359660</v>
      </c>
      <c r="J1201">
        <v>3.5</v>
      </c>
      <c r="K1201" s="8" t="str">
        <f t="shared" si="55"/>
        <v/>
      </c>
      <c r="L1201" s="4">
        <v>340</v>
      </c>
      <c r="M1201" s="4">
        <f>AMAZON[[#This Row],[rating]]*AMAZON[[#This Row],[rating_count]]</f>
        <v>1190</v>
      </c>
      <c r="N1201" s="4" t="str">
        <f>IF(AMAZON[[#This Row],[rating_count]]&lt;1000,"Under 1k","1k or more")</f>
        <v>Under 1k</v>
      </c>
      <c r="O1201" t="s">
        <v>11960</v>
      </c>
      <c r="P1201" t="s">
        <v>11961</v>
      </c>
      <c r="Q1201" t="s">
        <v>11962</v>
      </c>
      <c r="R1201" t="s">
        <v>11963</v>
      </c>
      <c r="S1201" t="s">
        <v>11964</v>
      </c>
      <c r="T1201" t="s">
        <v>11965</v>
      </c>
      <c r="U1201" s="8" t="b">
        <f t="shared" si="56"/>
        <v>1</v>
      </c>
    </row>
    <row r="1202" spans="1:21" hidden="1">
      <c r="A1202" t="s">
        <v>1596</v>
      </c>
      <c r="B1202" t="s">
        <v>1597</v>
      </c>
      <c r="C1202" t="s">
        <v>462</v>
      </c>
      <c r="D1202" s="5">
        <v>205</v>
      </c>
      <c r="E1202" s="5">
        <v>499</v>
      </c>
      <c r="F1202" s="5" t="str">
        <f>IF(AMAZON[[#This Row],[discounted_price]]&lt;10000,"&lt;$10,000",IF(AMAZON[[#This Row],[discounted_price]]&lt;=20000,"$10,000-$20,000",IF(AMAZON[[#This Row],[discounted_price]]&lt;=50000,"$20,001-$50,000","&gt;$50,000")))</f>
        <v>&lt;$10,000</v>
      </c>
      <c r="G1202" s="1">
        <v>0.59</v>
      </c>
      <c r="H1202" s="1" t="str">
        <f t="shared" si="54"/>
        <v>YES</v>
      </c>
      <c r="I1202" s="5">
        <f>AMAZON[[#This Row],[actual_price]]*AMAZON[[#This Row],[rating_count]]</f>
        <v>156187</v>
      </c>
      <c r="J1202">
        <v>3.8</v>
      </c>
      <c r="K1202" s="8" t="str">
        <f t="shared" si="55"/>
        <v/>
      </c>
      <c r="L1202" s="4">
        <v>313</v>
      </c>
      <c r="M1202" s="4">
        <f>AMAZON[[#This Row],[rating]]*AMAZON[[#This Row],[rating_count]]</f>
        <v>1189.3999999999999</v>
      </c>
      <c r="N1202" s="4" t="str">
        <f>IF(AMAZON[[#This Row],[rating_count]]&lt;1000,"Under 1k","1k or more")</f>
        <v>Under 1k</v>
      </c>
      <c r="O1202" t="s">
        <v>1598</v>
      </c>
      <c r="P1202" t="s">
        <v>1599</v>
      </c>
      <c r="Q1202" t="s">
        <v>1600</v>
      </c>
      <c r="R1202" t="s">
        <v>1601</v>
      </c>
      <c r="S1202" t="s">
        <v>1602</v>
      </c>
      <c r="T1202" t="s">
        <v>1603</v>
      </c>
      <c r="U1202" s="8" t="b">
        <f t="shared" si="56"/>
        <v>1</v>
      </c>
    </row>
    <row r="1203" spans="1:21" hidden="1">
      <c r="A1203" t="s">
        <v>12211</v>
      </c>
      <c r="B1203" t="s">
        <v>12212</v>
      </c>
      <c r="C1203" t="s">
        <v>9695</v>
      </c>
      <c r="D1203" s="5">
        <v>3685</v>
      </c>
      <c r="E1203" s="5">
        <v>5495</v>
      </c>
      <c r="F1203" s="5" t="str">
        <f>IF(AMAZON[[#This Row],[discounted_price]]&lt;10000,"&lt;$10,000",IF(AMAZON[[#This Row],[discounted_price]]&lt;=20000,"$10,000-$20,000",IF(AMAZON[[#This Row],[discounted_price]]&lt;=50000,"$20,001-$50,000","&gt;$50,000")))</f>
        <v>&lt;$10,000</v>
      </c>
      <c r="G1203" s="1">
        <v>0.33</v>
      </c>
      <c r="H1203" s="1" t="str">
        <f t="shared" si="54"/>
        <v>NO</v>
      </c>
      <c r="I1203" s="5">
        <f>AMAZON[[#This Row],[actual_price]]*AMAZON[[#This Row],[rating_count]]</f>
        <v>1593550</v>
      </c>
      <c r="J1203">
        <v>4.0999999999999996</v>
      </c>
      <c r="K1203" s="8" t="str">
        <f t="shared" si="55"/>
        <v/>
      </c>
      <c r="L1203" s="4">
        <v>290</v>
      </c>
      <c r="M1203" s="4">
        <f>AMAZON[[#This Row],[rating]]*AMAZON[[#This Row],[rating_count]]</f>
        <v>1189</v>
      </c>
      <c r="N1203" s="4" t="str">
        <f>IF(AMAZON[[#This Row],[rating_count]]&lt;1000,"Under 1k","1k or more")</f>
        <v>Under 1k</v>
      </c>
      <c r="O1203" t="s">
        <v>12213</v>
      </c>
      <c r="P1203" t="s">
        <v>12214</v>
      </c>
      <c r="Q1203" t="s">
        <v>12215</v>
      </c>
      <c r="R1203" t="s">
        <v>12216</v>
      </c>
      <c r="S1203" t="s">
        <v>12217</v>
      </c>
      <c r="T1203" t="s">
        <v>12218</v>
      </c>
      <c r="U1203" s="8" t="b">
        <f t="shared" si="56"/>
        <v>1</v>
      </c>
    </row>
    <row r="1204" spans="1:21" hidden="1">
      <c r="A1204" t="s">
        <v>9600</v>
      </c>
      <c r="B1204" t="s">
        <v>9601</v>
      </c>
      <c r="C1204" t="s">
        <v>8762</v>
      </c>
      <c r="D1204" s="5">
        <v>1299</v>
      </c>
      <c r="E1204" s="5">
        <v>1999</v>
      </c>
      <c r="F1204" s="5" t="str">
        <f>IF(AMAZON[[#This Row],[discounted_price]]&lt;10000,"&lt;$10,000",IF(AMAZON[[#This Row],[discounted_price]]&lt;=20000,"$10,000-$20,000",IF(AMAZON[[#This Row],[discounted_price]]&lt;=50000,"$20,001-$50,000","&gt;$50,000")))</f>
        <v>&lt;$10,000</v>
      </c>
      <c r="G1204" s="1">
        <v>0.35</v>
      </c>
      <c r="H1204" s="1" t="str">
        <f t="shared" si="54"/>
        <v>NO</v>
      </c>
      <c r="I1204" s="5">
        <f>AMAZON[[#This Row],[actual_price]]*AMAZON[[#This Row],[rating_count]]</f>
        <v>621689</v>
      </c>
      <c r="J1204">
        <v>3.8</v>
      </c>
      <c r="K1204" s="8" t="str">
        <f t="shared" si="55"/>
        <v/>
      </c>
      <c r="L1204" s="4">
        <v>311</v>
      </c>
      <c r="M1204" s="4">
        <f>AMAZON[[#This Row],[rating]]*AMAZON[[#This Row],[rating_count]]</f>
        <v>1181.8</v>
      </c>
      <c r="N1204" s="4" t="str">
        <f>IF(AMAZON[[#This Row],[rating_count]]&lt;1000,"Under 1k","1k or more")</f>
        <v>Under 1k</v>
      </c>
      <c r="O1204" t="s">
        <v>9602</v>
      </c>
      <c r="P1204" t="s">
        <v>9603</v>
      </c>
      <c r="Q1204" t="s">
        <v>9604</v>
      </c>
      <c r="R1204" t="s">
        <v>9605</v>
      </c>
      <c r="S1204" t="s">
        <v>9606</v>
      </c>
      <c r="T1204" t="s">
        <v>9607</v>
      </c>
      <c r="U1204" s="8" t="b">
        <f t="shared" si="56"/>
        <v>1</v>
      </c>
    </row>
    <row r="1205" spans="1:21" hidden="1">
      <c r="A1205" t="s">
        <v>10940</v>
      </c>
      <c r="B1205" t="s">
        <v>10941</v>
      </c>
      <c r="C1205" t="s">
        <v>8721</v>
      </c>
      <c r="D1205" s="5">
        <v>1049</v>
      </c>
      <c r="E1205" s="5">
        <v>2499</v>
      </c>
      <c r="F1205" s="5" t="str">
        <f>IF(AMAZON[[#This Row],[discounted_price]]&lt;10000,"&lt;$10,000",IF(AMAZON[[#This Row],[discounted_price]]&lt;=20000,"$10,000-$20,000",IF(AMAZON[[#This Row],[discounted_price]]&lt;=50000,"$20,001-$50,000","&gt;$50,000")))</f>
        <v>&lt;$10,000</v>
      </c>
      <c r="G1205" s="1">
        <v>0.57999999999999996</v>
      </c>
      <c r="H1205" s="1" t="str">
        <f t="shared" si="54"/>
        <v>YES</v>
      </c>
      <c r="I1205" s="5">
        <f>AMAZON[[#This Row],[actual_price]]*AMAZON[[#This Row],[rating_count]]</f>
        <v>819672</v>
      </c>
      <c r="J1205">
        <v>3.6</v>
      </c>
      <c r="K1205" s="8" t="str">
        <f t="shared" si="55"/>
        <v/>
      </c>
      <c r="L1205" s="4">
        <v>328</v>
      </c>
      <c r="M1205" s="4">
        <f>AMAZON[[#This Row],[rating]]*AMAZON[[#This Row],[rating_count]]</f>
        <v>1180.8</v>
      </c>
      <c r="N1205" s="4" t="str">
        <f>IF(AMAZON[[#This Row],[rating_count]]&lt;1000,"Under 1k","1k or more")</f>
        <v>Under 1k</v>
      </c>
      <c r="O1205" t="s">
        <v>10942</v>
      </c>
      <c r="P1205" t="s">
        <v>10943</v>
      </c>
      <c r="Q1205" t="s">
        <v>10944</v>
      </c>
      <c r="R1205" t="s">
        <v>10945</v>
      </c>
      <c r="S1205" t="s">
        <v>10946</v>
      </c>
      <c r="T1205" t="s">
        <v>10947</v>
      </c>
      <c r="U1205" s="8" t="b">
        <f t="shared" si="56"/>
        <v>1</v>
      </c>
    </row>
    <row r="1206" spans="1:21" hidden="1">
      <c r="A1206" t="s">
        <v>2211</v>
      </c>
      <c r="B1206" t="s">
        <v>2212</v>
      </c>
      <c r="C1206" t="s">
        <v>462</v>
      </c>
      <c r="D1206" s="5">
        <v>349</v>
      </c>
      <c r="E1206" s="5">
        <v>799</v>
      </c>
      <c r="F1206" s="5" t="str">
        <f>IF(AMAZON[[#This Row],[discounted_price]]&lt;10000,"&lt;$10,000",IF(AMAZON[[#This Row],[discounted_price]]&lt;=20000,"$10,000-$20,000",IF(AMAZON[[#This Row],[discounted_price]]&lt;=50000,"$20,001-$50,000","&gt;$50,000")))</f>
        <v>&lt;$10,000</v>
      </c>
      <c r="G1206" s="1">
        <v>0.56000000000000005</v>
      </c>
      <c r="H1206" s="1" t="str">
        <f t="shared" si="54"/>
        <v>YES</v>
      </c>
      <c r="I1206" s="5">
        <f>AMAZON[[#This Row],[actual_price]]*AMAZON[[#This Row],[rating_count]]</f>
        <v>258077</v>
      </c>
      <c r="J1206">
        <v>3.6</v>
      </c>
      <c r="K1206" s="8" t="str">
        <f t="shared" si="55"/>
        <v/>
      </c>
      <c r="L1206" s="4">
        <v>323</v>
      </c>
      <c r="M1206" s="4">
        <f>AMAZON[[#This Row],[rating]]*AMAZON[[#This Row],[rating_count]]</f>
        <v>1162.8</v>
      </c>
      <c r="N1206" s="4" t="str">
        <f>IF(AMAZON[[#This Row],[rating_count]]&lt;1000,"Under 1k","1k or more")</f>
        <v>Under 1k</v>
      </c>
      <c r="O1206" t="s">
        <v>2213</v>
      </c>
      <c r="P1206" t="s">
        <v>2214</v>
      </c>
      <c r="Q1206" t="s">
        <v>2215</v>
      </c>
      <c r="R1206" t="s">
        <v>2216</v>
      </c>
      <c r="S1206" t="s">
        <v>2217</v>
      </c>
      <c r="T1206" t="s">
        <v>2218</v>
      </c>
      <c r="U1206" s="8" t="b">
        <f t="shared" si="56"/>
        <v>1</v>
      </c>
    </row>
    <row r="1207" spans="1:21" hidden="1">
      <c r="A1207" t="s">
        <v>10061</v>
      </c>
      <c r="B1207" t="s">
        <v>10062</v>
      </c>
      <c r="C1207" t="s">
        <v>8541</v>
      </c>
      <c r="D1207" s="5">
        <v>999</v>
      </c>
      <c r="E1207" s="5">
        <v>1950</v>
      </c>
      <c r="F1207" s="5" t="str">
        <f>IF(AMAZON[[#This Row],[discounted_price]]&lt;10000,"&lt;$10,000",IF(AMAZON[[#This Row],[discounted_price]]&lt;=20000,"$10,000-$20,000",IF(AMAZON[[#This Row],[discounted_price]]&lt;=50000,"$20,001-$50,000","&gt;$50,000")))</f>
        <v>&lt;$10,000</v>
      </c>
      <c r="G1207" s="1">
        <v>0.49</v>
      </c>
      <c r="H1207" s="1" t="str">
        <f t="shared" si="54"/>
        <v>NO</v>
      </c>
      <c r="I1207" s="5">
        <f>AMAZON[[#This Row],[actual_price]]*AMAZON[[#This Row],[rating_count]]</f>
        <v>594750</v>
      </c>
      <c r="J1207">
        <v>3.8</v>
      </c>
      <c r="K1207" s="8" t="str">
        <f t="shared" si="55"/>
        <v/>
      </c>
      <c r="L1207" s="4">
        <v>305</v>
      </c>
      <c r="M1207" s="4">
        <f>AMAZON[[#This Row],[rating]]*AMAZON[[#This Row],[rating_count]]</f>
        <v>1159</v>
      </c>
      <c r="N1207" s="4" t="str">
        <f>IF(AMAZON[[#This Row],[rating_count]]&lt;1000,"Under 1k","1k or more")</f>
        <v>Under 1k</v>
      </c>
      <c r="O1207" t="s">
        <v>10063</v>
      </c>
      <c r="P1207" t="s">
        <v>10064</v>
      </c>
      <c r="Q1207" t="s">
        <v>10065</v>
      </c>
      <c r="R1207" t="s">
        <v>10066</v>
      </c>
      <c r="S1207" t="s">
        <v>10067</v>
      </c>
      <c r="T1207" t="s">
        <v>10068</v>
      </c>
      <c r="U1207" s="8" t="b">
        <f t="shared" si="56"/>
        <v>1</v>
      </c>
    </row>
    <row r="1208" spans="1:21" hidden="1">
      <c r="A1208" t="s">
        <v>10910</v>
      </c>
      <c r="B1208" t="s">
        <v>10911</v>
      </c>
      <c r="C1208" t="s">
        <v>9061</v>
      </c>
      <c r="D1208" s="5">
        <v>2079</v>
      </c>
      <c r="E1208" s="5">
        <v>3099</v>
      </c>
      <c r="F1208" s="5" t="str">
        <f>IF(AMAZON[[#This Row],[discounted_price]]&lt;10000,"&lt;$10,000",IF(AMAZON[[#This Row],[discounted_price]]&lt;=20000,"$10,000-$20,000",IF(AMAZON[[#This Row],[discounted_price]]&lt;=50000,"$20,001-$50,000","&gt;$50,000")))</f>
        <v>&lt;$10,000</v>
      </c>
      <c r="G1208" s="1">
        <v>0.33</v>
      </c>
      <c r="H1208" s="1" t="str">
        <f t="shared" si="54"/>
        <v>NO</v>
      </c>
      <c r="I1208" s="5">
        <f>AMAZON[[#This Row],[actual_price]]*AMAZON[[#This Row],[rating_count]]</f>
        <v>873918</v>
      </c>
      <c r="J1208">
        <v>4.0999999999999996</v>
      </c>
      <c r="K1208" s="8" t="str">
        <f t="shared" si="55"/>
        <v/>
      </c>
      <c r="L1208" s="4">
        <v>282</v>
      </c>
      <c r="M1208" s="4">
        <f>AMAZON[[#This Row],[rating]]*AMAZON[[#This Row],[rating_count]]</f>
        <v>1156.1999999999998</v>
      </c>
      <c r="N1208" s="4" t="str">
        <f>IF(AMAZON[[#This Row],[rating_count]]&lt;1000,"Under 1k","1k or more")</f>
        <v>Under 1k</v>
      </c>
      <c r="O1208" t="s">
        <v>10912</v>
      </c>
      <c r="P1208" t="s">
        <v>10913</v>
      </c>
      <c r="Q1208" t="s">
        <v>10914</v>
      </c>
      <c r="R1208" t="s">
        <v>10915</v>
      </c>
      <c r="S1208" t="s">
        <v>10916</v>
      </c>
      <c r="T1208" t="s">
        <v>10917</v>
      </c>
      <c r="U1208" s="8" t="b">
        <f t="shared" si="56"/>
        <v>1</v>
      </c>
    </row>
    <row r="1209" spans="1:21" hidden="1">
      <c r="A1209" t="s">
        <v>11052</v>
      </c>
      <c r="B1209" t="s">
        <v>11053</v>
      </c>
      <c r="C1209" t="s">
        <v>8886</v>
      </c>
      <c r="D1209" s="5">
        <v>351</v>
      </c>
      <c r="E1209" s="5">
        <v>899</v>
      </c>
      <c r="F1209" s="5" t="str">
        <f>IF(AMAZON[[#This Row],[discounted_price]]&lt;10000,"&lt;$10,000",IF(AMAZON[[#This Row],[discounted_price]]&lt;=20000,"$10,000-$20,000",IF(AMAZON[[#This Row],[discounted_price]]&lt;=50000,"$20,001-$50,000","&gt;$50,000")))</f>
        <v>&lt;$10,000</v>
      </c>
      <c r="G1209" s="1">
        <v>0.61</v>
      </c>
      <c r="H1209" s="1" t="str">
        <f t="shared" si="54"/>
        <v>YES</v>
      </c>
      <c r="I1209" s="5">
        <f>AMAZON[[#This Row],[actual_price]]*AMAZON[[#This Row],[rating_count]]</f>
        <v>266104</v>
      </c>
      <c r="J1209">
        <v>3.9</v>
      </c>
      <c r="K1209" s="8" t="str">
        <f t="shared" si="55"/>
        <v/>
      </c>
      <c r="L1209" s="4">
        <v>296</v>
      </c>
      <c r="M1209" s="4">
        <f>AMAZON[[#This Row],[rating]]*AMAZON[[#This Row],[rating_count]]</f>
        <v>1154.3999999999999</v>
      </c>
      <c r="N1209" s="4" t="str">
        <f>IF(AMAZON[[#This Row],[rating_count]]&lt;1000,"Under 1k","1k or more")</f>
        <v>Under 1k</v>
      </c>
      <c r="O1209" t="s">
        <v>11054</v>
      </c>
      <c r="P1209" t="s">
        <v>11055</v>
      </c>
      <c r="Q1209" t="s">
        <v>11056</v>
      </c>
      <c r="R1209" t="s">
        <v>11057</v>
      </c>
      <c r="S1209" t="s">
        <v>11058</v>
      </c>
      <c r="T1209" t="s">
        <v>11059</v>
      </c>
      <c r="U1209" s="8" t="b">
        <f t="shared" si="56"/>
        <v>1</v>
      </c>
    </row>
    <row r="1210" spans="1:21" hidden="1">
      <c r="A1210" t="s">
        <v>2191</v>
      </c>
      <c r="B1210" t="s">
        <v>2192</v>
      </c>
      <c r="C1210" t="s">
        <v>18</v>
      </c>
      <c r="D1210" s="5">
        <v>129</v>
      </c>
      <c r="E1210" s="5">
        <v>1000</v>
      </c>
      <c r="F1210" s="5" t="str">
        <f>IF(AMAZON[[#This Row],[discounted_price]]&lt;10000,"&lt;$10,000",IF(AMAZON[[#This Row],[discounted_price]]&lt;=20000,"$10,000-$20,000",IF(AMAZON[[#This Row],[discounted_price]]&lt;=50000,"$20,001-$50,000","&gt;$50,000")))</f>
        <v>&lt;$10,000</v>
      </c>
      <c r="G1210" s="1">
        <v>0.87</v>
      </c>
      <c r="H1210" s="1" t="str">
        <f t="shared" si="54"/>
        <v>YES</v>
      </c>
      <c r="I1210" s="5">
        <f>AMAZON[[#This Row],[actual_price]]*AMAZON[[#This Row],[rating_count]]</f>
        <v>295000</v>
      </c>
      <c r="J1210">
        <v>3.9</v>
      </c>
      <c r="K1210" s="8" t="str">
        <f t="shared" si="55"/>
        <v/>
      </c>
      <c r="L1210" s="4">
        <v>295</v>
      </c>
      <c r="M1210" s="4">
        <f>AMAZON[[#This Row],[rating]]*AMAZON[[#This Row],[rating_count]]</f>
        <v>1150.5</v>
      </c>
      <c r="N1210" s="4" t="str">
        <f>IF(AMAZON[[#This Row],[rating_count]]&lt;1000,"Under 1k","1k or more")</f>
        <v>Under 1k</v>
      </c>
      <c r="O1210" t="s">
        <v>2193</v>
      </c>
      <c r="P1210" t="s">
        <v>2194</v>
      </c>
      <c r="Q1210" t="s">
        <v>2195</v>
      </c>
      <c r="R1210" t="s">
        <v>2196</v>
      </c>
      <c r="S1210" t="s">
        <v>2197</v>
      </c>
      <c r="T1210" t="s">
        <v>2198</v>
      </c>
      <c r="U1210" s="8" t="b">
        <f t="shared" si="56"/>
        <v>1</v>
      </c>
    </row>
    <row r="1211" spans="1:21">
      <c r="A1211" t="s">
        <v>4701</v>
      </c>
      <c r="B1211" t="s">
        <v>4702</v>
      </c>
      <c r="C1211" t="s">
        <v>3433</v>
      </c>
      <c r="D1211" s="5">
        <v>1799</v>
      </c>
      <c r="E1211" s="5">
        <v>3999</v>
      </c>
      <c r="F1211" s="5" t="str">
        <f>IF(AMAZON[[#This Row],[discounted_price]]&lt;10000,"&lt;$10,000",IF(AMAZON[[#This Row],[discounted_price]]&lt;=20000,"$10,000-$20,000",IF(AMAZON[[#This Row],[discounted_price]]&lt;=50000,"$20,001-$50,000","&gt;$50,000")))</f>
        <v>&lt;$10,000</v>
      </c>
      <c r="G1211" s="1">
        <v>0.55000000000000004</v>
      </c>
      <c r="H1211" s="1" t="str">
        <f t="shared" si="54"/>
        <v>YES</v>
      </c>
      <c r="I1211" s="5">
        <f>AMAZON[[#This Row],[actual_price]]*AMAZON[[#This Row],[rating_count]]</f>
        <v>979755</v>
      </c>
      <c r="J1211">
        <v>4.5999999999999996</v>
      </c>
      <c r="K1211" s="8" t="str">
        <f t="shared" si="55"/>
        <v/>
      </c>
      <c r="L1211" s="4">
        <v>245</v>
      </c>
      <c r="M1211" s="4">
        <f>AMAZON[[#This Row],[rating]]*AMAZON[[#This Row],[rating_count]]</f>
        <v>1127</v>
      </c>
      <c r="N1211" s="4" t="str">
        <f>IF(AMAZON[[#This Row],[rating_count]]&lt;1000,"Under 1k","1k or more")</f>
        <v>Under 1k</v>
      </c>
      <c r="O1211" t="s">
        <v>4703</v>
      </c>
      <c r="P1211" t="s">
        <v>4704</v>
      </c>
      <c r="Q1211" t="s">
        <v>4705</v>
      </c>
      <c r="R1211" t="s">
        <v>4706</v>
      </c>
      <c r="S1211" t="s">
        <v>4707</v>
      </c>
      <c r="T1211" t="s">
        <v>4708</v>
      </c>
      <c r="U1211" s="8" t="b">
        <f t="shared" si="56"/>
        <v>1</v>
      </c>
    </row>
    <row r="1212" spans="1:21" hidden="1">
      <c r="A1212" t="s">
        <v>6615</v>
      </c>
      <c r="B1212" t="s">
        <v>6616</v>
      </c>
      <c r="C1212" t="s">
        <v>4450</v>
      </c>
      <c r="D1212" s="5">
        <v>69</v>
      </c>
      <c r="E1212" s="5">
        <v>299</v>
      </c>
      <c r="F1212" s="5" t="str">
        <f>IF(AMAZON[[#This Row],[discounted_price]]&lt;10000,"&lt;$10,000",IF(AMAZON[[#This Row],[discounted_price]]&lt;=20000,"$10,000-$20,000",IF(AMAZON[[#This Row],[discounted_price]]&lt;=50000,"$20,001-$50,000","&gt;$50,000")))</f>
        <v>&lt;$10,000</v>
      </c>
      <c r="G1212" s="1">
        <v>0.77</v>
      </c>
      <c r="H1212" s="1" t="str">
        <f t="shared" si="54"/>
        <v>YES</v>
      </c>
      <c r="I1212" s="5">
        <f>AMAZON[[#This Row],[actual_price]]*AMAZON[[#This Row],[rating_count]]</f>
        <v>76245</v>
      </c>
      <c r="J1212">
        <v>4.3</v>
      </c>
      <c r="K1212" s="8" t="str">
        <f t="shared" si="55"/>
        <v/>
      </c>
      <c r="L1212" s="4">
        <v>255</v>
      </c>
      <c r="M1212" s="4">
        <f>AMAZON[[#This Row],[rating]]*AMAZON[[#This Row],[rating_count]]</f>
        <v>1096.5</v>
      </c>
      <c r="N1212" s="4" t="str">
        <f>IF(AMAZON[[#This Row],[rating_count]]&lt;1000,"Under 1k","1k or more")</f>
        <v>Under 1k</v>
      </c>
      <c r="O1212" t="s">
        <v>6617</v>
      </c>
      <c r="P1212" t="s">
        <v>6618</v>
      </c>
      <c r="Q1212" t="s">
        <v>6619</v>
      </c>
      <c r="R1212" t="s">
        <v>6620</v>
      </c>
      <c r="S1212" t="s">
        <v>6621</v>
      </c>
      <c r="T1212" t="s">
        <v>6622</v>
      </c>
      <c r="U1212" s="8" t="b">
        <f t="shared" si="56"/>
        <v>1</v>
      </c>
    </row>
    <row r="1213" spans="1:21" hidden="1">
      <c r="A1213" t="s">
        <v>12542</v>
      </c>
      <c r="B1213" t="s">
        <v>12543</v>
      </c>
      <c r="C1213" t="s">
        <v>8886</v>
      </c>
      <c r="D1213" s="5">
        <v>390</v>
      </c>
      <c r="E1213" s="5">
        <v>799</v>
      </c>
      <c r="F1213" s="5" t="str">
        <f>IF(AMAZON[[#This Row],[discounted_price]]&lt;10000,"&lt;$10,000",IF(AMAZON[[#This Row],[discounted_price]]&lt;=20000,"$10,000-$20,000",IF(AMAZON[[#This Row],[discounted_price]]&lt;=50000,"$20,001-$50,000","&gt;$50,000")))</f>
        <v>&lt;$10,000</v>
      </c>
      <c r="G1213" s="1">
        <v>0.51</v>
      </c>
      <c r="H1213" s="1" t="str">
        <f t="shared" si="54"/>
        <v>YES</v>
      </c>
      <c r="I1213" s="5">
        <f>AMAZON[[#This Row],[actual_price]]*AMAZON[[#This Row],[rating_count]]</f>
        <v>229313</v>
      </c>
      <c r="J1213">
        <v>3.8</v>
      </c>
      <c r="K1213" s="8" t="str">
        <f t="shared" si="55"/>
        <v/>
      </c>
      <c r="L1213" s="4">
        <v>287</v>
      </c>
      <c r="M1213" s="4">
        <f>AMAZON[[#This Row],[rating]]*AMAZON[[#This Row],[rating_count]]</f>
        <v>1090.5999999999999</v>
      </c>
      <c r="N1213" s="4" t="str">
        <f>IF(AMAZON[[#This Row],[rating_count]]&lt;1000,"Under 1k","1k or more")</f>
        <v>Under 1k</v>
      </c>
      <c r="O1213" t="s">
        <v>12544</v>
      </c>
      <c r="P1213" t="s">
        <v>12545</v>
      </c>
      <c r="Q1213" t="s">
        <v>12546</v>
      </c>
      <c r="R1213" t="s">
        <v>12547</v>
      </c>
      <c r="S1213" t="s">
        <v>12548</v>
      </c>
      <c r="T1213" t="s">
        <v>12549</v>
      </c>
      <c r="U1213" s="8" t="b">
        <f t="shared" si="56"/>
        <v>1</v>
      </c>
    </row>
    <row r="1214" spans="1:21" hidden="1">
      <c r="A1214" t="s">
        <v>2752</v>
      </c>
      <c r="B1214" t="s">
        <v>2753</v>
      </c>
      <c r="C1214" t="s">
        <v>18</v>
      </c>
      <c r="D1214" s="5">
        <v>129</v>
      </c>
      <c r="E1214" s="5">
        <v>599</v>
      </c>
      <c r="F1214" s="5" t="str">
        <f>IF(AMAZON[[#This Row],[discounted_price]]&lt;10000,"&lt;$10,000",IF(AMAZON[[#This Row],[discounted_price]]&lt;=20000,"$10,000-$20,000",IF(AMAZON[[#This Row],[discounted_price]]&lt;=50000,"$20,001-$50,000","&gt;$50,000")))</f>
        <v>&lt;$10,000</v>
      </c>
      <c r="G1214" s="1">
        <v>0.78</v>
      </c>
      <c r="H1214" s="1" t="str">
        <f t="shared" si="54"/>
        <v>YES</v>
      </c>
      <c r="I1214" s="5">
        <f>AMAZON[[#This Row],[actual_price]]*AMAZON[[#This Row],[rating_count]]</f>
        <v>158735</v>
      </c>
      <c r="J1214">
        <v>4.0999999999999996</v>
      </c>
      <c r="K1214" s="8" t="str">
        <f t="shared" si="55"/>
        <v/>
      </c>
      <c r="L1214" s="4">
        <v>265</v>
      </c>
      <c r="M1214" s="4">
        <f>AMAZON[[#This Row],[rating]]*AMAZON[[#This Row],[rating_count]]</f>
        <v>1086.5</v>
      </c>
      <c r="N1214" s="4" t="str">
        <f>IF(AMAZON[[#This Row],[rating_count]]&lt;1000,"Under 1k","1k or more")</f>
        <v>Under 1k</v>
      </c>
      <c r="O1214" t="s">
        <v>2754</v>
      </c>
      <c r="P1214" t="s">
        <v>2755</v>
      </c>
      <c r="Q1214" t="s">
        <v>2756</v>
      </c>
      <c r="R1214" t="s">
        <v>2757</v>
      </c>
      <c r="S1214" t="s">
        <v>2758</v>
      </c>
      <c r="T1214" t="s">
        <v>2759</v>
      </c>
      <c r="U1214" s="8" t="b">
        <f t="shared" si="56"/>
        <v>1</v>
      </c>
    </row>
    <row r="1215" spans="1:21" hidden="1">
      <c r="A1215" t="s">
        <v>4711</v>
      </c>
      <c r="B1215" t="s">
        <v>4712</v>
      </c>
      <c r="C1215" t="s">
        <v>2990</v>
      </c>
      <c r="D1215" s="5">
        <v>8499</v>
      </c>
      <c r="E1215" s="5">
        <v>11999</v>
      </c>
      <c r="F1215" s="5" t="str">
        <f>IF(AMAZON[[#This Row],[discounted_price]]&lt;10000,"&lt;$10,000",IF(AMAZON[[#This Row],[discounted_price]]&lt;=20000,"$10,000-$20,000",IF(AMAZON[[#This Row],[discounted_price]]&lt;=50000,"$20,001-$50,000","&gt;$50,000")))</f>
        <v>&lt;$10,000</v>
      </c>
      <c r="G1215" s="1">
        <v>0.28999999999999998</v>
      </c>
      <c r="H1215" s="1" t="str">
        <f t="shared" si="54"/>
        <v>NO</v>
      </c>
      <c r="I1215" s="5">
        <f>AMAZON[[#This Row],[actual_price]]*AMAZON[[#This Row],[rating_count]]</f>
        <v>3311724</v>
      </c>
      <c r="J1215">
        <v>3.9</v>
      </c>
      <c r="K1215" s="8" t="str">
        <f t="shared" si="55"/>
        <v/>
      </c>
      <c r="L1215" s="4">
        <v>276</v>
      </c>
      <c r="M1215" s="4">
        <f>AMAZON[[#This Row],[rating]]*AMAZON[[#This Row],[rating_count]]</f>
        <v>1076.3999999999999</v>
      </c>
      <c r="N1215" s="4" t="str">
        <f>IF(AMAZON[[#This Row],[rating_count]]&lt;1000,"Under 1k","1k or more")</f>
        <v>Under 1k</v>
      </c>
      <c r="O1215" t="s">
        <v>4713</v>
      </c>
      <c r="P1215" t="s">
        <v>4714</v>
      </c>
      <c r="Q1215" t="s">
        <v>4715</v>
      </c>
      <c r="R1215" t="s">
        <v>4716</v>
      </c>
      <c r="S1215" t="s">
        <v>4717</v>
      </c>
      <c r="T1215" t="s">
        <v>4718</v>
      </c>
      <c r="U1215" s="8" t="b">
        <f t="shared" si="56"/>
        <v>1</v>
      </c>
    </row>
    <row r="1216" spans="1:21" hidden="1">
      <c r="A1216" t="s">
        <v>2366</v>
      </c>
      <c r="B1216" t="s">
        <v>2367</v>
      </c>
      <c r="C1216" t="s">
        <v>2368</v>
      </c>
      <c r="D1216" s="5">
        <v>2299</v>
      </c>
      <c r="E1216" s="5">
        <v>3999</v>
      </c>
      <c r="F1216" s="5" t="str">
        <f>IF(AMAZON[[#This Row],[discounted_price]]&lt;10000,"&lt;$10,000",IF(AMAZON[[#This Row],[discounted_price]]&lt;=20000,"$10,000-$20,000",IF(AMAZON[[#This Row],[discounted_price]]&lt;=50000,"$20,001-$50,000","&gt;$50,000")))</f>
        <v>&lt;$10,000</v>
      </c>
      <c r="G1216" s="1">
        <v>0.43</v>
      </c>
      <c r="H1216" s="1" t="str">
        <f t="shared" si="54"/>
        <v>NO</v>
      </c>
      <c r="I1216" s="5">
        <f>AMAZON[[#This Row],[actual_price]]*AMAZON[[#This Row],[rating_count]]</f>
        <v>1127718</v>
      </c>
      <c r="J1216">
        <v>3.8</v>
      </c>
      <c r="K1216" s="8" t="str">
        <f t="shared" si="55"/>
        <v/>
      </c>
      <c r="L1216" s="4">
        <v>282</v>
      </c>
      <c r="M1216" s="4">
        <f>AMAZON[[#This Row],[rating]]*AMAZON[[#This Row],[rating_count]]</f>
        <v>1071.5999999999999</v>
      </c>
      <c r="N1216" s="4" t="str">
        <f>IF(AMAZON[[#This Row],[rating_count]]&lt;1000,"Under 1k","1k or more")</f>
        <v>Under 1k</v>
      </c>
      <c r="O1216" t="s">
        <v>2369</v>
      </c>
      <c r="P1216" t="s">
        <v>2370</v>
      </c>
      <c r="Q1216" t="s">
        <v>2371</v>
      </c>
      <c r="R1216" t="s">
        <v>2372</v>
      </c>
      <c r="S1216" t="s">
        <v>2373</v>
      </c>
      <c r="T1216" t="s">
        <v>2374</v>
      </c>
      <c r="U1216" s="8" t="b">
        <f t="shared" si="56"/>
        <v>1</v>
      </c>
    </row>
    <row r="1217" spans="1:21" hidden="1">
      <c r="A1217" t="s">
        <v>8832</v>
      </c>
      <c r="B1217" t="s">
        <v>8833</v>
      </c>
      <c r="C1217" t="s">
        <v>8574</v>
      </c>
      <c r="D1217" s="5">
        <v>398</v>
      </c>
      <c r="E1217" s="5">
        <v>1999</v>
      </c>
      <c r="F1217" s="5" t="str">
        <f>IF(AMAZON[[#This Row],[discounted_price]]&lt;10000,"&lt;$10,000",IF(AMAZON[[#This Row],[discounted_price]]&lt;=20000,"$10,000-$20,000",IF(AMAZON[[#This Row],[discounted_price]]&lt;=50000,"$20,001-$50,000","&gt;$50,000")))</f>
        <v>&lt;$10,000</v>
      </c>
      <c r="G1217" s="1">
        <v>0.8</v>
      </c>
      <c r="H1217" s="1" t="str">
        <f t="shared" si="54"/>
        <v>YES</v>
      </c>
      <c r="I1217" s="5">
        <f>AMAZON[[#This Row],[actual_price]]*AMAZON[[#This Row],[rating_count]]</f>
        <v>513743</v>
      </c>
      <c r="J1217">
        <v>4.0999999999999996</v>
      </c>
      <c r="K1217" s="8" t="str">
        <f t="shared" si="55"/>
        <v/>
      </c>
      <c r="L1217" s="4">
        <v>257</v>
      </c>
      <c r="M1217" s="4">
        <f>AMAZON[[#This Row],[rating]]*AMAZON[[#This Row],[rating_count]]</f>
        <v>1053.6999999999998</v>
      </c>
      <c r="N1217" s="4" t="str">
        <f>IF(AMAZON[[#This Row],[rating_count]]&lt;1000,"Under 1k","1k or more")</f>
        <v>Under 1k</v>
      </c>
      <c r="O1217" t="s">
        <v>8834</v>
      </c>
      <c r="P1217" t="s">
        <v>8835</v>
      </c>
      <c r="Q1217" t="s">
        <v>8836</v>
      </c>
      <c r="R1217" t="s">
        <v>8837</v>
      </c>
      <c r="S1217" t="s">
        <v>8838</v>
      </c>
      <c r="T1217" t="s">
        <v>8839</v>
      </c>
      <c r="U1217" s="8" t="b">
        <f t="shared" si="56"/>
        <v>1</v>
      </c>
    </row>
    <row r="1218" spans="1:21" hidden="1">
      <c r="A1218" t="s">
        <v>9080</v>
      </c>
      <c r="B1218" t="s">
        <v>9081</v>
      </c>
      <c r="C1218" t="s">
        <v>8563</v>
      </c>
      <c r="D1218" s="5">
        <v>899</v>
      </c>
      <c r="E1218" s="5">
        <v>2000</v>
      </c>
      <c r="F1218" s="5" t="str">
        <f>IF(AMAZON[[#This Row],[discounted_price]]&lt;10000,"&lt;$10,000",IF(AMAZON[[#This Row],[discounted_price]]&lt;=20000,"$10,000-$20,000",IF(AMAZON[[#This Row],[discounted_price]]&lt;=50000,"$20,001-$50,000","&gt;$50,000")))</f>
        <v>&lt;$10,000</v>
      </c>
      <c r="G1218" s="1">
        <v>0.55000000000000004</v>
      </c>
      <c r="H1218" s="1" t="str">
        <f t="shared" ref="H1218:H1281" si="57">IF(G1218&gt;=0.5, "YES", "NO")</f>
        <v>YES</v>
      </c>
      <c r="I1218" s="5">
        <f>AMAZON[[#This Row],[actual_price]]*AMAZON[[#This Row],[rating_count]]</f>
        <v>582000</v>
      </c>
      <c r="J1218">
        <v>3.6</v>
      </c>
      <c r="K1218" s="8" t="str">
        <f t="shared" ref="K1218:K1281" si="58">IF(AND(G1218&gt;50%, J1218&lt;3.5), " Flag", "")</f>
        <v/>
      </c>
      <c r="L1218" s="4">
        <v>291</v>
      </c>
      <c r="M1218" s="4">
        <f>AMAZON[[#This Row],[rating]]*AMAZON[[#This Row],[rating_count]]</f>
        <v>1047.6000000000001</v>
      </c>
      <c r="N1218" s="4" t="str">
        <f>IF(AMAZON[[#This Row],[rating_count]]&lt;1000,"Under 1k","1k or more")</f>
        <v>Under 1k</v>
      </c>
      <c r="O1218" t="s">
        <v>9082</v>
      </c>
      <c r="P1218" t="s">
        <v>9083</v>
      </c>
      <c r="Q1218" t="s">
        <v>9084</v>
      </c>
      <c r="R1218" t="s">
        <v>9085</v>
      </c>
      <c r="S1218" t="s">
        <v>9086</v>
      </c>
      <c r="T1218" t="s">
        <v>9087</v>
      </c>
      <c r="U1218" s="8" t="b">
        <f t="shared" ref="U1218:U1281" si="59">ISNUMBER(G1219)</f>
        <v>1</v>
      </c>
    </row>
    <row r="1219" spans="1:21" hidden="1">
      <c r="A1219" t="s">
        <v>4229</v>
      </c>
      <c r="B1219" t="s">
        <v>4230</v>
      </c>
      <c r="C1219" t="s">
        <v>2948</v>
      </c>
      <c r="D1219" s="5">
        <v>1999</v>
      </c>
      <c r="E1219" s="5">
        <v>8499</v>
      </c>
      <c r="F1219" s="5" t="str">
        <f>IF(AMAZON[[#This Row],[discounted_price]]&lt;10000,"&lt;$10,000",IF(AMAZON[[#This Row],[discounted_price]]&lt;=20000,"$10,000-$20,000",IF(AMAZON[[#This Row],[discounted_price]]&lt;=50000,"$20,001-$50,000","&gt;$50,000")))</f>
        <v>&lt;$10,000</v>
      </c>
      <c r="G1219" s="1">
        <v>0.76</v>
      </c>
      <c r="H1219" s="1" t="str">
        <f t="shared" si="57"/>
        <v>YES</v>
      </c>
      <c r="I1219" s="5">
        <f>AMAZON[[#This Row],[actual_price]]*AMAZON[[#This Row],[rating_count]]</f>
        <v>2039760</v>
      </c>
      <c r="J1219">
        <v>4.3</v>
      </c>
      <c r="K1219" s="8" t="str">
        <f t="shared" si="58"/>
        <v/>
      </c>
      <c r="L1219" s="4">
        <v>240</v>
      </c>
      <c r="M1219" s="4">
        <f>AMAZON[[#This Row],[rating]]*AMAZON[[#This Row],[rating_count]]</f>
        <v>1032</v>
      </c>
      <c r="N1219" s="4" t="str">
        <f>IF(AMAZON[[#This Row],[rating_count]]&lt;1000,"Under 1k","1k or more")</f>
        <v>Under 1k</v>
      </c>
      <c r="O1219" t="s">
        <v>4231</v>
      </c>
      <c r="P1219" t="s">
        <v>4232</v>
      </c>
      <c r="Q1219" t="s">
        <v>4233</v>
      </c>
      <c r="R1219" t="s">
        <v>4234</v>
      </c>
      <c r="S1219" t="s">
        <v>4235</v>
      </c>
      <c r="T1219" t="s">
        <v>4236</v>
      </c>
      <c r="U1219" s="8" t="b">
        <f t="shared" si="59"/>
        <v>1</v>
      </c>
    </row>
    <row r="1220" spans="1:21" hidden="1">
      <c r="A1220" t="s">
        <v>12271</v>
      </c>
      <c r="B1220" t="s">
        <v>12272</v>
      </c>
      <c r="C1220" t="s">
        <v>8969</v>
      </c>
      <c r="D1220" s="5">
        <v>2669</v>
      </c>
      <c r="E1220" s="5">
        <v>3199</v>
      </c>
      <c r="F1220" s="5" t="str">
        <f>IF(AMAZON[[#This Row],[discounted_price]]&lt;10000,"&lt;$10,000",IF(AMAZON[[#This Row],[discounted_price]]&lt;=20000,"$10,000-$20,000",IF(AMAZON[[#This Row],[discounted_price]]&lt;=50000,"$20,001-$50,000","&gt;$50,000")))</f>
        <v>&lt;$10,000</v>
      </c>
      <c r="G1220" s="1">
        <v>0.17</v>
      </c>
      <c r="H1220" s="1" t="str">
        <f t="shared" si="57"/>
        <v>NO</v>
      </c>
      <c r="I1220" s="5">
        <f>AMAZON[[#This Row],[actual_price]]*AMAZON[[#This Row],[rating_count]]</f>
        <v>831740</v>
      </c>
      <c r="J1220">
        <v>3.9</v>
      </c>
      <c r="K1220" s="8" t="str">
        <f t="shared" si="58"/>
        <v/>
      </c>
      <c r="L1220" s="4">
        <v>260</v>
      </c>
      <c r="M1220" s="4">
        <f>AMAZON[[#This Row],[rating]]*AMAZON[[#This Row],[rating_count]]</f>
        <v>1014</v>
      </c>
      <c r="N1220" s="4" t="str">
        <f>IF(AMAZON[[#This Row],[rating_count]]&lt;1000,"Under 1k","1k or more")</f>
        <v>Under 1k</v>
      </c>
      <c r="O1220" t="s">
        <v>12273</v>
      </c>
      <c r="P1220" t="s">
        <v>12274</v>
      </c>
      <c r="Q1220" t="s">
        <v>12275</v>
      </c>
      <c r="R1220" t="s">
        <v>12276</v>
      </c>
      <c r="S1220" t="s">
        <v>12277</v>
      </c>
      <c r="T1220" t="s">
        <v>12278</v>
      </c>
      <c r="U1220" s="8" t="b">
        <f t="shared" si="59"/>
        <v>1</v>
      </c>
    </row>
    <row r="1221" spans="1:21" hidden="1">
      <c r="A1221" t="s">
        <v>6470</v>
      </c>
      <c r="B1221" t="s">
        <v>6471</v>
      </c>
      <c r="C1221" t="s">
        <v>5829</v>
      </c>
      <c r="D1221" s="5">
        <v>89</v>
      </c>
      <c r="E1221" s="5">
        <v>99</v>
      </c>
      <c r="F1221" s="5" t="str">
        <f>IF(AMAZON[[#This Row],[discounted_price]]&lt;10000,"&lt;$10,000",IF(AMAZON[[#This Row],[discounted_price]]&lt;=20000,"$10,000-$20,000",IF(AMAZON[[#This Row],[discounted_price]]&lt;=50000,"$20,001-$50,000","&gt;$50,000")))</f>
        <v>&lt;$10,000</v>
      </c>
      <c r="G1221" s="1">
        <v>0.1</v>
      </c>
      <c r="H1221" s="1" t="str">
        <f t="shared" si="57"/>
        <v>NO</v>
      </c>
      <c r="I1221" s="5">
        <f>AMAZON[[#This Row],[actual_price]]*AMAZON[[#This Row],[rating_count]]</f>
        <v>23859</v>
      </c>
      <c r="J1221">
        <v>4.2</v>
      </c>
      <c r="K1221" s="8" t="str">
        <f t="shared" si="58"/>
        <v/>
      </c>
      <c r="L1221" s="4">
        <v>241</v>
      </c>
      <c r="M1221" s="4">
        <f>AMAZON[[#This Row],[rating]]*AMAZON[[#This Row],[rating_count]]</f>
        <v>1012.2</v>
      </c>
      <c r="N1221" s="4" t="str">
        <f>IF(AMAZON[[#This Row],[rating_count]]&lt;1000,"Under 1k","1k or more")</f>
        <v>Under 1k</v>
      </c>
      <c r="O1221" t="s">
        <v>6472</v>
      </c>
      <c r="P1221" t="s">
        <v>6473</v>
      </c>
      <c r="Q1221" t="s">
        <v>6474</v>
      </c>
      <c r="R1221" t="s">
        <v>6475</v>
      </c>
      <c r="S1221" t="s">
        <v>6476</v>
      </c>
      <c r="T1221" t="s">
        <v>6477</v>
      </c>
      <c r="U1221" s="8" t="b">
        <f t="shared" si="59"/>
        <v>1</v>
      </c>
    </row>
    <row r="1222" spans="1:21">
      <c r="A1222" t="s">
        <v>2319</v>
      </c>
      <c r="B1222" t="s">
        <v>2320</v>
      </c>
      <c r="C1222" t="s">
        <v>2321</v>
      </c>
      <c r="D1222" s="5">
        <v>4699</v>
      </c>
      <c r="E1222" s="5">
        <v>4699</v>
      </c>
      <c r="F1222" s="5" t="str">
        <f>IF(AMAZON[[#This Row],[discounted_price]]&lt;10000,"&lt;$10,000",IF(AMAZON[[#This Row],[discounted_price]]&lt;=20000,"$10,000-$20,000",IF(AMAZON[[#This Row],[discounted_price]]&lt;=50000,"$20,001-$50,000","&gt;$50,000")))</f>
        <v>&lt;$10,000</v>
      </c>
      <c r="G1222" s="1">
        <v>0</v>
      </c>
      <c r="H1222" s="1" t="str">
        <f t="shared" si="57"/>
        <v>NO</v>
      </c>
      <c r="I1222" s="5">
        <f>AMAZON[[#This Row],[actual_price]]*AMAZON[[#This Row],[rating_count]]</f>
        <v>1052576</v>
      </c>
      <c r="J1222">
        <v>4.5</v>
      </c>
      <c r="K1222" s="8" t="str">
        <f t="shared" si="58"/>
        <v/>
      </c>
      <c r="L1222" s="4">
        <v>224</v>
      </c>
      <c r="M1222" s="4">
        <f>AMAZON[[#This Row],[rating]]*AMAZON[[#This Row],[rating_count]]</f>
        <v>1008</v>
      </c>
      <c r="N1222" s="4" t="str">
        <f>IF(AMAZON[[#This Row],[rating_count]]&lt;1000,"Under 1k","1k or more")</f>
        <v>Under 1k</v>
      </c>
      <c r="O1222" t="s">
        <v>2322</v>
      </c>
      <c r="P1222" t="s">
        <v>2323</v>
      </c>
      <c r="Q1222" t="s">
        <v>2324</v>
      </c>
      <c r="R1222" t="s">
        <v>2325</v>
      </c>
      <c r="S1222" t="s">
        <v>2326</v>
      </c>
      <c r="T1222" t="s">
        <v>2327</v>
      </c>
      <c r="U1222" s="8" t="b">
        <f t="shared" si="59"/>
        <v>1</v>
      </c>
    </row>
    <row r="1223" spans="1:21" hidden="1">
      <c r="A1223" t="s">
        <v>11566</v>
      </c>
      <c r="B1223" t="s">
        <v>11567</v>
      </c>
      <c r="C1223" t="s">
        <v>9030</v>
      </c>
      <c r="D1223" s="5">
        <v>419</v>
      </c>
      <c r="E1223" s="5">
        <v>999</v>
      </c>
      <c r="F1223" s="5" t="str">
        <f>IF(AMAZON[[#This Row],[discounted_price]]&lt;10000,"&lt;$10,000",IF(AMAZON[[#This Row],[discounted_price]]&lt;=20000,"$10,000-$20,000",IF(AMAZON[[#This Row],[discounted_price]]&lt;=50000,"$20,001-$50,000","&gt;$50,000")))</f>
        <v>&lt;$10,000</v>
      </c>
      <c r="G1223" s="1">
        <v>0.57999999999999996</v>
      </c>
      <c r="H1223" s="1" t="str">
        <f t="shared" si="57"/>
        <v>YES</v>
      </c>
      <c r="I1223" s="5">
        <f>AMAZON[[#This Row],[actual_price]]*AMAZON[[#This Row],[rating_count]]</f>
        <v>226773</v>
      </c>
      <c r="J1223">
        <v>4.4000000000000004</v>
      </c>
      <c r="K1223" s="8" t="str">
        <f t="shared" si="58"/>
        <v/>
      </c>
      <c r="L1223" s="4">
        <v>227</v>
      </c>
      <c r="M1223" s="4">
        <f>AMAZON[[#This Row],[rating]]*AMAZON[[#This Row],[rating_count]]</f>
        <v>998.80000000000007</v>
      </c>
      <c r="N1223" s="4" t="str">
        <f>IF(AMAZON[[#This Row],[rating_count]]&lt;1000,"Under 1k","1k or more")</f>
        <v>Under 1k</v>
      </c>
      <c r="O1223" t="s">
        <v>11568</v>
      </c>
      <c r="P1223" t="s">
        <v>11569</v>
      </c>
      <c r="Q1223" t="s">
        <v>11570</v>
      </c>
      <c r="R1223" t="s">
        <v>11571</v>
      </c>
      <c r="S1223" t="s">
        <v>11572</v>
      </c>
      <c r="T1223" t="s">
        <v>11573</v>
      </c>
      <c r="U1223" s="8" t="b">
        <f t="shared" si="59"/>
        <v>1</v>
      </c>
    </row>
    <row r="1224" spans="1:21" hidden="1">
      <c r="A1224" t="s">
        <v>1423</v>
      </c>
      <c r="B1224" t="s">
        <v>1424</v>
      </c>
      <c r="C1224" t="s">
        <v>462</v>
      </c>
      <c r="D1224" s="5">
        <v>399</v>
      </c>
      <c r="E1224" s="5">
        <v>899</v>
      </c>
      <c r="F1224" s="5" t="str">
        <f>IF(AMAZON[[#This Row],[discounted_price]]&lt;10000,"&lt;$10,000",IF(AMAZON[[#This Row],[discounted_price]]&lt;=20000,"$10,000-$20,000",IF(AMAZON[[#This Row],[discounted_price]]&lt;=50000,"$20,001-$50,000","&gt;$50,000")))</f>
        <v>&lt;$10,000</v>
      </c>
      <c r="G1224" s="1">
        <v>0.56000000000000005</v>
      </c>
      <c r="H1224" s="1" t="str">
        <f t="shared" si="57"/>
        <v>YES</v>
      </c>
      <c r="I1224" s="5">
        <f>AMAZON[[#This Row],[actual_price]]*AMAZON[[#This Row],[rating_count]]</f>
        <v>228346</v>
      </c>
      <c r="J1224">
        <v>3.9</v>
      </c>
      <c r="K1224" s="8" t="str">
        <f t="shared" si="58"/>
        <v/>
      </c>
      <c r="L1224" s="4">
        <v>254</v>
      </c>
      <c r="M1224" s="4">
        <f>AMAZON[[#This Row],[rating]]*AMAZON[[#This Row],[rating_count]]</f>
        <v>990.6</v>
      </c>
      <c r="N1224" s="4" t="str">
        <f>IF(AMAZON[[#This Row],[rating_count]]&lt;1000,"Under 1k","1k or more")</f>
        <v>Under 1k</v>
      </c>
      <c r="O1224" t="s">
        <v>1425</v>
      </c>
      <c r="P1224" t="s">
        <v>1426</v>
      </c>
      <c r="Q1224" t="s">
        <v>1427</v>
      </c>
      <c r="R1224" t="s">
        <v>1428</v>
      </c>
      <c r="S1224" t="s">
        <v>1429</v>
      </c>
      <c r="T1224" t="s">
        <v>1430</v>
      </c>
      <c r="U1224" s="8" t="b">
        <f t="shared" si="59"/>
        <v>1</v>
      </c>
    </row>
    <row r="1225" spans="1:21" hidden="1">
      <c r="A1225" t="s">
        <v>12583</v>
      </c>
      <c r="B1225" t="s">
        <v>12584</v>
      </c>
      <c r="C1225" t="s">
        <v>8574</v>
      </c>
      <c r="D1225" s="5">
        <v>445</v>
      </c>
      <c r="E1225" s="5">
        <v>999</v>
      </c>
      <c r="F1225" s="5" t="str">
        <f>IF(AMAZON[[#This Row],[discounted_price]]&lt;10000,"&lt;$10,000",IF(AMAZON[[#This Row],[discounted_price]]&lt;=20000,"$10,000-$20,000",IF(AMAZON[[#This Row],[discounted_price]]&lt;=50000,"$20,001-$50,000","&gt;$50,000")))</f>
        <v>&lt;$10,000</v>
      </c>
      <c r="G1225" s="1">
        <v>0.55000000000000004</v>
      </c>
      <c r="H1225" s="1" t="str">
        <f t="shared" si="57"/>
        <v>YES</v>
      </c>
      <c r="I1225" s="5">
        <f>AMAZON[[#This Row],[actual_price]]*AMAZON[[#This Row],[rating_count]]</f>
        <v>228771</v>
      </c>
      <c r="J1225">
        <v>4.3</v>
      </c>
      <c r="K1225" s="8" t="str">
        <f t="shared" si="58"/>
        <v/>
      </c>
      <c r="L1225" s="4">
        <v>229</v>
      </c>
      <c r="M1225" s="4">
        <f>AMAZON[[#This Row],[rating]]*AMAZON[[#This Row],[rating_count]]</f>
        <v>984.69999999999993</v>
      </c>
      <c r="N1225" s="4" t="str">
        <f>IF(AMAZON[[#This Row],[rating_count]]&lt;1000,"Under 1k","1k or more")</f>
        <v>Under 1k</v>
      </c>
      <c r="O1225" t="s">
        <v>12585</v>
      </c>
      <c r="P1225" t="s">
        <v>12586</v>
      </c>
      <c r="Q1225" t="s">
        <v>12587</v>
      </c>
      <c r="R1225" t="s">
        <v>12588</v>
      </c>
      <c r="S1225" t="s">
        <v>12589</v>
      </c>
      <c r="T1225" t="s">
        <v>12590</v>
      </c>
      <c r="U1225" s="8" t="b">
        <f t="shared" si="59"/>
        <v>1</v>
      </c>
    </row>
    <row r="1226" spans="1:21" hidden="1">
      <c r="A1226" t="s">
        <v>2108</v>
      </c>
      <c r="B1226" t="s">
        <v>2109</v>
      </c>
      <c r="C1226" t="s">
        <v>18</v>
      </c>
      <c r="D1226" s="5">
        <v>449</v>
      </c>
      <c r="E1226" s="5">
        <v>1099</v>
      </c>
      <c r="F1226" s="5" t="str">
        <f>IF(AMAZON[[#This Row],[discounted_price]]&lt;10000,"&lt;$10,000",IF(AMAZON[[#This Row],[discounted_price]]&lt;=20000,"$10,000-$20,000",IF(AMAZON[[#This Row],[discounted_price]]&lt;=50000,"$20,001-$50,000","&gt;$50,000")))</f>
        <v>&lt;$10,000</v>
      </c>
      <c r="G1226" s="1">
        <v>0.59</v>
      </c>
      <c r="H1226" s="1" t="str">
        <f t="shared" si="57"/>
        <v>YES</v>
      </c>
      <c r="I1226" s="5">
        <f>AMAZON[[#This Row],[actual_price]]*AMAZON[[#This Row],[rating_count]]</f>
        <v>265958</v>
      </c>
      <c r="J1226">
        <v>4</v>
      </c>
      <c r="K1226" s="8" t="str">
        <f t="shared" si="58"/>
        <v/>
      </c>
      <c r="L1226" s="4">
        <v>242</v>
      </c>
      <c r="M1226" s="4">
        <f>AMAZON[[#This Row],[rating]]*AMAZON[[#This Row],[rating_count]]</f>
        <v>968</v>
      </c>
      <c r="N1226" s="4" t="str">
        <f>IF(AMAZON[[#This Row],[rating_count]]&lt;1000,"Under 1k","1k or more")</f>
        <v>Under 1k</v>
      </c>
      <c r="O1226" t="s">
        <v>2110</v>
      </c>
      <c r="P1226" t="s">
        <v>2111</v>
      </c>
      <c r="Q1226" t="s">
        <v>2112</v>
      </c>
      <c r="R1226" t="s">
        <v>2113</v>
      </c>
      <c r="S1226" t="s">
        <v>2114</v>
      </c>
      <c r="T1226" t="s">
        <v>2115</v>
      </c>
      <c r="U1226" s="8" t="b">
        <f t="shared" si="59"/>
        <v>1</v>
      </c>
    </row>
    <row r="1227" spans="1:21" hidden="1">
      <c r="A1227" t="s">
        <v>10499</v>
      </c>
      <c r="B1227" t="s">
        <v>10500</v>
      </c>
      <c r="C1227" t="s">
        <v>8699</v>
      </c>
      <c r="D1227" s="5">
        <v>1049</v>
      </c>
      <c r="E1227" s="5">
        <v>1950</v>
      </c>
      <c r="F1227" s="5" t="str">
        <f>IF(AMAZON[[#This Row],[discounted_price]]&lt;10000,"&lt;$10,000",IF(AMAZON[[#This Row],[discounted_price]]&lt;=20000,"$10,000-$20,000",IF(AMAZON[[#This Row],[discounted_price]]&lt;=50000,"$20,001-$50,000","&gt;$50,000")))</f>
        <v>&lt;$10,000</v>
      </c>
      <c r="G1227" s="1">
        <v>0.46</v>
      </c>
      <c r="H1227" s="1" t="str">
        <f t="shared" si="57"/>
        <v>NO</v>
      </c>
      <c r="I1227" s="5">
        <f>AMAZON[[#This Row],[actual_price]]*AMAZON[[#This Row],[rating_count]]</f>
        <v>487500</v>
      </c>
      <c r="J1227">
        <v>3.8</v>
      </c>
      <c r="K1227" s="8" t="str">
        <f t="shared" si="58"/>
        <v/>
      </c>
      <c r="L1227" s="4">
        <v>250</v>
      </c>
      <c r="M1227" s="4">
        <f>AMAZON[[#This Row],[rating]]*AMAZON[[#This Row],[rating_count]]</f>
        <v>950</v>
      </c>
      <c r="N1227" s="4" t="str">
        <f>IF(AMAZON[[#This Row],[rating_count]]&lt;1000,"Under 1k","1k or more")</f>
        <v>Under 1k</v>
      </c>
      <c r="O1227" t="s">
        <v>10501</v>
      </c>
      <c r="P1227" t="s">
        <v>10502</v>
      </c>
      <c r="Q1227" t="s">
        <v>10503</v>
      </c>
      <c r="R1227" t="s">
        <v>10504</v>
      </c>
      <c r="S1227" t="s">
        <v>10505</v>
      </c>
      <c r="T1227" t="s">
        <v>10506</v>
      </c>
      <c r="U1227" s="8" t="b">
        <f t="shared" si="59"/>
        <v>1</v>
      </c>
    </row>
    <row r="1228" spans="1:21" hidden="1">
      <c r="A1228" t="s">
        <v>9529</v>
      </c>
      <c r="B1228" t="s">
        <v>9530</v>
      </c>
      <c r="C1228" t="s">
        <v>8552</v>
      </c>
      <c r="D1228" s="5">
        <v>1959</v>
      </c>
      <c r="E1228" s="5">
        <v>2400</v>
      </c>
      <c r="F1228" s="5" t="str">
        <f>IF(AMAZON[[#This Row],[discounted_price]]&lt;10000,"&lt;$10,000",IF(AMAZON[[#This Row],[discounted_price]]&lt;=20000,"$10,000-$20,000",IF(AMAZON[[#This Row],[discounted_price]]&lt;=50000,"$20,001-$50,000","&gt;$50,000")))</f>
        <v>&lt;$10,000</v>
      </c>
      <c r="G1228" s="1">
        <v>0.18</v>
      </c>
      <c r="H1228" s="1" t="str">
        <f t="shared" si="57"/>
        <v>NO</v>
      </c>
      <c r="I1228" s="5">
        <f>AMAZON[[#This Row],[actual_price]]*AMAZON[[#This Row],[rating_count]]</f>
        <v>568800</v>
      </c>
      <c r="J1228">
        <v>4</v>
      </c>
      <c r="K1228" s="8" t="str">
        <f t="shared" si="58"/>
        <v/>
      </c>
      <c r="L1228" s="4">
        <v>237</v>
      </c>
      <c r="M1228" s="4">
        <f>AMAZON[[#This Row],[rating]]*AMAZON[[#This Row],[rating_count]]</f>
        <v>948</v>
      </c>
      <c r="N1228" s="4" t="str">
        <f>IF(AMAZON[[#This Row],[rating_count]]&lt;1000,"Under 1k","1k or more")</f>
        <v>Under 1k</v>
      </c>
      <c r="O1228" t="s">
        <v>9531</v>
      </c>
      <c r="P1228" t="s">
        <v>9532</v>
      </c>
      <c r="Q1228" t="s">
        <v>9533</v>
      </c>
      <c r="R1228" t="s">
        <v>9534</v>
      </c>
      <c r="S1228" t="s">
        <v>9535</v>
      </c>
      <c r="T1228" t="s">
        <v>9536</v>
      </c>
      <c r="U1228" s="8" t="b">
        <f t="shared" si="59"/>
        <v>1</v>
      </c>
    </row>
    <row r="1229" spans="1:21" hidden="1">
      <c r="A1229" t="s">
        <v>1277</v>
      </c>
      <c r="B1229" t="s">
        <v>1278</v>
      </c>
      <c r="C1229" t="s">
        <v>462</v>
      </c>
      <c r="D1229" s="5">
        <v>655</v>
      </c>
      <c r="E1229" s="5">
        <v>1099</v>
      </c>
      <c r="F1229" s="5" t="str">
        <f>IF(AMAZON[[#This Row],[discounted_price]]&lt;10000,"&lt;$10,000",IF(AMAZON[[#This Row],[discounted_price]]&lt;=20000,"$10,000-$20,000",IF(AMAZON[[#This Row],[discounted_price]]&lt;=50000,"$20,001-$50,000","&gt;$50,000")))</f>
        <v>&lt;$10,000</v>
      </c>
      <c r="G1229" s="1">
        <v>0.4</v>
      </c>
      <c r="H1229" s="1" t="str">
        <f t="shared" si="57"/>
        <v>NO</v>
      </c>
      <c r="I1229" s="5">
        <f>AMAZON[[#This Row],[actual_price]]*AMAZON[[#This Row],[rating_count]]</f>
        <v>313215</v>
      </c>
      <c r="J1229">
        <v>3.2</v>
      </c>
      <c r="K1229" s="8" t="str">
        <f t="shared" si="58"/>
        <v/>
      </c>
      <c r="L1229" s="4">
        <v>285</v>
      </c>
      <c r="M1229" s="4">
        <f>AMAZON[[#This Row],[rating]]*AMAZON[[#This Row],[rating_count]]</f>
        <v>912</v>
      </c>
      <c r="N1229" s="4" t="str">
        <f>IF(AMAZON[[#This Row],[rating_count]]&lt;1000,"Under 1k","1k or more")</f>
        <v>Under 1k</v>
      </c>
      <c r="O1229" t="s">
        <v>1279</v>
      </c>
      <c r="P1229" t="s">
        <v>1280</v>
      </c>
      <c r="Q1229" t="s">
        <v>1281</v>
      </c>
      <c r="R1229" t="s">
        <v>1282</v>
      </c>
      <c r="S1229" t="s">
        <v>1283</v>
      </c>
      <c r="T1229" t="s">
        <v>1284</v>
      </c>
      <c r="U1229" s="8" t="b">
        <f t="shared" si="59"/>
        <v>1</v>
      </c>
    </row>
    <row r="1230" spans="1:21" hidden="1">
      <c r="A1230" t="s">
        <v>1994</v>
      </c>
      <c r="B1230" t="s">
        <v>1995</v>
      </c>
      <c r="C1230" t="s">
        <v>462</v>
      </c>
      <c r="D1230" s="5">
        <v>213</v>
      </c>
      <c r="E1230" s="5">
        <v>499</v>
      </c>
      <c r="F1230" s="5" t="str">
        <f>IF(AMAZON[[#This Row],[discounted_price]]&lt;10000,"&lt;$10,000",IF(AMAZON[[#This Row],[discounted_price]]&lt;=20000,"$10,000-$20,000",IF(AMAZON[[#This Row],[discounted_price]]&lt;=50000,"$20,001-$50,000","&gt;$50,000")))</f>
        <v>&lt;$10,000</v>
      </c>
      <c r="G1230" s="1">
        <v>0.56999999999999995</v>
      </c>
      <c r="H1230" s="1" t="str">
        <f t="shared" si="57"/>
        <v>YES</v>
      </c>
      <c r="I1230" s="5">
        <f>AMAZON[[#This Row],[actual_price]]*AMAZON[[#This Row],[rating_count]]</f>
        <v>122754</v>
      </c>
      <c r="J1230">
        <v>3.7</v>
      </c>
      <c r="K1230" s="8" t="str">
        <f t="shared" si="58"/>
        <v/>
      </c>
      <c r="L1230" s="4">
        <v>246</v>
      </c>
      <c r="M1230" s="4">
        <f>AMAZON[[#This Row],[rating]]*AMAZON[[#This Row],[rating_count]]</f>
        <v>910.2</v>
      </c>
      <c r="N1230" s="4" t="str">
        <f>IF(AMAZON[[#This Row],[rating_count]]&lt;1000,"Under 1k","1k or more")</f>
        <v>Under 1k</v>
      </c>
      <c r="O1230" t="s">
        <v>1996</v>
      </c>
      <c r="P1230" t="s">
        <v>1997</v>
      </c>
      <c r="Q1230" t="s">
        <v>1998</v>
      </c>
      <c r="R1230" t="s">
        <v>1999</v>
      </c>
      <c r="S1230" t="s">
        <v>2000</v>
      </c>
      <c r="T1230" t="s">
        <v>2001</v>
      </c>
      <c r="U1230" s="8" t="b">
        <f t="shared" si="59"/>
        <v>1</v>
      </c>
    </row>
    <row r="1231" spans="1:21" hidden="1">
      <c r="A1231" t="s">
        <v>12894</v>
      </c>
      <c r="B1231" t="s">
        <v>12895</v>
      </c>
      <c r="C1231" t="s">
        <v>8688</v>
      </c>
      <c r="D1231" s="5">
        <v>426</v>
      </c>
      <c r="E1231" s="5">
        <v>999</v>
      </c>
      <c r="F1231" s="5" t="str">
        <f>IF(AMAZON[[#This Row],[discounted_price]]&lt;10000,"&lt;$10,000",IF(AMAZON[[#This Row],[discounted_price]]&lt;=20000,"$10,000-$20,000",IF(AMAZON[[#This Row],[discounted_price]]&lt;=50000,"$20,001-$50,000","&gt;$50,000")))</f>
        <v>&lt;$10,000</v>
      </c>
      <c r="G1231" s="1">
        <v>0.56999999999999995</v>
      </c>
      <c r="H1231" s="1" t="str">
        <f t="shared" si="57"/>
        <v>YES</v>
      </c>
      <c r="I1231" s="5">
        <f>AMAZON[[#This Row],[actual_price]]*AMAZON[[#This Row],[rating_count]]</f>
        <v>221778</v>
      </c>
      <c r="J1231">
        <v>4.0999999999999996</v>
      </c>
      <c r="K1231" s="8" t="str">
        <f t="shared" si="58"/>
        <v/>
      </c>
      <c r="L1231" s="4">
        <v>222</v>
      </c>
      <c r="M1231" s="4">
        <f>AMAZON[[#This Row],[rating]]*AMAZON[[#This Row],[rating_count]]</f>
        <v>910.19999999999993</v>
      </c>
      <c r="N1231" s="4" t="str">
        <f>IF(AMAZON[[#This Row],[rating_count]]&lt;1000,"Under 1k","1k or more")</f>
        <v>Under 1k</v>
      </c>
      <c r="O1231" t="s">
        <v>12896</v>
      </c>
      <c r="P1231" t="s">
        <v>12897</v>
      </c>
      <c r="Q1231" t="s">
        <v>12898</v>
      </c>
      <c r="R1231" t="s">
        <v>12899</v>
      </c>
      <c r="S1231" t="s">
        <v>12900</v>
      </c>
      <c r="T1231" t="s">
        <v>12901</v>
      </c>
      <c r="U1231" s="8" t="b">
        <f t="shared" si="59"/>
        <v>1</v>
      </c>
    </row>
    <row r="1232" spans="1:21" hidden="1">
      <c r="A1232" t="s">
        <v>12321</v>
      </c>
      <c r="B1232" t="s">
        <v>12322</v>
      </c>
      <c r="C1232" t="s">
        <v>10327</v>
      </c>
      <c r="D1232" s="5">
        <v>85</v>
      </c>
      <c r="E1232" s="5">
        <v>199</v>
      </c>
      <c r="F1232" s="5" t="str">
        <f>IF(AMAZON[[#This Row],[discounted_price]]&lt;10000,"&lt;$10,000",IF(AMAZON[[#This Row],[discounted_price]]&lt;=20000,"$10,000-$20,000",IF(AMAZON[[#This Row],[discounted_price]]&lt;=50000,"$20,001-$50,000","&gt;$50,000")))</f>
        <v>&lt;$10,000</v>
      </c>
      <c r="G1232" s="1">
        <v>0.56999999999999995</v>
      </c>
      <c r="H1232" s="1" t="str">
        <f t="shared" si="57"/>
        <v>YES</v>
      </c>
      <c r="I1232" s="5">
        <f>AMAZON[[#This Row],[actual_price]]*AMAZON[[#This Row],[rating_count]]</f>
        <v>42188</v>
      </c>
      <c r="J1232">
        <v>4.0999999999999996</v>
      </c>
      <c r="K1232" s="8" t="str">
        <f t="shared" si="58"/>
        <v/>
      </c>
      <c r="L1232" s="4">
        <v>212</v>
      </c>
      <c r="M1232" s="4">
        <f>AMAZON[[#This Row],[rating]]*AMAZON[[#This Row],[rating_count]]</f>
        <v>869.19999999999993</v>
      </c>
      <c r="N1232" s="4" t="str">
        <f>IF(AMAZON[[#This Row],[rating_count]]&lt;1000,"Under 1k","1k or more")</f>
        <v>Under 1k</v>
      </c>
      <c r="O1232" t="s">
        <v>12323</v>
      </c>
      <c r="P1232" t="s">
        <v>12324</v>
      </c>
      <c r="Q1232" t="s">
        <v>12325</v>
      </c>
      <c r="R1232" t="s">
        <v>12326</v>
      </c>
      <c r="S1232" t="s">
        <v>12327</v>
      </c>
      <c r="T1232" t="s">
        <v>12328</v>
      </c>
      <c r="U1232" s="8" t="b">
        <f t="shared" si="59"/>
        <v>1</v>
      </c>
    </row>
    <row r="1233" spans="1:21" hidden="1">
      <c r="A1233" t="s">
        <v>5090</v>
      </c>
      <c r="B1233" t="s">
        <v>5091</v>
      </c>
      <c r="C1233" t="s">
        <v>3066</v>
      </c>
      <c r="D1233" s="5">
        <v>399</v>
      </c>
      <c r="E1233" s="5">
        <v>1290</v>
      </c>
      <c r="F1233" s="5" t="str">
        <f>IF(AMAZON[[#This Row],[discounted_price]]&lt;10000,"&lt;$10,000",IF(AMAZON[[#This Row],[discounted_price]]&lt;=20000,"$10,000-$20,000",IF(AMAZON[[#This Row],[discounted_price]]&lt;=50000,"$20,001-$50,000","&gt;$50,000")))</f>
        <v>&lt;$10,000</v>
      </c>
      <c r="G1233" s="1">
        <v>0.69</v>
      </c>
      <c r="H1233" s="1" t="str">
        <f t="shared" si="57"/>
        <v>YES</v>
      </c>
      <c r="I1233" s="5">
        <f>AMAZON[[#This Row],[actual_price]]*AMAZON[[#This Row],[rating_count]]</f>
        <v>265740</v>
      </c>
      <c r="J1233">
        <v>4.2</v>
      </c>
      <c r="K1233" s="8" t="str">
        <f t="shared" si="58"/>
        <v/>
      </c>
      <c r="L1233" s="4">
        <v>206</v>
      </c>
      <c r="M1233" s="4">
        <f>AMAZON[[#This Row],[rating]]*AMAZON[[#This Row],[rating_count]]</f>
        <v>865.2</v>
      </c>
      <c r="N1233" s="4" t="str">
        <f>IF(AMAZON[[#This Row],[rating_count]]&lt;1000,"Under 1k","1k or more")</f>
        <v>Under 1k</v>
      </c>
      <c r="O1233" t="s">
        <v>5092</v>
      </c>
      <c r="P1233" t="s">
        <v>5093</v>
      </c>
      <c r="Q1233" t="s">
        <v>5094</v>
      </c>
      <c r="R1233" t="s">
        <v>5095</v>
      </c>
      <c r="S1233" t="s">
        <v>5096</v>
      </c>
      <c r="T1233" t="s">
        <v>5097</v>
      </c>
      <c r="U1233" s="8" t="b">
        <f t="shared" si="59"/>
        <v>1</v>
      </c>
    </row>
    <row r="1234" spans="1:21" hidden="1">
      <c r="A1234" t="s">
        <v>1352</v>
      </c>
      <c r="B1234" t="s">
        <v>1353</v>
      </c>
      <c r="C1234" t="s">
        <v>169</v>
      </c>
      <c r="D1234" s="5">
        <v>29990</v>
      </c>
      <c r="E1234" s="5">
        <v>65000</v>
      </c>
      <c r="F1234" s="5" t="str">
        <f>IF(AMAZON[[#This Row],[discounted_price]]&lt;10000,"&lt;$10,000",IF(AMAZON[[#This Row],[discounted_price]]&lt;=20000,"$10,000-$20,000",IF(AMAZON[[#This Row],[discounted_price]]&lt;=50000,"$20,001-$50,000","&gt;$50,000")))</f>
        <v>$20,001-$50,000</v>
      </c>
      <c r="G1234" s="1">
        <v>0.54</v>
      </c>
      <c r="H1234" s="1" t="str">
        <f t="shared" si="57"/>
        <v>YES</v>
      </c>
      <c r="I1234" s="5">
        <f>AMAZON[[#This Row],[actual_price]]*AMAZON[[#This Row],[rating_count]]</f>
        <v>13715000</v>
      </c>
      <c r="J1234">
        <v>4.0999999999999996</v>
      </c>
      <c r="K1234" s="8" t="str">
        <f t="shared" si="58"/>
        <v/>
      </c>
      <c r="L1234" s="4">
        <v>211</v>
      </c>
      <c r="M1234" s="4">
        <f>AMAZON[[#This Row],[rating]]*AMAZON[[#This Row],[rating_count]]</f>
        <v>865.09999999999991</v>
      </c>
      <c r="N1234" s="4" t="str">
        <f>IF(AMAZON[[#This Row],[rating_count]]&lt;1000,"Under 1k","1k or more")</f>
        <v>Under 1k</v>
      </c>
      <c r="O1234" t="s">
        <v>1354</v>
      </c>
      <c r="P1234" t="s">
        <v>1355</v>
      </c>
      <c r="Q1234" t="s">
        <v>1356</v>
      </c>
      <c r="R1234" t="s">
        <v>1357</v>
      </c>
      <c r="S1234" t="s">
        <v>1358</v>
      </c>
      <c r="T1234" t="s">
        <v>1359</v>
      </c>
      <c r="U1234" s="8" t="b">
        <f t="shared" si="59"/>
        <v>1</v>
      </c>
    </row>
    <row r="1235" spans="1:21" hidden="1">
      <c r="A1235" t="s">
        <v>672</v>
      </c>
      <c r="B1235" t="s">
        <v>673</v>
      </c>
      <c r="C1235" t="s">
        <v>18</v>
      </c>
      <c r="D1235" s="5">
        <v>349</v>
      </c>
      <c r="E1235" s="5">
        <v>599</v>
      </c>
      <c r="F1235" s="5" t="str">
        <f>IF(AMAZON[[#This Row],[discounted_price]]&lt;10000,"&lt;$10,000",IF(AMAZON[[#This Row],[discounted_price]]&lt;=20000,"$10,000-$20,000",IF(AMAZON[[#This Row],[discounted_price]]&lt;=50000,"$20,001-$50,000","&gt;$50,000")))</f>
        <v>&lt;$10,000</v>
      </c>
      <c r="G1235" s="1">
        <v>0.42</v>
      </c>
      <c r="H1235" s="1" t="str">
        <f t="shared" si="57"/>
        <v>NO</v>
      </c>
      <c r="I1235" s="5">
        <f>AMAZON[[#This Row],[actual_price]]*AMAZON[[#This Row],[rating_count]]</f>
        <v>125790</v>
      </c>
      <c r="J1235">
        <v>4.0999999999999996</v>
      </c>
      <c r="K1235" s="8" t="str">
        <f t="shared" si="58"/>
        <v/>
      </c>
      <c r="L1235" s="4">
        <v>210</v>
      </c>
      <c r="M1235" s="4">
        <f>AMAZON[[#This Row],[rating]]*AMAZON[[#This Row],[rating_count]]</f>
        <v>860.99999999999989</v>
      </c>
      <c r="N1235" s="4" t="str">
        <f>IF(AMAZON[[#This Row],[rating_count]]&lt;1000,"Under 1k","1k or more")</f>
        <v>Under 1k</v>
      </c>
      <c r="O1235" t="s">
        <v>674</v>
      </c>
      <c r="P1235" t="s">
        <v>675</v>
      </c>
      <c r="Q1235" t="s">
        <v>676</v>
      </c>
      <c r="R1235" t="s">
        <v>677</v>
      </c>
      <c r="S1235" t="s">
        <v>678</v>
      </c>
      <c r="T1235" t="s">
        <v>679</v>
      </c>
      <c r="U1235" s="8" t="b">
        <f t="shared" si="59"/>
        <v>1</v>
      </c>
    </row>
    <row r="1236" spans="1:21" hidden="1">
      <c r="A1236" t="s">
        <v>10670</v>
      </c>
      <c r="B1236" t="s">
        <v>10671</v>
      </c>
      <c r="C1236" t="s">
        <v>8721</v>
      </c>
      <c r="D1236" s="5">
        <v>999</v>
      </c>
      <c r="E1236" s="5">
        <v>2600</v>
      </c>
      <c r="F1236" s="5" t="str">
        <f>IF(AMAZON[[#This Row],[discounted_price]]&lt;10000,"&lt;$10,000",IF(AMAZON[[#This Row],[discounted_price]]&lt;=20000,"$10,000-$20,000",IF(AMAZON[[#This Row],[discounted_price]]&lt;=50000,"$20,001-$50,000","&gt;$50,000")))</f>
        <v>&lt;$10,000</v>
      </c>
      <c r="G1236" s="1">
        <v>0.62</v>
      </c>
      <c r="H1236" s="1" t="str">
        <f t="shared" si="57"/>
        <v>YES</v>
      </c>
      <c r="I1236" s="5">
        <f>AMAZON[[#This Row],[actual_price]]*AMAZON[[#This Row],[rating_count]]</f>
        <v>655200</v>
      </c>
      <c r="J1236">
        <v>3.4</v>
      </c>
      <c r="K1236" s="8" t="str">
        <f t="shared" si="58"/>
        <v xml:space="preserve"> Flag</v>
      </c>
      <c r="L1236" s="4">
        <v>252</v>
      </c>
      <c r="M1236" s="4">
        <f>AMAZON[[#This Row],[rating]]*AMAZON[[#This Row],[rating_count]]</f>
        <v>856.8</v>
      </c>
      <c r="N1236" s="4" t="str">
        <f>IF(AMAZON[[#This Row],[rating_count]]&lt;1000,"Under 1k","1k or more")</f>
        <v>Under 1k</v>
      </c>
      <c r="O1236" t="s">
        <v>10672</v>
      </c>
      <c r="P1236" t="s">
        <v>10673</v>
      </c>
      <c r="Q1236" t="s">
        <v>10674</v>
      </c>
      <c r="R1236" t="s">
        <v>10675</v>
      </c>
      <c r="S1236" t="s">
        <v>10676</v>
      </c>
      <c r="T1236" t="s">
        <v>10677</v>
      </c>
      <c r="U1236" s="8" t="b">
        <f t="shared" si="59"/>
        <v>1</v>
      </c>
    </row>
    <row r="1237" spans="1:21" hidden="1">
      <c r="A1237" t="s">
        <v>2602</v>
      </c>
      <c r="B1237" t="s">
        <v>2603</v>
      </c>
      <c r="C1237" t="s">
        <v>462</v>
      </c>
      <c r="D1237" s="5">
        <v>349</v>
      </c>
      <c r="E1237" s="5">
        <v>699</v>
      </c>
      <c r="F1237" s="5" t="str">
        <f>IF(AMAZON[[#This Row],[discounted_price]]&lt;10000,"&lt;$10,000",IF(AMAZON[[#This Row],[discounted_price]]&lt;=20000,"$10,000-$20,000",IF(AMAZON[[#This Row],[discounted_price]]&lt;=50000,"$20,001-$50,000","&gt;$50,000")))</f>
        <v>&lt;$10,000</v>
      </c>
      <c r="G1237" s="1">
        <v>0.5</v>
      </c>
      <c r="H1237" s="1" t="str">
        <f t="shared" si="57"/>
        <v>YES</v>
      </c>
      <c r="I1237" s="5">
        <f>AMAZON[[#This Row],[actual_price]]*AMAZON[[#This Row],[rating_count]]</f>
        <v>149586</v>
      </c>
      <c r="J1237">
        <v>3.9</v>
      </c>
      <c r="K1237" s="8" t="str">
        <f t="shared" si="58"/>
        <v/>
      </c>
      <c r="L1237" s="4">
        <v>214</v>
      </c>
      <c r="M1237" s="4">
        <f>AMAZON[[#This Row],[rating]]*AMAZON[[#This Row],[rating_count]]</f>
        <v>834.6</v>
      </c>
      <c r="N1237" s="4" t="str">
        <f>IF(AMAZON[[#This Row],[rating_count]]&lt;1000,"Under 1k","1k or more")</f>
        <v>Under 1k</v>
      </c>
      <c r="O1237" t="s">
        <v>2604</v>
      </c>
      <c r="P1237" t="s">
        <v>2605</v>
      </c>
      <c r="Q1237" t="s">
        <v>2606</v>
      </c>
      <c r="R1237" t="s">
        <v>2607</v>
      </c>
      <c r="S1237" t="s">
        <v>2608</v>
      </c>
      <c r="T1237" t="s">
        <v>2609</v>
      </c>
      <c r="U1237" s="8" t="b">
        <f t="shared" si="59"/>
        <v>1</v>
      </c>
    </row>
    <row r="1238" spans="1:21" hidden="1">
      <c r="A1238" t="s">
        <v>11124</v>
      </c>
      <c r="B1238" t="s">
        <v>11125</v>
      </c>
      <c r="C1238" t="s">
        <v>8552</v>
      </c>
      <c r="D1238" s="5">
        <v>1235</v>
      </c>
      <c r="E1238" s="5">
        <v>1499</v>
      </c>
      <c r="F1238" s="5" t="str">
        <f>IF(AMAZON[[#This Row],[discounted_price]]&lt;10000,"&lt;$10,000",IF(AMAZON[[#This Row],[discounted_price]]&lt;=20000,"$10,000-$20,000",IF(AMAZON[[#This Row],[discounted_price]]&lt;=50000,"$20,001-$50,000","&gt;$50,000")))</f>
        <v>&lt;$10,000</v>
      </c>
      <c r="G1238" s="1">
        <v>0.18</v>
      </c>
      <c r="H1238" s="1" t="str">
        <f t="shared" si="57"/>
        <v>NO</v>
      </c>
      <c r="I1238" s="5">
        <f>AMAZON[[#This Row],[actual_price]]*AMAZON[[#This Row],[rating_count]]</f>
        <v>304297</v>
      </c>
      <c r="J1238">
        <v>4.0999999999999996</v>
      </c>
      <c r="K1238" s="8" t="str">
        <f t="shared" si="58"/>
        <v/>
      </c>
      <c r="L1238" s="4">
        <v>203</v>
      </c>
      <c r="M1238" s="4">
        <f>AMAZON[[#This Row],[rating]]*AMAZON[[#This Row],[rating_count]]</f>
        <v>832.3</v>
      </c>
      <c r="N1238" s="4" t="str">
        <f>IF(AMAZON[[#This Row],[rating_count]]&lt;1000,"Under 1k","1k or more")</f>
        <v>Under 1k</v>
      </c>
      <c r="O1238" t="s">
        <v>11126</v>
      </c>
      <c r="P1238" t="s">
        <v>11127</v>
      </c>
      <c r="Q1238" t="s">
        <v>11128</v>
      </c>
      <c r="R1238" t="s">
        <v>11129</v>
      </c>
      <c r="S1238" t="s">
        <v>11130</v>
      </c>
      <c r="T1238" t="s">
        <v>11131</v>
      </c>
      <c r="U1238" s="8" t="b">
        <f t="shared" si="59"/>
        <v>1</v>
      </c>
    </row>
    <row r="1239" spans="1:21" hidden="1">
      <c r="A1239" t="s">
        <v>282</v>
      </c>
      <c r="B1239" t="s">
        <v>283</v>
      </c>
      <c r="C1239" t="s">
        <v>18</v>
      </c>
      <c r="D1239" s="5">
        <v>970</v>
      </c>
      <c r="E1239" s="5">
        <v>1999</v>
      </c>
      <c r="F1239" s="5" t="str">
        <f>IF(AMAZON[[#This Row],[discounted_price]]&lt;10000,"&lt;$10,000",IF(AMAZON[[#This Row],[discounted_price]]&lt;=20000,"$10,000-$20,000",IF(AMAZON[[#This Row],[discounted_price]]&lt;=50000,"$20,001-$50,000","&gt;$50,000")))</f>
        <v>&lt;$10,000</v>
      </c>
      <c r="G1239" s="1">
        <v>0.51</v>
      </c>
      <c r="H1239" s="1" t="str">
        <f t="shared" si="57"/>
        <v>YES</v>
      </c>
      <c r="I1239" s="5">
        <f>AMAZON[[#This Row],[actual_price]]*AMAZON[[#This Row],[rating_count]]</f>
        <v>367816</v>
      </c>
      <c r="J1239">
        <v>4.4000000000000004</v>
      </c>
      <c r="K1239" s="8" t="str">
        <f t="shared" si="58"/>
        <v/>
      </c>
      <c r="L1239" s="4">
        <v>184</v>
      </c>
      <c r="M1239" s="4">
        <f>AMAZON[[#This Row],[rating]]*AMAZON[[#This Row],[rating_count]]</f>
        <v>809.6</v>
      </c>
      <c r="N1239" s="4" t="str">
        <f>IF(AMAZON[[#This Row],[rating_count]]&lt;1000,"Under 1k","1k or more")</f>
        <v>Under 1k</v>
      </c>
      <c r="O1239" t="s">
        <v>284</v>
      </c>
      <c r="P1239" t="s">
        <v>285</v>
      </c>
      <c r="Q1239" t="s">
        <v>286</v>
      </c>
      <c r="R1239" t="s">
        <v>287</v>
      </c>
      <c r="S1239" t="s">
        <v>288</v>
      </c>
      <c r="T1239" t="s">
        <v>289</v>
      </c>
      <c r="U1239" s="8" t="b">
        <f t="shared" si="59"/>
        <v>1</v>
      </c>
    </row>
    <row r="1240" spans="1:21" hidden="1">
      <c r="A1240" t="s">
        <v>2792</v>
      </c>
      <c r="B1240" t="s">
        <v>2793</v>
      </c>
      <c r="C1240" t="s">
        <v>462</v>
      </c>
      <c r="D1240" s="5">
        <v>247</v>
      </c>
      <c r="E1240" s="5">
        <v>399</v>
      </c>
      <c r="F1240" s="5" t="str">
        <f>IF(AMAZON[[#This Row],[discounted_price]]&lt;10000,"&lt;$10,000",IF(AMAZON[[#This Row],[discounted_price]]&lt;=20000,"$10,000-$20,000",IF(AMAZON[[#This Row],[discounted_price]]&lt;=50000,"$20,001-$50,000","&gt;$50,000")))</f>
        <v>&lt;$10,000</v>
      </c>
      <c r="G1240" s="1">
        <v>0.38</v>
      </c>
      <c r="H1240" s="1" t="str">
        <f t="shared" si="57"/>
        <v>NO</v>
      </c>
      <c r="I1240" s="5">
        <f>AMAZON[[#This Row],[actual_price]]*AMAZON[[#This Row],[rating_count]]</f>
        <v>79800</v>
      </c>
      <c r="J1240">
        <v>3.9</v>
      </c>
      <c r="K1240" s="8" t="str">
        <f t="shared" si="58"/>
        <v/>
      </c>
      <c r="L1240" s="4">
        <v>200</v>
      </c>
      <c r="M1240" s="4">
        <f>AMAZON[[#This Row],[rating]]*AMAZON[[#This Row],[rating_count]]</f>
        <v>780</v>
      </c>
      <c r="N1240" s="4" t="str">
        <f>IF(AMAZON[[#This Row],[rating_count]]&lt;1000,"Under 1k","1k or more")</f>
        <v>Under 1k</v>
      </c>
      <c r="O1240" t="s">
        <v>2794</v>
      </c>
      <c r="P1240" t="s">
        <v>2795</v>
      </c>
      <c r="Q1240" t="s">
        <v>2796</v>
      </c>
      <c r="R1240" t="s">
        <v>2797</v>
      </c>
      <c r="S1240" t="s">
        <v>2798</v>
      </c>
      <c r="T1240" t="s">
        <v>13036</v>
      </c>
      <c r="U1240" s="8" t="b">
        <f t="shared" si="59"/>
        <v>1</v>
      </c>
    </row>
    <row r="1241" spans="1:21" hidden="1">
      <c r="A1241" t="s">
        <v>12824</v>
      </c>
      <c r="B1241" t="s">
        <v>12825</v>
      </c>
      <c r="C1241" t="s">
        <v>11105</v>
      </c>
      <c r="D1241" s="5">
        <v>499</v>
      </c>
      <c r="E1241" s="5">
        <v>799</v>
      </c>
      <c r="F1241" s="5" t="str">
        <f>IF(AMAZON[[#This Row],[discounted_price]]&lt;10000,"&lt;$10,000",IF(AMAZON[[#This Row],[discounted_price]]&lt;=20000,"$10,000-$20,000",IF(AMAZON[[#This Row],[discounted_price]]&lt;=50000,"$20,001-$50,000","&gt;$50,000")))</f>
        <v>&lt;$10,000</v>
      </c>
      <c r="G1241" s="1">
        <v>0.38</v>
      </c>
      <c r="H1241" s="1" t="str">
        <f t="shared" si="57"/>
        <v>NO</v>
      </c>
      <c r="I1241" s="5">
        <f>AMAZON[[#This Row],[actual_price]]*AMAZON[[#This Row],[rating_count]]</f>
        <v>169388</v>
      </c>
      <c r="J1241">
        <v>3.6</v>
      </c>
      <c r="K1241" s="8" t="str">
        <f t="shared" si="58"/>
        <v/>
      </c>
      <c r="L1241" s="4">
        <v>212</v>
      </c>
      <c r="M1241" s="4">
        <f>AMAZON[[#This Row],[rating]]*AMAZON[[#This Row],[rating_count]]</f>
        <v>763.2</v>
      </c>
      <c r="N1241" s="4" t="str">
        <f>IF(AMAZON[[#This Row],[rating_count]]&lt;1000,"Under 1k","1k or more")</f>
        <v>Under 1k</v>
      </c>
      <c r="O1241" t="s">
        <v>12826</v>
      </c>
      <c r="P1241" t="s">
        <v>12827</v>
      </c>
      <c r="Q1241" t="s">
        <v>12828</v>
      </c>
      <c r="R1241" t="s">
        <v>12829</v>
      </c>
      <c r="S1241" t="s">
        <v>12830</v>
      </c>
      <c r="T1241" t="s">
        <v>12831</v>
      </c>
      <c r="U1241" s="8" t="b">
        <f t="shared" si="59"/>
        <v>1</v>
      </c>
    </row>
    <row r="1242" spans="1:21" hidden="1">
      <c r="A1242" t="s">
        <v>9953</v>
      </c>
      <c r="B1242" t="s">
        <v>9954</v>
      </c>
      <c r="C1242" t="s">
        <v>8563</v>
      </c>
      <c r="D1242" s="5">
        <v>899</v>
      </c>
      <c r="E1242" s="5">
        <v>1990</v>
      </c>
      <c r="F1242" s="5" t="str">
        <f>IF(AMAZON[[#This Row],[discounted_price]]&lt;10000,"&lt;$10,000",IF(AMAZON[[#This Row],[discounted_price]]&lt;=20000,"$10,000-$20,000",IF(AMAZON[[#This Row],[discounted_price]]&lt;=50000,"$20,001-$50,000","&gt;$50,000")))</f>
        <v>&lt;$10,000</v>
      </c>
      <c r="G1242" s="1">
        <v>0.55000000000000004</v>
      </c>
      <c r="H1242" s="1" t="str">
        <f t="shared" si="57"/>
        <v>YES</v>
      </c>
      <c r="I1242" s="5">
        <f>AMAZON[[#This Row],[actual_price]]*AMAZON[[#This Row],[rating_count]]</f>
        <v>368150</v>
      </c>
      <c r="J1242">
        <v>4.0999999999999996</v>
      </c>
      <c r="K1242" s="8" t="str">
        <f t="shared" si="58"/>
        <v/>
      </c>
      <c r="L1242" s="4">
        <v>185</v>
      </c>
      <c r="M1242" s="4">
        <f>AMAZON[[#This Row],[rating]]*AMAZON[[#This Row],[rating_count]]</f>
        <v>758.49999999999989</v>
      </c>
      <c r="N1242" s="4" t="str">
        <f>IF(AMAZON[[#This Row],[rating_count]]&lt;1000,"Under 1k","1k or more")</f>
        <v>Under 1k</v>
      </c>
      <c r="O1242" t="s">
        <v>9955</v>
      </c>
      <c r="P1242" t="s">
        <v>9956</v>
      </c>
      <c r="Q1242" t="s">
        <v>9957</v>
      </c>
      <c r="R1242" t="s">
        <v>9958</v>
      </c>
      <c r="S1242" t="s">
        <v>9959</v>
      </c>
      <c r="T1242" t="s">
        <v>9960</v>
      </c>
      <c r="U1242" s="8" t="b">
        <f t="shared" si="59"/>
        <v>1</v>
      </c>
    </row>
    <row r="1243" spans="1:21" hidden="1">
      <c r="A1243" t="s">
        <v>2801</v>
      </c>
      <c r="B1243" t="s">
        <v>2802</v>
      </c>
      <c r="C1243" t="s">
        <v>462</v>
      </c>
      <c r="D1243" s="5">
        <v>1369</v>
      </c>
      <c r="E1243" s="5">
        <v>2999</v>
      </c>
      <c r="F1243" s="5" t="str">
        <f>IF(AMAZON[[#This Row],[discounted_price]]&lt;10000,"&lt;$10,000",IF(AMAZON[[#This Row],[discounted_price]]&lt;=20000,"$10,000-$20,000",IF(AMAZON[[#This Row],[discounted_price]]&lt;=50000,"$20,001-$50,000","&gt;$50,000")))</f>
        <v>&lt;$10,000</v>
      </c>
      <c r="G1243" s="1">
        <v>0.54</v>
      </c>
      <c r="H1243" s="1" t="str">
        <f t="shared" si="57"/>
        <v>YES</v>
      </c>
      <c r="I1243" s="5">
        <f>AMAZON[[#This Row],[actual_price]]*AMAZON[[#This Row],[rating_count]]</f>
        <v>680773</v>
      </c>
      <c r="J1243">
        <v>3.3</v>
      </c>
      <c r="K1243" s="8" t="str">
        <f t="shared" si="58"/>
        <v xml:space="preserve"> Flag</v>
      </c>
      <c r="L1243" s="4">
        <v>227</v>
      </c>
      <c r="M1243" s="4">
        <f>AMAZON[[#This Row],[rating]]*AMAZON[[#This Row],[rating_count]]</f>
        <v>749.09999999999991</v>
      </c>
      <c r="N1243" s="4" t="str">
        <f>IF(AMAZON[[#This Row],[rating_count]]&lt;1000,"Under 1k","1k or more")</f>
        <v>Under 1k</v>
      </c>
      <c r="O1243" t="s">
        <v>2803</v>
      </c>
      <c r="P1243" t="s">
        <v>2804</v>
      </c>
      <c r="Q1243" t="s">
        <v>2805</v>
      </c>
      <c r="R1243" t="s">
        <v>2806</v>
      </c>
      <c r="S1243" t="s">
        <v>2807</v>
      </c>
      <c r="T1243" t="s">
        <v>2808</v>
      </c>
      <c r="U1243" s="8" t="b">
        <f t="shared" si="59"/>
        <v>1</v>
      </c>
    </row>
    <row r="1244" spans="1:21" hidden="1">
      <c r="A1244" t="s">
        <v>2167</v>
      </c>
      <c r="B1244" t="s">
        <v>2168</v>
      </c>
      <c r="C1244" t="s">
        <v>462</v>
      </c>
      <c r="D1244" s="5">
        <v>349</v>
      </c>
      <c r="E1244" s="5">
        <v>1999</v>
      </c>
      <c r="F1244" s="5" t="str">
        <f>IF(AMAZON[[#This Row],[discounted_price]]&lt;10000,"&lt;$10,000",IF(AMAZON[[#This Row],[discounted_price]]&lt;=20000,"$10,000-$20,000",IF(AMAZON[[#This Row],[discounted_price]]&lt;=50000,"$20,001-$50,000","&gt;$50,000")))</f>
        <v>&lt;$10,000</v>
      </c>
      <c r="G1244" s="1">
        <v>0.83</v>
      </c>
      <c r="H1244" s="1" t="str">
        <f t="shared" si="57"/>
        <v>YES</v>
      </c>
      <c r="I1244" s="5">
        <f>AMAZON[[#This Row],[actual_price]]*AMAZON[[#This Row],[rating_count]]</f>
        <v>393803</v>
      </c>
      <c r="J1244">
        <v>3.8</v>
      </c>
      <c r="K1244" s="8" t="str">
        <f t="shared" si="58"/>
        <v/>
      </c>
      <c r="L1244" s="4">
        <v>197</v>
      </c>
      <c r="M1244" s="4">
        <f>AMAZON[[#This Row],[rating]]*AMAZON[[#This Row],[rating_count]]</f>
        <v>748.59999999999991</v>
      </c>
      <c r="N1244" s="4" t="str">
        <f>IF(AMAZON[[#This Row],[rating_count]]&lt;1000,"Under 1k","1k or more")</f>
        <v>Under 1k</v>
      </c>
      <c r="O1244" t="s">
        <v>2169</v>
      </c>
      <c r="P1244" t="s">
        <v>2170</v>
      </c>
      <c r="Q1244" t="s">
        <v>2171</v>
      </c>
      <c r="R1244" t="s">
        <v>2172</v>
      </c>
      <c r="S1244" t="s">
        <v>2173</v>
      </c>
      <c r="T1244" t="s">
        <v>2174</v>
      </c>
      <c r="U1244" s="8" t="b">
        <f t="shared" si="59"/>
        <v>1</v>
      </c>
    </row>
    <row r="1245" spans="1:21" hidden="1">
      <c r="A1245" t="s">
        <v>12904</v>
      </c>
      <c r="B1245" t="s">
        <v>12905</v>
      </c>
      <c r="C1245" t="s">
        <v>8563</v>
      </c>
      <c r="D1245" s="5">
        <v>2320</v>
      </c>
      <c r="E1245" s="5">
        <v>3290</v>
      </c>
      <c r="F1245" s="5" t="str">
        <f>IF(AMAZON[[#This Row],[discounted_price]]&lt;10000,"&lt;$10,000",IF(AMAZON[[#This Row],[discounted_price]]&lt;=20000,"$10,000-$20,000",IF(AMAZON[[#This Row],[discounted_price]]&lt;=50000,"$20,001-$50,000","&gt;$50,000")))</f>
        <v>&lt;$10,000</v>
      </c>
      <c r="G1245" s="1">
        <v>0.28999999999999998</v>
      </c>
      <c r="H1245" s="1" t="str">
        <f t="shared" si="57"/>
        <v>NO</v>
      </c>
      <c r="I1245" s="5">
        <f>AMAZON[[#This Row],[actual_price]]*AMAZON[[#This Row],[rating_count]]</f>
        <v>641550</v>
      </c>
      <c r="J1245">
        <v>3.8</v>
      </c>
      <c r="K1245" s="8" t="str">
        <f t="shared" si="58"/>
        <v/>
      </c>
      <c r="L1245" s="4">
        <v>195</v>
      </c>
      <c r="M1245" s="4">
        <f>AMAZON[[#This Row],[rating]]*AMAZON[[#This Row],[rating_count]]</f>
        <v>741</v>
      </c>
      <c r="N1245" s="4" t="str">
        <f>IF(AMAZON[[#This Row],[rating_count]]&lt;1000,"Under 1k","1k or more")</f>
        <v>Under 1k</v>
      </c>
      <c r="O1245" t="s">
        <v>12906</v>
      </c>
      <c r="P1245" t="s">
        <v>12907</v>
      </c>
      <c r="Q1245" t="s">
        <v>12908</v>
      </c>
      <c r="R1245" t="s">
        <v>12909</v>
      </c>
      <c r="S1245" t="s">
        <v>12910</v>
      </c>
      <c r="T1245" t="s">
        <v>12911</v>
      </c>
      <c r="U1245" s="8" t="b">
        <f t="shared" si="59"/>
        <v>1</v>
      </c>
    </row>
    <row r="1246" spans="1:21" hidden="1">
      <c r="A1246" t="s">
        <v>2612</v>
      </c>
      <c r="B1246" t="s">
        <v>2613</v>
      </c>
      <c r="C1246" t="s">
        <v>643</v>
      </c>
      <c r="D1246" s="5">
        <v>1850</v>
      </c>
      <c r="E1246" s="5">
        <v>4500</v>
      </c>
      <c r="F1246" s="5" t="str">
        <f>IF(AMAZON[[#This Row],[discounted_price]]&lt;10000,"&lt;$10,000",IF(AMAZON[[#This Row],[discounted_price]]&lt;=20000,"$10,000-$20,000",IF(AMAZON[[#This Row],[discounted_price]]&lt;=50000,"$20,001-$50,000","&gt;$50,000")))</f>
        <v>&lt;$10,000</v>
      </c>
      <c r="G1246" s="1">
        <v>0.59</v>
      </c>
      <c r="H1246" s="1" t="str">
        <f t="shared" si="57"/>
        <v>YES</v>
      </c>
      <c r="I1246" s="5">
        <f>AMAZON[[#This Row],[actual_price]]*AMAZON[[#This Row],[rating_count]]</f>
        <v>828000</v>
      </c>
      <c r="J1246">
        <v>4</v>
      </c>
      <c r="K1246" s="8" t="str">
        <f t="shared" si="58"/>
        <v/>
      </c>
      <c r="L1246" s="4">
        <v>184</v>
      </c>
      <c r="M1246" s="4">
        <f>AMAZON[[#This Row],[rating]]*AMAZON[[#This Row],[rating_count]]</f>
        <v>736</v>
      </c>
      <c r="N1246" s="4" t="str">
        <f>IF(AMAZON[[#This Row],[rating_count]]&lt;1000,"Under 1k","1k or more")</f>
        <v>Under 1k</v>
      </c>
      <c r="O1246" t="s">
        <v>2614</v>
      </c>
      <c r="P1246" t="s">
        <v>2615</v>
      </c>
      <c r="Q1246" t="s">
        <v>2616</v>
      </c>
      <c r="R1246" t="s">
        <v>2617</v>
      </c>
      <c r="S1246" t="s">
        <v>2618</v>
      </c>
      <c r="T1246" t="s">
        <v>2619</v>
      </c>
      <c r="U1246" s="8" t="b">
        <f t="shared" si="59"/>
        <v>1</v>
      </c>
    </row>
    <row r="1247" spans="1:21" hidden="1">
      <c r="A1247" t="s">
        <v>12442</v>
      </c>
      <c r="B1247" t="s">
        <v>12443</v>
      </c>
      <c r="C1247" t="s">
        <v>11105</v>
      </c>
      <c r="D1247" s="5">
        <v>3290</v>
      </c>
      <c r="E1247" s="5">
        <v>5799</v>
      </c>
      <c r="F1247" s="5" t="str">
        <f>IF(AMAZON[[#This Row],[discounted_price]]&lt;10000,"&lt;$10,000",IF(AMAZON[[#This Row],[discounted_price]]&lt;=20000,"$10,000-$20,000",IF(AMAZON[[#This Row],[discounted_price]]&lt;=50000,"$20,001-$50,000","&gt;$50,000")))</f>
        <v>&lt;$10,000</v>
      </c>
      <c r="G1247" s="1">
        <v>0.43</v>
      </c>
      <c r="H1247" s="1" t="str">
        <f t="shared" si="57"/>
        <v>NO</v>
      </c>
      <c r="I1247" s="5">
        <f>AMAZON[[#This Row],[actual_price]]*AMAZON[[#This Row],[rating_count]]</f>
        <v>974232</v>
      </c>
      <c r="J1247">
        <v>4.3</v>
      </c>
      <c r="K1247" s="8" t="str">
        <f t="shared" si="58"/>
        <v/>
      </c>
      <c r="L1247" s="4">
        <v>168</v>
      </c>
      <c r="M1247" s="4">
        <f>AMAZON[[#This Row],[rating]]*AMAZON[[#This Row],[rating_count]]</f>
        <v>722.4</v>
      </c>
      <c r="N1247" s="4" t="str">
        <f>IF(AMAZON[[#This Row],[rating_count]]&lt;1000,"Under 1k","1k or more")</f>
        <v>Under 1k</v>
      </c>
      <c r="O1247" t="s">
        <v>12444</v>
      </c>
      <c r="P1247" t="s">
        <v>12445</v>
      </c>
      <c r="Q1247" t="s">
        <v>12446</v>
      </c>
      <c r="R1247" t="s">
        <v>12447</v>
      </c>
      <c r="S1247" t="s">
        <v>12448</v>
      </c>
      <c r="T1247" t="s">
        <v>12449</v>
      </c>
      <c r="U1247" s="8" t="b">
        <f t="shared" si="59"/>
        <v>1</v>
      </c>
    </row>
    <row r="1248" spans="1:21" hidden="1">
      <c r="A1248" t="s">
        <v>11325</v>
      </c>
      <c r="B1248" t="s">
        <v>11326</v>
      </c>
      <c r="C1248" t="s">
        <v>9386</v>
      </c>
      <c r="D1248" s="5">
        <v>5999</v>
      </c>
      <c r="E1248" s="5">
        <v>9999</v>
      </c>
      <c r="F1248" s="5" t="str">
        <f>IF(AMAZON[[#This Row],[discounted_price]]&lt;10000,"&lt;$10,000",IF(AMAZON[[#This Row],[discounted_price]]&lt;=20000,"$10,000-$20,000",IF(AMAZON[[#This Row],[discounted_price]]&lt;=50000,"$20,001-$50,000","&gt;$50,000")))</f>
        <v>&lt;$10,000</v>
      </c>
      <c r="G1248" s="1">
        <v>0.4</v>
      </c>
      <c r="H1248" s="1" t="str">
        <f t="shared" si="57"/>
        <v>NO</v>
      </c>
      <c r="I1248" s="5">
        <f>AMAZON[[#This Row],[actual_price]]*AMAZON[[#This Row],[rating_count]]</f>
        <v>1699830</v>
      </c>
      <c r="J1248">
        <v>4.2</v>
      </c>
      <c r="K1248" s="8" t="str">
        <f t="shared" si="58"/>
        <v/>
      </c>
      <c r="L1248" s="4">
        <v>170</v>
      </c>
      <c r="M1248" s="4">
        <f>AMAZON[[#This Row],[rating]]*AMAZON[[#This Row],[rating_count]]</f>
        <v>714</v>
      </c>
      <c r="N1248" s="4" t="str">
        <f>IF(AMAZON[[#This Row],[rating_count]]&lt;1000,"Under 1k","1k or more")</f>
        <v>Under 1k</v>
      </c>
      <c r="O1248" t="s">
        <v>11327</v>
      </c>
      <c r="P1248" t="s">
        <v>11328</v>
      </c>
      <c r="Q1248" t="s">
        <v>11329</v>
      </c>
      <c r="R1248" t="s">
        <v>11330</v>
      </c>
      <c r="S1248" t="s">
        <v>11331</v>
      </c>
      <c r="T1248" t="s">
        <v>11332</v>
      </c>
      <c r="U1248" s="8" t="b">
        <f t="shared" si="59"/>
        <v>1</v>
      </c>
    </row>
    <row r="1249" spans="1:21" hidden="1">
      <c r="A1249" t="s">
        <v>12803</v>
      </c>
      <c r="B1249" t="s">
        <v>12804</v>
      </c>
      <c r="C1249" t="s">
        <v>9612</v>
      </c>
      <c r="D1249" s="5">
        <v>2999</v>
      </c>
      <c r="E1249" s="5">
        <v>3595</v>
      </c>
      <c r="F1249" s="5" t="str">
        <f>IF(AMAZON[[#This Row],[discounted_price]]&lt;10000,"&lt;$10,000",IF(AMAZON[[#This Row],[discounted_price]]&lt;=20000,"$10,000-$20,000",IF(AMAZON[[#This Row],[discounted_price]]&lt;=50000,"$20,001-$50,000","&gt;$50,000")))</f>
        <v>&lt;$10,000</v>
      </c>
      <c r="G1249" s="1">
        <v>0.17</v>
      </c>
      <c r="H1249" s="1" t="str">
        <f t="shared" si="57"/>
        <v>NO</v>
      </c>
      <c r="I1249" s="5">
        <f>AMAZON[[#This Row],[actual_price]]*AMAZON[[#This Row],[rating_count]]</f>
        <v>639910</v>
      </c>
      <c r="J1249">
        <v>4</v>
      </c>
      <c r="K1249" s="8" t="str">
        <f t="shared" si="58"/>
        <v/>
      </c>
      <c r="L1249" s="4">
        <v>178</v>
      </c>
      <c r="M1249" s="4">
        <f>AMAZON[[#This Row],[rating]]*AMAZON[[#This Row],[rating_count]]</f>
        <v>712</v>
      </c>
      <c r="N1249" s="4" t="str">
        <f>IF(AMAZON[[#This Row],[rating_count]]&lt;1000,"Under 1k","1k or more")</f>
        <v>Under 1k</v>
      </c>
      <c r="O1249" t="s">
        <v>12805</v>
      </c>
      <c r="P1249" t="s">
        <v>12806</v>
      </c>
      <c r="Q1249" t="s">
        <v>12807</v>
      </c>
      <c r="R1249" t="s">
        <v>12808</v>
      </c>
      <c r="S1249" t="s">
        <v>12809</v>
      </c>
      <c r="T1249" t="s">
        <v>12810</v>
      </c>
      <c r="U1249" s="8" t="b">
        <f t="shared" si="59"/>
        <v>1</v>
      </c>
    </row>
    <row r="1250" spans="1:21" hidden="1">
      <c r="A1250" t="s">
        <v>1863</v>
      </c>
      <c r="B1250" t="s">
        <v>1864</v>
      </c>
      <c r="C1250" t="s">
        <v>462</v>
      </c>
      <c r="D1250" s="5">
        <v>235</v>
      </c>
      <c r="E1250" s="5">
        <v>599</v>
      </c>
      <c r="F1250" s="5" t="str">
        <f>IF(AMAZON[[#This Row],[discounted_price]]&lt;10000,"&lt;$10,000",IF(AMAZON[[#This Row],[discounted_price]]&lt;=20000,"$10,000-$20,000",IF(AMAZON[[#This Row],[discounted_price]]&lt;=50000,"$20,001-$50,000","&gt;$50,000")))</f>
        <v>&lt;$10,000</v>
      </c>
      <c r="G1250" s="1">
        <v>0.61</v>
      </c>
      <c r="H1250" s="1" t="str">
        <f t="shared" si="57"/>
        <v>YES</v>
      </c>
      <c r="I1250" s="5">
        <f>AMAZON[[#This Row],[actual_price]]*AMAZON[[#This Row],[rating_count]]</f>
        <v>118003</v>
      </c>
      <c r="J1250">
        <v>3.5</v>
      </c>
      <c r="K1250" s="8" t="str">
        <f t="shared" si="58"/>
        <v/>
      </c>
      <c r="L1250" s="4">
        <v>197</v>
      </c>
      <c r="M1250" s="4">
        <f>AMAZON[[#This Row],[rating]]*AMAZON[[#This Row],[rating_count]]</f>
        <v>689.5</v>
      </c>
      <c r="N1250" s="4" t="str">
        <f>IF(AMAZON[[#This Row],[rating_count]]&lt;1000,"Under 1k","1k or more")</f>
        <v>Under 1k</v>
      </c>
      <c r="O1250" t="s">
        <v>1865</v>
      </c>
      <c r="P1250" t="s">
        <v>1866</v>
      </c>
      <c r="Q1250" t="s">
        <v>1867</v>
      </c>
      <c r="R1250" t="s">
        <v>1868</v>
      </c>
      <c r="S1250" t="s">
        <v>1869</v>
      </c>
      <c r="T1250" t="s">
        <v>1870</v>
      </c>
      <c r="U1250" s="8" t="b">
        <f t="shared" si="59"/>
        <v>1</v>
      </c>
    </row>
    <row r="1251" spans="1:21" hidden="1">
      <c r="A1251" t="s">
        <v>2657</v>
      </c>
      <c r="B1251" t="s">
        <v>2658</v>
      </c>
      <c r="C1251" t="s">
        <v>98</v>
      </c>
      <c r="D1251" s="5">
        <v>218</v>
      </c>
      <c r="E1251" s="5">
        <v>999</v>
      </c>
      <c r="F1251" s="5" t="str">
        <f>IF(AMAZON[[#This Row],[discounted_price]]&lt;10000,"&lt;$10,000",IF(AMAZON[[#This Row],[discounted_price]]&lt;=20000,"$10,000-$20,000",IF(AMAZON[[#This Row],[discounted_price]]&lt;=50000,"$20,001-$50,000","&gt;$50,000")))</f>
        <v>&lt;$10,000</v>
      </c>
      <c r="G1251" s="1">
        <v>0.78</v>
      </c>
      <c r="H1251" s="1" t="str">
        <f t="shared" si="57"/>
        <v>YES</v>
      </c>
      <c r="I1251" s="5">
        <f>AMAZON[[#This Row],[actual_price]]*AMAZON[[#This Row],[rating_count]]</f>
        <v>162837</v>
      </c>
      <c r="J1251">
        <v>4.2</v>
      </c>
      <c r="K1251" s="8" t="str">
        <f t="shared" si="58"/>
        <v/>
      </c>
      <c r="L1251" s="4">
        <v>163</v>
      </c>
      <c r="M1251" s="4">
        <f>AMAZON[[#This Row],[rating]]*AMAZON[[#This Row],[rating_count]]</f>
        <v>684.6</v>
      </c>
      <c r="N1251" s="4" t="str">
        <f>IF(AMAZON[[#This Row],[rating_count]]&lt;1000,"Under 1k","1k or more")</f>
        <v>Under 1k</v>
      </c>
      <c r="O1251" t="s">
        <v>2659</v>
      </c>
      <c r="P1251" t="s">
        <v>2660</v>
      </c>
      <c r="Q1251" t="s">
        <v>2661</v>
      </c>
      <c r="R1251" t="s">
        <v>2662</v>
      </c>
      <c r="S1251" t="s">
        <v>2663</v>
      </c>
      <c r="T1251" t="s">
        <v>2664</v>
      </c>
      <c r="U1251" s="8" t="b">
        <f t="shared" si="59"/>
        <v>1</v>
      </c>
    </row>
    <row r="1252" spans="1:21" hidden="1">
      <c r="A1252" t="s">
        <v>2221</v>
      </c>
      <c r="B1252" t="s">
        <v>2222</v>
      </c>
      <c r="C1252" t="s">
        <v>462</v>
      </c>
      <c r="D1252" s="5">
        <v>499</v>
      </c>
      <c r="E1252" s="5">
        <v>899</v>
      </c>
      <c r="F1252" s="5" t="str">
        <f>IF(AMAZON[[#This Row],[discounted_price]]&lt;10000,"&lt;$10,000",IF(AMAZON[[#This Row],[discounted_price]]&lt;=20000,"$10,000-$20,000",IF(AMAZON[[#This Row],[discounted_price]]&lt;=50000,"$20,001-$50,000","&gt;$50,000")))</f>
        <v>&lt;$10,000</v>
      </c>
      <c r="G1252" s="1">
        <v>0.44</v>
      </c>
      <c r="H1252" s="1" t="str">
        <f t="shared" si="57"/>
        <v>NO</v>
      </c>
      <c r="I1252" s="5">
        <f>AMAZON[[#This Row],[actual_price]]*AMAZON[[#This Row],[rating_count]]</f>
        <v>166315</v>
      </c>
      <c r="J1252">
        <v>3.7</v>
      </c>
      <c r="K1252" s="8" t="str">
        <f t="shared" si="58"/>
        <v/>
      </c>
      <c r="L1252" s="4">
        <v>185</v>
      </c>
      <c r="M1252" s="4">
        <f>AMAZON[[#This Row],[rating]]*AMAZON[[#This Row],[rating_count]]</f>
        <v>684.5</v>
      </c>
      <c r="N1252" s="4" t="str">
        <f>IF(AMAZON[[#This Row],[rating_count]]&lt;1000,"Under 1k","1k or more")</f>
        <v>Under 1k</v>
      </c>
      <c r="O1252" t="s">
        <v>2223</v>
      </c>
      <c r="P1252" t="s">
        <v>2224</v>
      </c>
      <c r="Q1252" t="s">
        <v>2225</v>
      </c>
      <c r="R1252" t="s">
        <v>2226</v>
      </c>
      <c r="S1252" t="s">
        <v>2227</v>
      </c>
      <c r="T1252" t="s">
        <v>2228</v>
      </c>
      <c r="U1252" s="8" t="b">
        <f t="shared" si="59"/>
        <v>1</v>
      </c>
    </row>
    <row r="1253" spans="1:21" hidden="1">
      <c r="A1253" t="s">
        <v>2821</v>
      </c>
      <c r="B1253" t="s">
        <v>2822</v>
      </c>
      <c r="C1253" t="s">
        <v>129</v>
      </c>
      <c r="D1253" s="5">
        <v>299</v>
      </c>
      <c r="E1253" s="5">
        <v>599</v>
      </c>
      <c r="F1253" s="5" t="str">
        <f>IF(AMAZON[[#This Row],[discounted_price]]&lt;10000,"&lt;$10,000",IF(AMAZON[[#This Row],[discounted_price]]&lt;=20000,"$10,000-$20,000",IF(AMAZON[[#This Row],[discounted_price]]&lt;=50000,"$20,001-$50,000","&gt;$50,000")))</f>
        <v>&lt;$10,000</v>
      </c>
      <c r="G1253" s="1">
        <v>0.5</v>
      </c>
      <c r="H1253" s="1" t="str">
        <f t="shared" si="57"/>
        <v>YES</v>
      </c>
      <c r="I1253" s="5">
        <f>AMAZON[[#This Row],[actual_price]]*AMAZON[[#This Row],[rating_count]]</f>
        <v>102429</v>
      </c>
      <c r="J1253">
        <v>4</v>
      </c>
      <c r="K1253" s="8" t="str">
        <f t="shared" si="58"/>
        <v/>
      </c>
      <c r="L1253" s="4">
        <v>171</v>
      </c>
      <c r="M1253" s="4">
        <f>AMAZON[[#This Row],[rating]]*AMAZON[[#This Row],[rating_count]]</f>
        <v>684</v>
      </c>
      <c r="N1253" s="4" t="str">
        <f>IF(AMAZON[[#This Row],[rating_count]]&lt;1000,"Under 1k","1k or more")</f>
        <v>Under 1k</v>
      </c>
      <c r="O1253" t="s">
        <v>2823</v>
      </c>
      <c r="P1253" t="s">
        <v>2824</v>
      </c>
      <c r="Q1253" t="s">
        <v>2825</v>
      </c>
      <c r="R1253" t="s">
        <v>2826</v>
      </c>
      <c r="S1253" t="s">
        <v>2827</v>
      </c>
      <c r="T1253" t="s">
        <v>2828</v>
      </c>
      <c r="U1253" s="8" t="b">
        <f t="shared" si="59"/>
        <v>1</v>
      </c>
    </row>
    <row r="1254" spans="1:21">
      <c r="A1254" t="s">
        <v>662</v>
      </c>
      <c r="B1254" t="s">
        <v>663</v>
      </c>
      <c r="C1254" t="s">
        <v>18</v>
      </c>
      <c r="D1254" s="5">
        <v>349</v>
      </c>
      <c r="E1254" s="5">
        <v>899</v>
      </c>
      <c r="F1254" s="5" t="str">
        <f>IF(AMAZON[[#This Row],[discounted_price]]&lt;10000,"&lt;$10,000",IF(AMAZON[[#This Row],[discounted_price]]&lt;=20000,"$10,000-$20,000",IF(AMAZON[[#This Row],[discounted_price]]&lt;=50000,"$20,001-$50,000","&gt;$50,000")))</f>
        <v>&lt;$10,000</v>
      </c>
      <c r="G1254" s="1">
        <v>0.61</v>
      </c>
      <c r="H1254" s="1" t="str">
        <f t="shared" si="57"/>
        <v>YES</v>
      </c>
      <c r="I1254" s="5">
        <f>AMAZON[[#This Row],[actual_price]]*AMAZON[[#This Row],[rating_count]]</f>
        <v>133951</v>
      </c>
      <c r="J1254">
        <v>4.5</v>
      </c>
      <c r="K1254" s="8" t="str">
        <f t="shared" si="58"/>
        <v/>
      </c>
      <c r="L1254" s="4">
        <v>149</v>
      </c>
      <c r="M1254" s="4">
        <f>AMAZON[[#This Row],[rating]]*AMAZON[[#This Row],[rating_count]]</f>
        <v>670.5</v>
      </c>
      <c r="N1254" s="4" t="str">
        <f>IF(AMAZON[[#This Row],[rating_count]]&lt;1000,"Under 1k","1k or more")</f>
        <v>Under 1k</v>
      </c>
      <c r="O1254" t="s">
        <v>664</v>
      </c>
      <c r="P1254" t="s">
        <v>665</v>
      </c>
      <c r="Q1254" t="s">
        <v>666</v>
      </c>
      <c r="R1254" t="s">
        <v>667</v>
      </c>
      <c r="S1254" t="s">
        <v>668</v>
      </c>
      <c r="T1254" t="s">
        <v>669</v>
      </c>
      <c r="U1254" s="8" t="b">
        <f t="shared" si="59"/>
        <v>1</v>
      </c>
    </row>
    <row r="1255" spans="1:21" hidden="1">
      <c r="A1255" t="s">
        <v>12604</v>
      </c>
      <c r="B1255" t="s">
        <v>12605</v>
      </c>
      <c r="C1255" t="s">
        <v>8647</v>
      </c>
      <c r="D1255" s="5">
        <v>1601</v>
      </c>
      <c r="E1255" s="5">
        <v>3890</v>
      </c>
      <c r="F1255" s="5" t="str">
        <f>IF(AMAZON[[#This Row],[discounted_price]]&lt;10000,"&lt;$10,000",IF(AMAZON[[#This Row],[discounted_price]]&lt;=20000,"$10,000-$20,000",IF(AMAZON[[#This Row],[discounted_price]]&lt;=50000,"$20,001-$50,000","&gt;$50,000")))</f>
        <v>&lt;$10,000</v>
      </c>
      <c r="G1255" s="1">
        <v>0.59</v>
      </c>
      <c r="H1255" s="1" t="str">
        <f t="shared" si="57"/>
        <v>YES</v>
      </c>
      <c r="I1255" s="5">
        <f>AMAZON[[#This Row],[actual_price]]*AMAZON[[#This Row],[rating_count]]</f>
        <v>606840</v>
      </c>
      <c r="J1255">
        <v>4.2</v>
      </c>
      <c r="K1255" s="8" t="str">
        <f t="shared" si="58"/>
        <v/>
      </c>
      <c r="L1255" s="4">
        <v>156</v>
      </c>
      <c r="M1255" s="4">
        <f>AMAZON[[#This Row],[rating]]*AMAZON[[#This Row],[rating_count]]</f>
        <v>655.20000000000005</v>
      </c>
      <c r="N1255" s="4" t="str">
        <f>IF(AMAZON[[#This Row],[rating_count]]&lt;1000,"Under 1k","1k or more")</f>
        <v>Under 1k</v>
      </c>
      <c r="O1255" t="s">
        <v>12606</v>
      </c>
      <c r="P1255" t="s">
        <v>12607</v>
      </c>
      <c r="Q1255" t="s">
        <v>12608</v>
      </c>
      <c r="R1255" t="s">
        <v>12609</v>
      </c>
      <c r="S1255" t="s">
        <v>12610</v>
      </c>
      <c r="T1255" t="s">
        <v>12611</v>
      </c>
      <c r="U1255" s="8" t="b">
        <f t="shared" si="59"/>
        <v>1</v>
      </c>
    </row>
    <row r="1256" spans="1:21" hidden="1">
      <c r="A1256" t="s">
        <v>11062</v>
      </c>
      <c r="B1256" t="s">
        <v>11063</v>
      </c>
      <c r="C1256" t="s">
        <v>11064</v>
      </c>
      <c r="D1256" s="5">
        <v>229</v>
      </c>
      <c r="E1256" s="5">
        <v>499</v>
      </c>
      <c r="F1256" s="5" t="str">
        <f>IF(AMAZON[[#This Row],[discounted_price]]&lt;10000,"&lt;$10,000",IF(AMAZON[[#This Row],[discounted_price]]&lt;=20000,"$10,000-$20,000",IF(AMAZON[[#This Row],[discounted_price]]&lt;=50000,"$20,001-$50,000","&gt;$50,000")))</f>
        <v>&lt;$10,000</v>
      </c>
      <c r="G1256" s="1">
        <v>0.54</v>
      </c>
      <c r="H1256" s="1" t="str">
        <f t="shared" si="57"/>
        <v>YES</v>
      </c>
      <c r="I1256" s="5">
        <f>AMAZON[[#This Row],[actual_price]]*AMAZON[[#This Row],[rating_count]]</f>
        <v>92315</v>
      </c>
      <c r="J1256">
        <v>3.5</v>
      </c>
      <c r="K1256" s="8" t="str">
        <f t="shared" si="58"/>
        <v/>
      </c>
      <c r="L1256" s="4">
        <v>185</v>
      </c>
      <c r="M1256" s="4">
        <f>AMAZON[[#This Row],[rating]]*AMAZON[[#This Row],[rating_count]]</f>
        <v>647.5</v>
      </c>
      <c r="N1256" s="4" t="str">
        <f>IF(AMAZON[[#This Row],[rating_count]]&lt;1000,"Under 1k","1k or more")</f>
        <v>Under 1k</v>
      </c>
      <c r="O1256" t="s">
        <v>11065</v>
      </c>
      <c r="P1256" t="s">
        <v>11066</v>
      </c>
      <c r="Q1256" t="s">
        <v>11067</v>
      </c>
      <c r="R1256" t="s">
        <v>11068</v>
      </c>
      <c r="S1256" t="s">
        <v>11069</v>
      </c>
      <c r="T1256" t="s">
        <v>11070</v>
      </c>
      <c r="U1256" s="8" t="b">
        <f t="shared" si="59"/>
        <v>1</v>
      </c>
    </row>
    <row r="1257" spans="1:21" hidden="1">
      <c r="A1257" t="s">
        <v>4322</v>
      </c>
      <c r="B1257" t="s">
        <v>4323</v>
      </c>
      <c r="C1257" t="s">
        <v>2948</v>
      </c>
      <c r="D1257" s="5">
        <v>2499</v>
      </c>
      <c r="E1257" s="5">
        <v>7990</v>
      </c>
      <c r="F1257" s="5" t="str">
        <f>IF(AMAZON[[#This Row],[discounted_price]]&lt;10000,"&lt;$10,000",IF(AMAZON[[#This Row],[discounted_price]]&lt;=20000,"$10,000-$20,000",IF(AMAZON[[#This Row],[discounted_price]]&lt;=50000,"$20,001-$50,000","&gt;$50,000")))</f>
        <v>&lt;$10,000</v>
      </c>
      <c r="G1257" s="1">
        <v>0.69</v>
      </c>
      <c r="H1257" s="1" t="str">
        <f t="shared" si="57"/>
        <v>YES</v>
      </c>
      <c r="I1257" s="5">
        <f>AMAZON[[#This Row],[actual_price]]*AMAZON[[#This Row],[rating_count]]</f>
        <v>1230460</v>
      </c>
      <c r="J1257">
        <v>4.0999999999999996</v>
      </c>
      <c r="K1257" s="8" t="str">
        <f t="shared" si="58"/>
        <v/>
      </c>
      <c r="L1257" s="4">
        <v>154</v>
      </c>
      <c r="M1257" s="4">
        <f>AMAZON[[#This Row],[rating]]*AMAZON[[#This Row],[rating_count]]</f>
        <v>631.4</v>
      </c>
      <c r="N1257" s="4" t="str">
        <f>IF(AMAZON[[#This Row],[rating_count]]&lt;1000,"Under 1k","1k or more")</f>
        <v>Under 1k</v>
      </c>
      <c r="O1257" t="s">
        <v>4324</v>
      </c>
      <c r="P1257" t="s">
        <v>3889</v>
      </c>
      <c r="Q1257" t="s">
        <v>3890</v>
      </c>
      <c r="R1257" t="s">
        <v>3891</v>
      </c>
      <c r="S1257" t="s">
        <v>13040</v>
      </c>
      <c r="T1257" t="s">
        <v>3892</v>
      </c>
      <c r="U1257" s="8" t="b">
        <f t="shared" si="59"/>
        <v>1</v>
      </c>
    </row>
    <row r="1258" spans="1:21" hidden="1">
      <c r="A1258" t="s">
        <v>3886</v>
      </c>
      <c r="B1258" t="s">
        <v>3887</v>
      </c>
      <c r="C1258" t="s">
        <v>2948</v>
      </c>
      <c r="D1258" s="5">
        <v>2999</v>
      </c>
      <c r="E1258" s="5">
        <v>7990</v>
      </c>
      <c r="F1258" s="5" t="str">
        <f>IF(AMAZON[[#This Row],[discounted_price]]&lt;10000,"&lt;$10,000",IF(AMAZON[[#This Row],[discounted_price]]&lt;=20000,"$10,000-$20,000",IF(AMAZON[[#This Row],[discounted_price]]&lt;=50000,"$20,001-$50,000","&gt;$50,000")))</f>
        <v>&lt;$10,000</v>
      </c>
      <c r="G1258" s="1">
        <v>0.62</v>
      </c>
      <c r="H1258" s="1" t="str">
        <f t="shared" si="57"/>
        <v>YES</v>
      </c>
      <c r="I1258" s="5">
        <f>AMAZON[[#This Row],[actual_price]]*AMAZON[[#This Row],[rating_count]]</f>
        <v>1230460</v>
      </c>
      <c r="J1258">
        <v>4.0999999999999996</v>
      </c>
      <c r="K1258" s="8" t="str">
        <f t="shared" si="58"/>
        <v/>
      </c>
      <c r="L1258" s="4">
        <v>154</v>
      </c>
      <c r="M1258" s="4">
        <f>AMAZON[[#This Row],[rating]]*AMAZON[[#This Row],[rating_count]]</f>
        <v>631.4</v>
      </c>
      <c r="N1258" s="4" t="str">
        <f>IF(AMAZON[[#This Row],[rating_count]]&lt;1000,"Under 1k","1k or more")</f>
        <v>Under 1k</v>
      </c>
      <c r="O1258" t="s">
        <v>3888</v>
      </c>
      <c r="P1258" t="s">
        <v>3889</v>
      </c>
      <c r="Q1258" t="s">
        <v>3890</v>
      </c>
      <c r="R1258" t="s">
        <v>3891</v>
      </c>
      <c r="S1258" t="s">
        <v>13040</v>
      </c>
      <c r="T1258" t="s">
        <v>3892</v>
      </c>
      <c r="U1258" s="8" t="b">
        <f t="shared" si="59"/>
        <v>1</v>
      </c>
    </row>
    <row r="1259" spans="1:21" hidden="1">
      <c r="A1259" t="s">
        <v>11185</v>
      </c>
      <c r="B1259" t="s">
        <v>11186</v>
      </c>
      <c r="C1259" t="s">
        <v>8563</v>
      </c>
      <c r="D1259" s="5">
        <v>1349</v>
      </c>
      <c r="E1259" s="5">
        <v>2495</v>
      </c>
      <c r="F1259" s="5" t="str">
        <f>IF(AMAZON[[#This Row],[discounted_price]]&lt;10000,"&lt;$10,000",IF(AMAZON[[#This Row],[discounted_price]]&lt;=20000,"$10,000-$20,000",IF(AMAZON[[#This Row],[discounted_price]]&lt;=50000,"$20,001-$50,000","&gt;$50,000")))</f>
        <v>&lt;$10,000</v>
      </c>
      <c r="G1259" s="1">
        <v>0.46</v>
      </c>
      <c r="H1259" s="1" t="str">
        <f t="shared" si="57"/>
        <v>NO</v>
      </c>
      <c r="I1259" s="5">
        <f>AMAZON[[#This Row],[actual_price]]*AMAZON[[#This Row],[rating_count]]</f>
        <v>414170</v>
      </c>
      <c r="J1259">
        <v>3.8</v>
      </c>
      <c r="K1259" s="8" t="str">
        <f t="shared" si="58"/>
        <v/>
      </c>
      <c r="L1259" s="4">
        <v>166</v>
      </c>
      <c r="M1259" s="4">
        <f>AMAZON[[#This Row],[rating]]*AMAZON[[#This Row],[rating_count]]</f>
        <v>630.79999999999995</v>
      </c>
      <c r="N1259" s="4" t="str">
        <f>IF(AMAZON[[#This Row],[rating_count]]&lt;1000,"Under 1k","1k or more")</f>
        <v>Under 1k</v>
      </c>
      <c r="O1259" t="s">
        <v>11187</v>
      </c>
      <c r="P1259" t="s">
        <v>11188</v>
      </c>
      <c r="Q1259" t="s">
        <v>11189</v>
      </c>
      <c r="R1259" t="s">
        <v>11190</v>
      </c>
      <c r="S1259" t="s">
        <v>11191</v>
      </c>
      <c r="T1259" t="s">
        <v>11192</v>
      </c>
      <c r="U1259" s="8" t="b">
        <f t="shared" si="59"/>
        <v>1</v>
      </c>
    </row>
    <row r="1260" spans="1:21" hidden="1">
      <c r="A1260" t="s">
        <v>11766</v>
      </c>
      <c r="B1260" t="s">
        <v>11767</v>
      </c>
      <c r="C1260" t="s">
        <v>8563</v>
      </c>
      <c r="D1260" s="5">
        <v>979</v>
      </c>
      <c r="E1260" s="5">
        <v>1999</v>
      </c>
      <c r="F1260" s="5" t="str">
        <f>IF(AMAZON[[#This Row],[discounted_price]]&lt;10000,"&lt;$10,000",IF(AMAZON[[#This Row],[discounted_price]]&lt;=20000,"$10,000-$20,000",IF(AMAZON[[#This Row],[discounted_price]]&lt;=50000,"$20,001-$50,000","&gt;$50,000")))</f>
        <v>&lt;$10,000</v>
      </c>
      <c r="G1260" s="1">
        <v>0.51</v>
      </c>
      <c r="H1260" s="1" t="str">
        <f t="shared" si="57"/>
        <v>YES</v>
      </c>
      <c r="I1260" s="5">
        <f>AMAZON[[#This Row],[actual_price]]*AMAZON[[#This Row],[rating_count]]</f>
        <v>313843</v>
      </c>
      <c r="J1260">
        <v>3.9</v>
      </c>
      <c r="K1260" s="8" t="str">
        <f t="shared" si="58"/>
        <v/>
      </c>
      <c r="L1260" s="4">
        <v>157</v>
      </c>
      <c r="M1260" s="4">
        <f>AMAZON[[#This Row],[rating]]*AMAZON[[#This Row],[rating_count]]</f>
        <v>612.29999999999995</v>
      </c>
      <c r="N1260" s="4" t="str">
        <f>IF(AMAZON[[#This Row],[rating_count]]&lt;1000,"Under 1k","1k or more")</f>
        <v>Under 1k</v>
      </c>
      <c r="O1260" t="s">
        <v>11768</v>
      </c>
      <c r="P1260" t="s">
        <v>11769</v>
      </c>
      <c r="Q1260" t="s">
        <v>11770</v>
      </c>
      <c r="R1260" t="s">
        <v>11771</v>
      </c>
      <c r="S1260" t="s">
        <v>11772</v>
      </c>
      <c r="T1260" t="s">
        <v>11773</v>
      </c>
      <c r="U1260" s="8" t="b">
        <f t="shared" si="59"/>
        <v>1</v>
      </c>
    </row>
    <row r="1261" spans="1:21" hidden="1">
      <c r="A1261" t="s">
        <v>2782</v>
      </c>
      <c r="B1261" t="s">
        <v>2783</v>
      </c>
      <c r="C1261" t="s">
        <v>18</v>
      </c>
      <c r="D1261" s="5">
        <v>299</v>
      </c>
      <c r="E1261" s="5">
        <v>799</v>
      </c>
      <c r="F1261" s="5" t="str">
        <f>IF(AMAZON[[#This Row],[discounted_price]]&lt;10000,"&lt;$10,000",IF(AMAZON[[#This Row],[discounted_price]]&lt;=20000,"$10,000-$20,000",IF(AMAZON[[#This Row],[discounted_price]]&lt;=50000,"$20,001-$50,000","&gt;$50,000")))</f>
        <v>&lt;$10,000</v>
      </c>
      <c r="G1261" s="1">
        <v>0.63</v>
      </c>
      <c r="H1261" s="1" t="str">
        <f t="shared" si="57"/>
        <v>YES</v>
      </c>
      <c r="I1261" s="5">
        <f>AMAZON[[#This Row],[actual_price]]*AMAZON[[#This Row],[rating_count]]</f>
        <v>120649</v>
      </c>
      <c r="J1261">
        <v>4</v>
      </c>
      <c r="K1261" s="8" t="str">
        <f t="shared" si="58"/>
        <v/>
      </c>
      <c r="L1261" s="4">
        <v>151</v>
      </c>
      <c r="M1261" s="4">
        <f>AMAZON[[#This Row],[rating]]*AMAZON[[#This Row],[rating_count]]</f>
        <v>604</v>
      </c>
      <c r="N1261" s="4" t="str">
        <f>IF(AMAZON[[#This Row],[rating_count]]&lt;1000,"Under 1k","1k or more")</f>
        <v>Under 1k</v>
      </c>
      <c r="O1261" t="s">
        <v>2784</v>
      </c>
      <c r="P1261" t="s">
        <v>2785</v>
      </c>
      <c r="Q1261" t="s">
        <v>2786</v>
      </c>
      <c r="R1261" t="s">
        <v>2787</v>
      </c>
      <c r="S1261" t="s">
        <v>2788</v>
      </c>
      <c r="T1261" t="s">
        <v>2789</v>
      </c>
      <c r="U1261" s="8" t="b">
        <f t="shared" si="59"/>
        <v>1</v>
      </c>
    </row>
    <row r="1262" spans="1:21" hidden="1">
      <c r="A1262" t="s">
        <v>2772</v>
      </c>
      <c r="B1262" t="s">
        <v>2773</v>
      </c>
      <c r="C1262" t="s">
        <v>462</v>
      </c>
      <c r="D1262" s="5">
        <v>246</v>
      </c>
      <c r="E1262" s="5">
        <v>600</v>
      </c>
      <c r="F1262" s="5" t="str">
        <f>IF(AMAZON[[#This Row],[discounted_price]]&lt;10000,"&lt;$10,000",IF(AMAZON[[#This Row],[discounted_price]]&lt;=20000,"$10,000-$20,000",IF(AMAZON[[#This Row],[discounted_price]]&lt;=50000,"$20,001-$50,000","&gt;$50,000")))</f>
        <v>&lt;$10,000</v>
      </c>
      <c r="G1262" s="1">
        <v>0.59</v>
      </c>
      <c r="H1262" s="1" t="str">
        <f t="shared" si="57"/>
        <v>YES</v>
      </c>
      <c r="I1262" s="5">
        <f>AMAZON[[#This Row],[actual_price]]*AMAZON[[#This Row],[rating_count]]</f>
        <v>85800</v>
      </c>
      <c r="J1262">
        <v>4.2</v>
      </c>
      <c r="K1262" s="8" t="str">
        <f t="shared" si="58"/>
        <v/>
      </c>
      <c r="L1262" s="4">
        <v>143</v>
      </c>
      <c r="M1262" s="4">
        <f>AMAZON[[#This Row],[rating]]*AMAZON[[#This Row],[rating_count]]</f>
        <v>600.6</v>
      </c>
      <c r="N1262" s="4" t="str">
        <f>IF(AMAZON[[#This Row],[rating_count]]&lt;1000,"Under 1k","1k or more")</f>
        <v>Under 1k</v>
      </c>
      <c r="O1262" t="s">
        <v>2774</v>
      </c>
      <c r="P1262" t="s">
        <v>2775</v>
      </c>
      <c r="Q1262" t="s">
        <v>2776</v>
      </c>
      <c r="R1262" t="s">
        <v>2777</v>
      </c>
      <c r="S1262" t="s">
        <v>2778</v>
      </c>
      <c r="T1262" t="s">
        <v>2779</v>
      </c>
      <c r="U1262" s="8" t="b">
        <f t="shared" si="59"/>
        <v>1</v>
      </c>
    </row>
    <row r="1263" spans="1:21">
      <c r="A1263" t="s">
        <v>813</v>
      </c>
      <c r="B1263" t="s">
        <v>814</v>
      </c>
      <c r="C1263" t="s">
        <v>18</v>
      </c>
      <c r="D1263" s="5">
        <v>199</v>
      </c>
      <c r="E1263" s="5">
        <v>999</v>
      </c>
      <c r="F1263" s="5" t="str">
        <f>IF(AMAZON[[#This Row],[discounted_price]]&lt;10000,"&lt;$10,000",IF(AMAZON[[#This Row],[discounted_price]]&lt;=20000,"$10,000-$20,000",IF(AMAZON[[#This Row],[discounted_price]]&lt;=50000,"$20,001-$50,000","&gt;$50,000")))</f>
        <v>&lt;$10,000</v>
      </c>
      <c r="G1263" s="1">
        <v>0.8</v>
      </c>
      <c r="H1263" s="1" t="str">
        <f t="shared" si="57"/>
        <v>YES</v>
      </c>
      <c r="I1263" s="5">
        <f>AMAZON[[#This Row],[actual_price]]*AMAZON[[#This Row],[rating_count]]</f>
        <v>126873</v>
      </c>
      <c r="J1263">
        <v>4.5</v>
      </c>
      <c r="K1263" s="8" t="str">
        <f t="shared" si="58"/>
        <v/>
      </c>
      <c r="L1263" s="4">
        <v>127</v>
      </c>
      <c r="M1263" s="4">
        <f>AMAZON[[#This Row],[rating]]*AMAZON[[#This Row],[rating_count]]</f>
        <v>571.5</v>
      </c>
      <c r="N1263" s="4" t="str">
        <f>IF(AMAZON[[#This Row],[rating_count]]&lt;1000,"Under 1k","1k or more")</f>
        <v>Under 1k</v>
      </c>
      <c r="O1263" t="s">
        <v>815</v>
      </c>
      <c r="P1263" t="s">
        <v>816</v>
      </c>
      <c r="Q1263" t="s">
        <v>817</v>
      </c>
      <c r="R1263" t="s">
        <v>818</v>
      </c>
      <c r="S1263" t="s">
        <v>819</v>
      </c>
      <c r="T1263" t="s">
        <v>820</v>
      </c>
      <c r="U1263" s="8" t="b">
        <f t="shared" si="59"/>
        <v>1</v>
      </c>
    </row>
    <row r="1264" spans="1:21" hidden="1">
      <c r="A1264" t="s">
        <v>8873</v>
      </c>
      <c r="B1264" t="s">
        <v>8874</v>
      </c>
      <c r="C1264" t="s">
        <v>8875</v>
      </c>
      <c r="D1264" s="5">
        <v>3599</v>
      </c>
      <c r="E1264" s="5">
        <v>7950</v>
      </c>
      <c r="F1264" s="5" t="str">
        <f>IF(AMAZON[[#This Row],[discounted_price]]&lt;10000,"&lt;$10,000",IF(AMAZON[[#This Row],[discounted_price]]&lt;=20000,"$10,000-$20,000",IF(AMAZON[[#This Row],[discounted_price]]&lt;=50000,"$20,001-$50,000","&gt;$50,000")))</f>
        <v>&lt;$10,000</v>
      </c>
      <c r="G1264" s="1">
        <v>0.55000000000000004</v>
      </c>
      <c r="H1264" s="1" t="str">
        <f t="shared" si="57"/>
        <v>YES</v>
      </c>
      <c r="I1264" s="5">
        <f>AMAZON[[#This Row],[actual_price]]*AMAZON[[#This Row],[rating_count]]</f>
        <v>1081200</v>
      </c>
      <c r="J1264">
        <v>4.2</v>
      </c>
      <c r="K1264" s="8" t="str">
        <f t="shared" si="58"/>
        <v/>
      </c>
      <c r="L1264" s="4">
        <v>136</v>
      </c>
      <c r="M1264" s="4">
        <f>AMAZON[[#This Row],[rating]]*AMAZON[[#This Row],[rating_count]]</f>
        <v>571.20000000000005</v>
      </c>
      <c r="N1264" s="4" t="str">
        <f>IF(AMAZON[[#This Row],[rating_count]]&lt;1000,"Under 1k","1k or more")</f>
        <v>Under 1k</v>
      </c>
      <c r="O1264" t="s">
        <v>8876</v>
      </c>
      <c r="P1264" t="s">
        <v>8877</v>
      </c>
      <c r="Q1264" t="s">
        <v>8878</v>
      </c>
      <c r="R1264" t="s">
        <v>8879</v>
      </c>
      <c r="S1264" t="s">
        <v>8880</v>
      </c>
      <c r="T1264" t="s">
        <v>8881</v>
      </c>
      <c r="U1264" s="8" t="b">
        <f t="shared" si="59"/>
        <v>1</v>
      </c>
    </row>
    <row r="1265" spans="1:21">
      <c r="A1265" t="s">
        <v>9539</v>
      </c>
      <c r="B1265" t="s">
        <v>9540</v>
      </c>
      <c r="C1265" t="s">
        <v>8574</v>
      </c>
      <c r="D1265" s="5">
        <v>319</v>
      </c>
      <c r="E1265" s="5">
        <v>749</v>
      </c>
      <c r="F1265" s="5" t="str">
        <f>IF(AMAZON[[#This Row],[discounted_price]]&lt;10000,"&lt;$10,000",IF(AMAZON[[#This Row],[discounted_price]]&lt;=20000,"$10,000-$20,000",IF(AMAZON[[#This Row],[discounted_price]]&lt;=50000,"$20,001-$50,000","&gt;$50,000")))</f>
        <v>&lt;$10,000</v>
      </c>
      <c r="G1265" s="1">
        <v>0.56999999999999995</v>
      </c>
      <c r="H1265" s="1" t="str">
        <f t="shared" si="57"/>
        <v>YES</v>
      </c>
      <c r="I1265" s="5">
        <f>AMAZON[[#This Row],[actual_price]]*AMAZON[[#This Row],[rating_count]]</f>
        <v>92876</v>
      </c>
      <c r="J1265">
        <v>4.5999999999999996</v>
      </c>
      <c r="K1265" s="8" t="str">
        <f t="shared" si="58"/>
        <v/>
      </c>
      <c r="L1265" s="4">
        <v>124</v>
      </c>
      <c r="M1265" s="4">
        <f>AMAZON[[#This Row],[rating]]*AMAZON[[#This Row],[rating_count]]</f>
        <v>570.4</v>
      </c>
      <c r="N1265" s="4" t="str">
        <f>IF(AMAZON[[#This Row],[rating_count]]&lt;1000,"Under 1k","1k or more")</f>
        <v>Under 1k</v>
      </c>
      <c r="O1265" t="s">
        <v>9541</v>
      </c>
      <c r="P1265" t="s">
        <v>9542</v>
      </c>
      <c r="Q1265" t="s">
        <v>9543</v>
      </c>
      <c r="R1265" t="s">
        <v>9544</v>
      </c>
      <c r="S1265" t="s">
        <v>9545</v>
      </c>
      <c r="T1265" t="s">
        <v>9546</v>
      </c>
      <c r="U1265" s="8" t="b">
        <f t="shared" si="59"/>
        <v>1</v>
      </c>
    </row>
    <row r="1266" spans="1:21">
      <c r="A1266" t="s">
        <v>11255</v>
      </c>
      <c r="B1266" t="s">
        <v>11256</v>
      </c>
      <c r="C1266" t="s">
        <v>10094</v>
      </c>
      <c r="D1266" s="5">
        <v>4999</v>
      </c>
      <c r="E1266" s="5">
        <v>24999</v>
      </c>
      <c r="F1266" s="5" t="str">
        <f>IF(AMAZON[[#This Row],[discounted_price]]&lt;10000,"&lt;$10,000",IF(AMAZON[[#This Row],[discounted_price]]&lt;=20000,"$10,000-$20,000",IF(AMAZON[[#This Row],[discounted_price]]&lt;=50000,"$20,001-$50,000","&gt;$50,000")))</f>
        <v>&lt;$10,000</v>
      </c>
      <c r="G1266" s="1">
        <v>0.8</v>
      </c>
      <c r="H1266" s="1" t="str">
        <f t="shared" si="57"/>
        <v>YES</v>
      </c>
      <c r="I1266" s="5">
        <f>AMAZON[[#This Row],[actual_price]]*AMAZON[[#This Row],[rating_count]]</f>
        <v>3099876</v>
      </c>
      <c r="J1266">
        <v>4.5999999999999996</v>
      </c>
      <c r="K1266" s="8" t="str">
        <f t="shared" si="58"/>
        <v/>
      </c>
      <c r="L1266" s="4">
        <v>124</v>
      </c>
      <c r="M1266" s="4">
        <f>AMAZON[[#This Row],[rating]]*AMAZON[[#This Row],[rating_count]]</f>
        <v>570.4</v>
      </c>
      <c r="N1266" s="4" t="str">
        <f>IF(AMAZON[[#This Row],[rating_count]]&lt;1000,"Under 1k","1k or more")</f>
        <v>Under 1k</v>
      </c>
      <c r="O1266" t="s">
        <v>11257</v>
      </c>
      <c r="P1266" t="s">
        <v>11258</v>
      </c>
      <c r="Q1266" t="s">
        <v>11259</v>
      </c>
      <c r="R1266" t="s">
        <v>11260</v>
      </c>
      <c r="S1266" t="s">
        <v>11261</v>
      </c>
      <c r="T1266" t="s">
        <v>11262</v>
      </c>
      <c r="U1266" s="8" t="b">
        <f t="shared" si="59"/>
        <v>1</v>
      </c>
    </row>
    <row r="1267" spans="1:21" hidden="1">
      <c r="A1267" t="s">
        <v>11968</v>
      </c>
      <c r="B1267" t="s">
        <v>11969</v>
      </c>
      <c r="C1267" t="s">
        <v>8563</v>
      </c>
      <c r="D1267" s="5">
        <v>6850</v>
      </c>
      <c r="E1267" s="5">
        <v>11990</v>
      </c>
      <c r="F1267" s="5" t="str">
        <f>IF(AMAZON[[#This Row],[discounted_price]]&lt;10000,"&lt;$10,000",IF(AMAZON[[#This Row],[discounted_price]]&lt;=20000,"$10,000-$20,000",IF(AMAZON[[#This Row],[discounted_price]]&lt;=50000,"$20,001-$50,000","&gt;$50,000")))</f>
        <v>&lt;$10,000</v>
      </c>
      <c r="G1267" s="1">
        <v>0.43</v>
      </c>
      <c r="H1267" s="1" t="str">
        <f t="shared" si="57"/>
        <v>NO</v>
      </c>
      <c r="I1267" s="5">
        <f>AMAZON[[#This Row],[actual_price]]*AMAZON[[#This Row],[rating_count]]</f>
        <v>1726560</v>
      </c>
      <c r="J1267">
        <v>3.9</v>
      </c>
      <c r="K1267" s="8" t="str">
        <f t="shared" si="58"/>
        <v/>
      </c>
      <c r="L1267" s="4">
        <v>144</v>
      </c>
      <c r="M1267" s="4">
        <f>AMAZON[[#This Row],[rating]]*AMAZON[[#This Row],[rating_count]]</f>
        <v>561.6</v>
      </c>
      <c r="N1267" s="4" t="str">
        <f>IF(AMAZON[[#This Row],[rating_count]]&lt;1000,"Under 1k","1k or more")</f>
        <v>Under 1k</v>
      </c>
      <c r="O1267" t="s">
        <v>11970</v>
      </c>
      <c r="P1267" t="s">
        <v>11971</v>
      </c>
      <c r="Q1267" t="s">
        <v>11972</v>
      </c>
      <c r="R1267" t="s">
        <v>11973</v>
      </c>
      <c r="S1267" t="s">
        <v>11974</v>
      </c>
      <c r="T1267" t="s">
        <v>11975</v>
      </c>
      <c r="U1267" s="8" t="b">
        <f t="shared" si="59"/>
        <v>1</v>
      </c>
    </row>
    <row r="1268" spans="1:21" hidden="1">
      <c r="A1268" t="s">
        <v>11937</v>
      </c>
      <c r="B1268" t="s">
        <v>11938</v>
      </c>
      <c r="C1268" t="s">
        <v>8647</v>
      </c>
      <c r="D1268" s="5">
        <v>697</v>
      </c>
      <c r="E1268" s="5">
        <v>1499</v>
      </c>
      <c r="F1268" s="5" t="str">
        <f>IF(AMAZON[[#This Row],[discounted_price]]&lt;10000,"&lt;$10,000",IF(AMAZON[[#This Row],[discounted_price]]&lt;=20000,"$10,000-$20,000",IF(AMAZON[[#This Row],[discounted_price]]&lt;=50000,"$20,001-$50,000","&gt;$50,000")))</f>
        <v>&lt;$10,000</v>
      </c>
      <c r="G1268" s="1">
        <v>0.54</v>
      </c>
      <c r="H1268" s="1" t="str">
        <f t="shared" si="57"/>
        <v>YES</v>
      </c>
      <c r="I1268" s="5">
        <f>AMAZON[[#This Row],[actual_price]]*AMAZON[[#This Row],[rating_count]]</f>
        <v>215856</v>
      </c>
      <c r="J1268">
        <v>3.8</v>
      </c>
      <c r="K1268" s="8" t="str">
        <f t="shared" si="58"/>
        <v/>
      </c>
      <c r="L1268" s="4">
        <v>144</v>
      </c>
      <c r="M1268" s="4">
        <f>AMAZON[[#This Row],[rating]]*AMAZON[[#This Row],[rating_count]]</f>
        <v>547.19999999999993</v>
      </c>
      <c r="N1268" s="4" t="str">
        <f>IF(AMAZON[[#This Row],[rating_count]]&lt;1000,"Under 1k","1k or more")</f>
        <v>Under 1k</v>
      </c>
      <c r="O1268" t="s">
        <v>11939</v>
      </c>
      <c r="P1268" t="s">
        <v>11940</v>
      </c>
      <c r="Q1268" t="s">
        <v>11941</v>
      </c>
      <c r="R1268" t="s">
        <v>11942</v>
      </c>
      <c r="S1268" t="s">
        <v>11943</v>
      </c>
      <c r="T1268" t="s">
        <v>11944</v>
      </c>
      <c r="U1268" s="8" t="b">
        <f t="shared" si="59"/>
        <v>1</v>
      </c>
    </row>
    <row r="1269" spans="1:21" hidden="1">
      <c r="A1269" t="s">
        <v>2896</v>
      </c>
      <c r="B1269" t="s">
        <v>2897</v>
      </c>
      <c r="C1269" t="s">
        <v>462</v>
      </c>
      <c r="D1269" s="5">
        <v>197</v>
      </c>
      <c r="E1269" s="5">
        <v>499</v>
      </c>
      <c r="F1269" s="5" t="str">
        <f>IF(AMAZON[[#This Row],[discounted_price]]&lt;10000,"&lt;$10,000",IF(AMAZON[[#This Row],[discounted_price]]&lt;=20000,"$10,000-$20,000",IF(AMAZON[[#This Row],[discounted_price]]&lt;=50000,"$20,001-$50,000","&gt;$50,000")))</f>
        <v>&lt;$10,000</v>
      </c>
      <c r="G1269" s="1">
        <v>0.61</v>
      </c>
      <c r="H1269" s="1" t="str">
        <f t="shared" si="57"/>
        <v>YES</v>
      </c>
      <c r="I1269" s="5">
        <f>AMAZON[[#This Row],[actual_price]]*AMAZON[[#This Row],[rating_count]]</f>
        <v>67864</v>
      </c>
      <c r="J1269">
        <v>3.8</v>
      </c>
      <c r="K1269" s="8" t="str">
        <f t="shared" si="58"/>
        <v/>
      </c>
      <c r="L1269" s="4">
        <v>136</v>
      </c>
      <c r="M1269" s="4">
        <f>AMAZON[[#This Row],[rating]]*AMAZON[[#This Row],[rating_count]]</f>
        <v>516.79999999999995</v>
      </c>
      <c r="N1269" s="4" t="str">
        <f>IF(AMAZON[[#This Row],[rating_count]]&lt;1000,"Under 1k","1k or more")</f>
        <v>Under 1k</v>
      </c>
      <c r="O1269" t="s">
        <v>2898</v>
      </c>
      <c r="P1269" t="s">
        <v>2899</v>
      </c>
      <c r="Q1269" t="s">
        <v>2900</v>
      </c>
      <c r="R1269" t="s">
        <v>2901</v>
      </c>
      <c r="S1269" t="s">
        <v>2902</v>
      </c>
      <c r="T1269" t="s">
        <v>2903</v>
      </c>
      <c r="U1269" s="8" t="b">
        <f t="shared" si="59"/>
        <v>1</v>
      </c>
    </row>
    <row r="1270" spans="1:21" hidden="1">
      <c r="A1270" t="s">
        <v>12643</v>
      </c>
      <c r="B1270" t="s">
        <v>12644</v>
      </c>
      <c r="C1270" t="s">
        <v>8710</v>
      </c>
      <c r="D1270" s="5">
        <v>1199</v>
      </c>
      <c r="E1270" s="5">
        <v>2990</v>
      </c>
      <c r="F1270" s="5" t="str">
        <f>IF(AMAZON[[#This Row],[discounted_price]]&lt;10000,"&lt;$10,000",IF(AMAZON[[#This Row],[discounted_price]]&lt;=20000,"$10,000-$20,000",IF(AMAZON[[#This Row],[discounted_price]]&lt;=50000,"$20,001-$50,000","&gt;$50,000")))</f>
        <v>&lt;$10,000</v>
      </c>
      <c r="G1270" s="1">
        <v>0.6</v>
      </c>
      <c r="H1270" s="1" t="str">
        <f t="shared" si="57"/>
        <v>YES</v>
      </c>
      <c r="I1270" s="5">
        <f>AMAZON[[#This Row],[actual_price]]*AMAZON[[#This Row],[rating_count]]</f>
        <v>397670</v>
      </c>
      <c r="J1270">
        <v>3.8</v>
      </c>
      <c r="K1270" s="8" t="str">
        <f t="shared" si="58"/>
        <v/>
      </c>
      <c r="L1270" s="4">
        <v>133</v>
      </c>
      <c r="M1270" s="4">
        <f>AMAZON[[#This Row],[rating]]*AMAZON[[#This Row],[rating_count]]</f>
        <v>505.4</v>
      </c>
      <c r="N1270" s="4" t="str">
        <f>IF(AMAZON[[#This Row],[rating_count]]&lt;1000,"Under 1k","1k or more")</f>
        <v>Under 1k</v>
      </c>
      <c r="O1270" t="s">
        <v>12645</v>
      </c>
      <c r="P1270" t="s">
        <v>12646</v>
      </c>
      <c r="Q1270" t="s">
        <v>12647</v>
      </c>
      <c r="R1270" t="s">
        <v>12648</v>
      </c>
      <c r="S1270" t="s">
        <v>12649</v>
      </c>
      <c r="T1270" t="s">
        <v>12650</v>
      </c>
      <c r="U1270" s="8" t="b">
        <f t="shared" si="59"/>
        <v>1</v>
      </c>
    </row>
    <row r="1271" spans="1:21" hidden="1">
      <c r="A1271" t="s">
        <v>1076</v>
      </c>
      <c r="B1271" t="s">
        <v>1077</v>
      </c>
      <c r="C1271" t="s">
        <v>18</v>
      </c>
      <c r="D1271" s="5">
        <v>228</v>
      </c>
      <c r="E1271" s="5">
        <v>899</v>
      </c>
      <c r="F1271" s="5" t="str">
        <f>IF(AMAZON[[#This Row],[discounted_price]]&lt;10000,"&lt;$10,000",IF(AMAZON[[#This Row],[discounted_price]]&lt;=20000,"$10,000-$20,000",IF(AMAZON[[#This Row],[discounted_price]]&lt;=50000,"$20,001-$50,000","&gt;$50,000")))</f>
        <v>&lt;$10,000</v>
      </c>
      <c r="G1271" s="1">
        <v>0.75</v>
      </c>
      <c r="H1271" s="1" t="str">
        <f t="shared" si="57"/>
        <v>YES</v>
      </c>
      <c r="I1271" s="5">
        <f>AMAZON[[#This Row],[actual_price]]*AMAZON[[#This Row],[rating_count]]</f>
        <v>118668</v>
      </c>
      <c r="J1271">
        <v>3.8</v>
      </c>
      <c r="K1271" s="8" t="str">
        <f t="shared" si="58"/>
        <v/>
      </c>
      <c r="L1271" s="4">
        <v>132</v>
      </c>
      <c r="M1271" s="4">
        <f>AMAZON[[#This Row],[rating]]*AMAZON[[#This Row],[rating_count]]</f>
        <v>501.59999999999997</v>
      </c>
      <c r="N1271" s="4" t="str">
        <f>IF(AMAZON[[#This Row],[rating_count]]&lt;1000,"Under 1k","1k or more")</f>
        <v>Under 1k</v>
      </c>
      <c r="O1271" t="s">
        <v>1078</v>
      </c>
      <c r="P1271" t="s">
        <v>1079</v>
      </c>
      <c r="Q1271" t="s">
        <v>1080</v>
      </c>
      <c r="R1271" t="s">
        <v>1081</v>
      </c>
      <c r="S1271" t="s">
        <v>1082</v>
      </c>
      <c r="T1271" t="s">
        <v>1083</v>
      </c>
      <c r="U1271" s="8" t="b">
        <f t="shared" si="59"/>
        <v>1</v>
      </c>
    </row>
    <row r="1272" spans="1:21" hidden="1">
      <c r="A1272" t="s">
        <v>2516</v>
      </c>
      <c r="B1272" t="s">
        <v>2517</v>
      </c>
      <c r="C1272" t="s">
        <v>18</v>
      </c>
      <c r="D1272" s="5">
        <v>249</v>
      </c>
      <c r="E1272" s="5">
        <v>999</v>
      </c>
      <c r="F1272" s="5" t="str">
        <f>IF(AMAZON[[#This Row],[discounted_price]]&lt;10000,"&lt;$10,000",IF(AMAZON[[#This Row],[discounted_price]]&lt;=20000,"$10,000-$20,000",IF(AMAZON[[#This Row],[discounted_price]]&lt;=50000,"$20,001-$50,000","&gt;$50,000")))</f>
        <v>&lt;$10,000</v>
      </c>
      <c r="G1272" s="1">
        <v>0.75</v>
      </c>
      <c r="H1272" s="1" t="str">
        <f t="shared" si="57"/>
        <v>YES</v>
      </c>
      <c r="I1272" s="5">
        <f>AMAZON[[#This Row],[actual_price]]*AMAZON[[#This Row],[rating_count]]</f>
        <v>111888</v>
      </c>
      <c r="J1272">
        <v>4.3</v>
      </c>
      <c r="K1272" s="8" t="str">
        <f t="shared" si="58"/>
        <v/>
      </c>
      <c r="L1272" s="4">
        <v>112</v>
      </c>
      <c r="M1272" s="4">
        <f>AMAZON[[#This Row],[rating]]*AMAZON[[#This Row],[rating_count]]</f>
        <v>481.59999999999997</v>
      </c>
      <c r="N1272" s="4" t="str">
        <f>IF(AMAZON[[#This Row],[rating_count]]&lt;1000,"Under 1k","1k or more")</f>
        <v>Under 1k</v>
      </c>
      <c r="O1272" t="s">
        <v>2518</v>
      </c>
      <c r="P1272" t="s">
        <v>2519</v>
      </c>
      <c r="Q1272" t="s">
        <v>2520</v>
      </c>
      <c r="R1272" t="s">
        <v>2521</v>
      </c>
      <c r="S1272" t="s">
        <v>2522</v>
      </c>
      <c r="T1272" t="s">
        <v>2523</v>
      </c>
      <c r="U1272" s="8" t="b">
        <f t="shared" si="59"/>
        <v>1</v>
      </c>
    </row>
    <row r="1273" spans="1:21" hidden="1">
      <c r="A1273" t="s">
        <v>2706</v>
      </c>
      <c r="B1273" t="s">
        <v>2707</v>
      </c>
      <c r="C1273" t="s">
        <v>169</v>
      </c>
      <c r="D1273" s="5">
        <v>10990</v>
      </c>
      <c r="E1273" s="5">
        <v>19990</v>
      </c>
      <c r="F1273" s="5" t="str">
        <f>IF(AMAZON[[#This Row],[discounted_price]]&lt;10000,"&lt;$10,000",IF(AMAZON[[#This Row],[discounted_price]]&lt;=20000,"$10,000-$20,000",IF(AMAZON[[#This Row],[discounted_price]]&lt;=50000,"$20,001-$50,000","&gt;$50,000")))</f>
        <v>$10,000-$20,000</v>
      </c>
      <c r="G1273" s="1">
        <v>0.45</v>
      </c>
      <c r="H1273" s="1" t="str">
        <f t="shared" si="57"/>
        <v>NO</v>
      </c>
      <c r="I1273" s="5">
        <f>AMAZON[[#This Row],[actual_price]]*AMAZON[[#This Row],[rating_count]]</f>
        <v>2578710</v>
      </c>
      <c r="J1273">
        <v>3.7</v>
      </c>
      <c r="K1273" s="8" t="str">
        <f t="shared" si="58"/>
        <v/>
      </c>
      <c r="L1273" s="4">
        <v>129</v>
      </c>
      <c r="M1273" s="4">
        <f>AMAZON[[#This Row],[rating]]*AMAZON[[#This Row],[rating_count]]</f>
        <v>477.3</v>
      </c>
      <c r="N1273" s="4" t="str">
        <f>IF(AMAZON[[#This Row],[rating_count]]&lt;1000,"Under 1k","1k or more")</f>
        <v>Under 1k</v>
      </c>
      <c r="O1273" t="s">
        <v>2708</v>
      </c>
      <c r="P1273" t="s">
        <v>2709</v>
      </c>
      <c r="Q1273" t="s">
        <v>2710</v>
      </c>
      <c r="R1273" t="s">
        <v>2711</v>
      </c>
      <c r="S1273" t="s">
        <v>2712</v>
      </c>
      <c r="T1273" t="s">
        <v>2713</v>
      </c>
      <c r="U1273" s="8" t="b">
        <f t="shared" si="59"/>
        <v>1</v>
      </c>
    </row>
    <row r="1274" spans="1:21" hidden="1">
      <c r="A1274" t="s">
        <v>9049</v>
      </c>
      <c r="B1274" t="s">
        <v>9050</v>
      </c>
      <c r="C1274" t="s">
        <v>8762</v>
      </c>
      <c r="D1274" s="5">
        <v>749</v>
      </c>
      <c r="E1274" s="5">
        <v>1299</v>
      </c>
      <c r="F1274" s="5" t="str">
        <f>IF(AMAZON[[#This Row],[discounted_price]]&lt;10000,"&lt;$10,000",IF(AMAZON[[#This Row],[discounted_price]]&lt;=20000,"$10,000-$20,000",IF(AMAZON[[#This Row],[discounted_price]]&lt;=50000,"$20,001-$50,000","&gt;$50,000")))</f>
        <v>&lt;$10,000</v>
      </c>
      <c r="G1274" s="1">
        <v>0.42</v>
      </c>
      <c r="H1274" s="1" t="str">
        <f t="shared" si="57"/>
        <v>NO</v>
      </c>
      <c r="I1274" s="5">
        <f>AMAZON[[#This Row],[actual_price]]*AMAZON[[#This Row],[rating_count]]</f>
        <v>154581</v>
      </c>
      <c r="J1274">
        <v>4</v>
      </c>
      <c r="K1274" s="8" t="str">
        <f t="shared" si="58"/>
        <v/>
      </c>
      <c r="L1274" s="4">
        <v>119</v>
      </c>
      <c r="M1274" s="4">
        <f>AMAZON[[#This Row],[rating]]*AMAZON[[#This Row],[rating_count]]</f>
        <v>476</v>
      </c>
      <c r="N1274" s="4" t="str">
        <f>IF(AMAZON[[#This Row],[rating_count]]&lt;1000,"Under 1k","1k or more")</f>
        <v>Under 1k</v>
      </c>
      <c r="O1274" t="s">
        <v>9051</v>
      </c>
      <c r="P1274" t="s">
        <v>9052</v>
      </c>
      <c r="Q1274" t="s">
        <v>9053</v>
      </c>
      <c r="R1274" t="s">
        <v>9054</v>
      </c>
      <c r="S1274" t="s">
        <v>9055</v>
      </c>
      <c r="T1274" t="s">
        <v>9056</v>
      </c>
      <c r="U1274" s="8" t="b">
        <f t="shared" si="59"/>
        <v>1</v>
      </c>
    </row>
    <row r="1275" spans="1:21" hidden="1">
      <c r="A1275" t="s">
        <v>4511</v>
      </c>
      <c r="B1275" t="s">
        <v>4512</v>
      </c>
      <c r="C1275" t="s">
        <v>2990</v>
      </c>
      <c r="D1275" s="5">
        <v>7998</v>
      </c>
      <c r="E1275" s="5">
        <v>11999</v>
      </c>
      <c r="F1275" s="5" t="str">
        <f>IF(AMAZON[[#This Row],[discounted_price]]&lt;10000,"&lt;$10,000",IF(AMAZON[[#This Row],[discounted_price]]&lt;=20000,"$10,000-$20,000",IF(AMAZON[[#This Row],[discounted_price]]&lt;=50000,"$20,001-$50,000","&gt;$50,000")))</f>
        <v>&lt;$10,000</v>
      </c>
      <c r="G1275" s="1">
        <v>0.33</v>
      </c>
      <c r="H1275" s="1" t="str">
        <f t="shared" si="57"/>
        <v>NO</v>
      </c>
      <c r="I1275" s="5">
        <f>AMAZON[[#This Row],[actual_price]]*AMAZON[[#This Row],[rating_count]]</f>
        <v>1499875</v>
      </c>
      <c r="J1275">
        <v>3.8</v>
      </c>
      <c r="K1275" s="8" t="str">
        <f t="shared" si="58"/>
        <v/>
      </c>
      <c r="L1275" s="4">
        <v>125</v>
      </c>
      <c r="M1275" s="4">
        <f>AMAZON[[#This Row],[rating]]*AMAZON[[#This Row],[rating_count]]</f>
        <v>475</v>
      </c>
      <c r="N1275" s="4" t="str">
        <f>IF(AMAZON[[#This Row],[rating_count]]&lt;1000,"Under 1k","1k or more")</f>
        <v>Under 1k</v>
      </c>
      <c r="O1275" t="s">
        <v>4513</v>
      </c>
      <c r="P1275" t="s">
        <v>4514</v>
      </c>
      <c r="Q1275" t="s">
        <v>4515</v>
      </c>
      <c r="R1275" t="s">
        <v>4516</v>
      </c>
      <c r="S1275" t="s">
        <v>4517</v>
      </c>
      <c r="T1275" t="s">
        <v>4518</v>
      </c>
      <c r="U1275" s="8" t="b">
        <f t="shared" si="59"/>
        <v>1</v>
      </c>
    </row>
    <row r="1276" spans="1:21" hidden="1">
      <c r="A1276" t="s">
        <v>9883</v>
      </c>
      <c r="B1276" t="s">
        <v>9884</v>
      </c>
      <c r="C1276" t="s">
        <v>8574</v>
      </c>
      <c r="D1276" s="5">
        <v>179</v>
      </c>
      <c r="E1276" s="5">
        <v>799</v>
      </c>
      <c r="F1276" s="5" t="str">
        <f>IF(AMAZON[[#This Row],[discounted_price]]&lt;10000,"&lt;$10,000",IF(AMAZON[[#This Row],[discounted_price]]&lt;=20000,"$10,000-$20,000",IF(AMAZON[[#This Row],[discounted_price]]&lt;=50000,"$20,001-$50,000","&gt;$50,000")))</f>
        <v>&lt;$10,000</v>
      </c>
      <c r="G1276" s="1">
        <v>0.78</v>
      </c>
      <c r="H1276" s="1" t="str">
        <f t="shared" si="57"/>
        <v>YES</v>
      </c>
      <c r="I1276" s="5">
        <f>AMAZON[[#This Row],[actual_price]]*AMAZON[[#This Row],[rating_count]]</f>
        <v>105468</v>
      </c>
      <c r="J1276">
        <v>3.5</v>
      </c>
      <c r="K1276" s="8" t="str">
        <f t="shared" si="58"/>
        <v/>
      </c>
      <c r="L1276" s="4">
        <v>132</v>
      </c>
      <c r="M1276" s="4">
        <f>AMAZON[[#This Row],[rating]]*AMAZON[[#This Row],[rating_count]]</f>
        <v>462</v>
      </c>
      <c r="N1276" s="4" t="str">
        <f>IF(AMAZON[[#This Row],[rating_count]]&lt;1000,"Under 1k","1k or more")</f>
        <v>Under 1k</v>
      </c>
      <c r="O1276" t="s">
        <v>9885</v>
      </c>
      <c r="P1276" t="s">
        <v>9886</v>
      </c>
      <c r="Q1276" t="s">
        <v>9887</v>
      </c>
      <c r="R1276" t="s">
        <v>9888</v>
      </c>
      <c r="S1276" t="s">
        <v>9889</v>
      </c>
      <c r="T1276" t="s">
        <v>9890</v>
      </c>
      <c r="U1276" s="8" t="b">
        <f t="shared" si="59"/>
        <v>1</v>
      </c>
    </row>
    <row r="1277" spans="1:21" hidden="1">
      <c r="A1277" t="s">
        <v>12864</v>
      </c>
      <c r="B1277" t="s">
        <v>12865</v>
      </c>
      <c r="C1277" t="s">
        <v>9633</v>
      </c>
      <c r="D1277" s="5">
        <v>199</v>
      </c>
      <c r="E1277" s="5">
        <v>699</v>
      </c>
      <c r="F1277" s="5" t="str">
        <f>IF(AMAZON[[#This Row],[discounted_price]]&lt;10000,"&lt;$10,000",IF(AMAZON[[#This Row],[discounted_price]]&lt;=20000,"$10,000-$20,000",IF(AMAZON[[#This Row],[discounted_price]]&lt;=50000,"$20,001-$50,000","&gt;$50,000")))</f>
        <v>&lt;$10,000</v>
      </c>
      <c r="G1277" s="1">
        <v>0.72</v>
      </c>
      <c r="H1277" s="1" t="str">
        <f t="shared" si="57"/>
        <v>YES</v>
      </c>
      <c r="I1277" s="5">
        <f>AMAZON[[#This Row],[actual_price]]*AMAZON[[#This Row],[rating_count]]</f>
        <v>111141</v>
      </c>
      <c r="J1277">
        <v>2.9</v>
      </c>
      <c r="K1277" s="8" t="str">
        <f t="shared" si="58"/>
        <v xml:space="preserve"> Flag</v>
      </c>
      <c r="L1277" s="4">
        <v>159</v>
      </c>
      <c r="M1277" s="4">
        <f>AMAZON[[#This Row],[rating]]*AMAZON[[#This Row],[rating_count]]</f>
        <v>461.09999999999997</v>
      </c>
      <c r="N1277" s="4" t="str">
        <f>IF(AMAZON[[#This Row],[rating_count]]&lt;1000,"Under 1k","1k or more")</f>
        <v>Under 1k</v>
      </c>
      <c r="O1277" t="s">
        <v>12866</v>
      </c>
      <c r="P1277" t="s">
        <v>12867</v>
      </c>
      <c r="Q1277" t="s">
        <v>12868</v>
      </c>
      <c r="R1277" t="s">
        <v>12869</v>
      </c>
      <c r="S1277" t="s">
        <v>12870</v>
      </c>
      <c r="T1277" t="s">
        <v>12871</v>
      </c>
      <c r="U1277" s="8" t="b">
        <f t="shared" si="59"/>
        <v>1</v>
      </c>
    </row>
    <row r="1278" spans="1:21" hidden="1">
      <c r="A1278" t="s">
        <v>2696</v>
      </c>
      <c r="B1278" t="s">
        <v>2697</v>
      </c>
      <c r="C1278" t="s">
        <v>643</v>
      </c>
      <c r="D1278" s="5">
        <v>893</v>
      </c>
      <c r="E1278" s="5">
        <v>1052</v>
      </c>
      <c r="F1278" s="5" t="str">
        <f>IF(AMAZON[[#This Row],[discounted_price]]&lt;10000,"&lt;$10,000",IF(AMAZON[[#This Row],[discounted_price]]&lt;=20000,"$10,000-$20,000",IF(AMAZON[[#This Row],[discounted_price]]&lt;=50000,"$20,001-$50,000","&gt;$50,000")))</f>
        <v>&lt;$10,000</v>
      </c>
      <c r="G1278" s="1">
        <v>0.15</v>
      </c>
      <c r="H1278" s="1" t="str">
        <f t="shared" si="57"/>
        <v>NO</v>
      </c>
      <c r="I1278" s="5">
        <f>AMAZON[[#This Row],[actual_price]]*AMAZON[[#This Row],[rating_count]]</f>
        <v>111512</v>
      </c>
      <c r="J1278">
        <v>4.3</v>
      </c>
      <c r="K1278" s="8" t="str">
        <f t="shared" si="58"/>
        <v/>
      </c>
      <c r="L1278" s="4">
        <v>106</v>
      </c>
      <c r="M1278" s="4">
        <f>AMAZON[[#This Row],[rating]]*AMAZON[[#This Row],[rating_count]]</f>
        <v>455.79999999999995</v>
      </c>
      <c r="N1278" s="4" t="str">
        <f>IF(AMAZON[[#This Row],[rating_count]]&lt;1000,"Under 1k","1k or more")</f>
        <v>Under 1k</v>
      </c>
      <c r="O1278" t="s">
        <v>2698</v>
      </c>
      <c r="P1278" t="s">
        <v>2699</v>
      </c>
      <c r="Q1278" t="s">
        <v>2700</v>
      </c>
      <c r="R1278" t="s">
        <v>2701</v>
      </c>
      <c r="S1278" t="s">
        <v>2702</v>
      </c>
      <c r="T1278" t="s">
        <v>2703</v>
      </c>
      <c r="U1278" s="8" t="b">
        <f t="shared" si="59"/>
        <v>1</v>
      </c>
    </row>
    <row r="1279" spans="1:21" hidden="1">
      <c r="A1279" t="s">
        <v>4438</v>
      </c>
      <c r="B1279" t="s">
        <v>4439</v>
      </c>
      <c r="C1279" t="s">
        <v>3162</v>
      </c>
      <c r="D1279" s="5">
        <v>799</v>
      </c>
      <c r="E1279" s="5">
        <v>3990</v>
      </c>
      <c r="F1279" s="5" t="str">
        <f>IF(AMAZON[[#This Row],[discounted_price]]&lt;10000,"&lt;$10,000",IF(AMAZON[[#This Row],[discounted_price]]&lt;=20000,"$10,000-$20,000",IF(AMAZON[[#This Row],[discounted_price]]&lt;=50000,"$20,001-$50,000","&gt;$50,000")))</f>
        <v>&lt;$10,000</v>
      </c>
      <c r="G1279" s="1">
        <v>0.8</v>
      </c>
      <c r="H1279" s="1" t="str">
        <f t="shared" si="57"/>
        <v>YES</v>
      </c>
      <c r="I1279" s="5">
        <f>AMAZON[[#This Row],[actual_price]]*AMAZON[[#This Row],[rating_count]]</f>
        <v>474810</v>
      </c>
      <c r="J1279">
        <v>3.8</v>
      </c>
      <c r="K1279" s="8" t="str">
        <f t="shared" si="58"/>
        <v/>
      </c>
      <c r="L1279" s="4">
        <v>119</v>
      </c>
      <c r="M1279" s="4">
        <f>AMAZON[[#This Row],[rating]]*AMAZON[[#This Row],[rating_count]]</f>
        <v>452.2</v>
      </c>
      <c r="N1279" s="4" t="str">
        <f>IF(AMAZON[[#This Row],[rating_count]]&lt;1000,"Under 1k","1k or more")</f>
        <v>Under 1k</v>
      </c>
      <c r="O1279" t="s">
        <v>4440</v>
      </c>
      <c r="P1279" t="s">
        <v>4441</v>
      </c>
      <c r="Q1279" t="s">
        <v>4442</v>
      </c>
      <c r="R1279" t="s">
        <v>4443</v>
      </c>
      <c r="S1279" t="s">
        <v>4444</v>
      </c>
      <c r="T1279" t="s">
        <v>4445</v>
      </c>
      <c r="U1279" s="8" t="b">
        <f t="shared" si="59"/>
        <v>1</v>
      </c>
    </row>
    <row r="1280" spans="1:21" hidden="1">
      <c r="A1280" t="s">
        <v>2491</v>
      </c>
      <c r="B1280" t="s">
        <v>2492</v>
      </c>
      <c r="C1280" t="s">
        <v>462</v>
      </c>
      <c r="D1280" s="5">
        <v>215</v>
      </c>
      <c r="E1280" s="5">
        <v>499</v>
      </c>
      <c r="F1280" s="5" t="str">
        <f>IF(AMAZON[[#This Row],[discounted_price]]&lt;10000,"&lt;$10,000",IF(AMAZON[[#This Row],[discounted_price]]&lt;=20000,"$10,000-$20,000",IF(AMAZON[[#This Row],[discounted_price]]&lt;=50000,"$20,001-$50,000","&gt;$50,000")))</f>
        <v>&lt;$10,000</v>
      </c>
      <c r="G1280" s="1">
        <v>0.56999999999999995</v>
      </c>
      <c r="H1280" s="1" t="str">
        <f t="shared" si="57"/>
        <v>YES</v>
      </c>
      <c r="I1280" s="5">
        <f>AMAZON[[#This Row],[actual_price]]*AMAZON[[#This Row],[rating_count]]</f>
        <v>60379</v>
      </c>
      <c r="J1280">
        <v>3.5</v>
      </c>
      <c r="K1280" s="8" t="str">
        <f t="shared" si="58"/>
        <v/>
      </c>
      <c r="L1280" s="4">
        <v>121</v>
      </c>
      <c r="M1280" s="4">
        <f>AMAZON[[#This Row],[rating]]*AMAZON[[#This Row],[rating_count]]</f>
        <v>423.5</v>
      </c>
      <c r="N1280" s="4" t="str">
        <f>IF(AMAZON[[#This Row],[rating_count]]&lt;1000,"Under 1k","1k or more")</f>
        <v>Under 1k</v>
      </c>
      <c r="O1280" t="s">
        <v>2493</v>
      </c>
      <c r="P1280" t="s">
        <v>2494</v>
      </c>
      <c r="Q1280" t="s">
        <v>2495</v>
      </c>
      <c r="R1280" t="s">
        <v>2496</v>
      </c>
      <c r="S1280" t="s">
        <v>2497</v>
      </c>
      <c r="T1280" t="s">
        <v>2498</v>
      </c>
      <c r="U1280" s="8" t="b">
        <f t="shared" si="59"/>
        <v>1</v>
      </c>
    </row>
    <row r="1281" spans="1:21" hidden="1">
      <c r="A1281" t="s">
        <v>1898</v>
      </c>
      <c r="B1281" t="s">
        <v>1899</v>
      </c>
      <c r="C1281" t="s">
        <v>508</v>
      </c>
      <c r="D1281" s="5">
        <v>6999</v>
      </c>
      <c r="E1281" s="5">
        <v>16990</v>
      </c>
      <c r="F1281" s="5" t="str">
        <f>IF(AMAZON[[#This Row],[discounted_price]]&lt;10000,"&lt;$10,000",IF(AMAZON[[#This Row],[discounted_price]]&lt;=20000,"$10,000-$20,000",IF(AMAZON[[#This Row],[discounted_price]]&lt;=50000,"$20,001-$50,000","&gt;$50,000")))</f>
        <v>&lt;$10,000</v>
      </c>
      <c r="G1281" s="1">
        <v>0.59</v>
      </c>
      <c r="H1281" s="1" t="str">
        <f t="shared" si="57"/>
        <v>YES</v>
      </c>
      <c r="I1281" s="5">
        <f>AMAZON[[#This Row],[actual_price]]*AMAZON[[#This Row],[rating_count]]</f>
        <v>1868900</v>
      </c>
      <c r="J1281">
        <v>3.8</v>
      </c>
      <c r="K1281" s="8" t="str">
        <f t="shared" si="58"/>
        <v/>
      </c>
      <c r="L1281" s="4">
        <v>110</v>
      </c>
      <c r="M1281" s="4">
        <f>AMAZON[[#This Row],[rating]]*AMAZON[[#This Row],[rating_count]]</f>
        <v>418</v>
      </c>
      <c r="N1281" s="4" t="str">
        <f>IF(AMAZON[[#This Row],[rating_count]]&lt;1000,"Under 1k","1k or more")</f>
        <v>Under 1k</v>
      </c>
      <c r="O1281" t="s">
        <v>1900</v>
      </c>
      <c r="P1281" t="s">
        <v>1901</v>
      </c>
      <c r="Q1281" t="s">
        <v>1902</v>
      </c>
      <c r="R1281" t="s">
        <v>1903</v>
      </c>
      <c r="S1281" t="s">
        <v>1904</v>
      </c>
      <c r="T1281" t="s">
        <v>1905</v>
      </c>
      <c r="U1281" s="8" t="b">
        <f t="shared" si="59"/>
        <v>1</v>
      </c>
    </row>
    <row r="1282" spans="1:21" hidden="1">
      <c r="A1282" t="s">
        <v>11375</v>
      </c>
      <c r="B1282" t="s">
        <v>11376</v>
      </c>
      <c r="C1282" t="s">
        <v>10094</v>
      </c>
      <c r="D1282" s="5">
        <v>8499</v>
      </c>
      <c r="E1282" s="5">
        <v>16490</v>
      </c>
      <c r="F1282" s="5" t="str">
        <f>IF(AMAZON[[#This Row],[discounted_price]]&lt;10000,"&lt;$10,000",IF(AMAZON[[#This Row],[discounted_price]]&lt;=20000,"$10,000-$20,000",IF(AMAZON[[#This Row],[discounted_price]]&lt;=50000,"$20,001-$50,000","&gt;$50,000")))</f>
        <v>&lt;$10,000</v>
      </c>
      <c r="G1282" s="1">
        <v>0.48</v>
      </c>
      <c r="H1282" s="1" t="str">
        <f t="shared" ref="H1282:H1345" si="60">IF(G1282&gt;=0.5, "YES", "NO")</f>
        <v>NO</v>
      </c>
      <c r="I1282" s="5">
        <f>AMAZON[[#This Row],[actual_price]]*AMAZON[[#This Row],[rating_count]]</f>
        <v>1599530</v>
      </c>
      <c r="J1282">
        <v>4.3</v>
      </c>
      <c r="K1282" s="8" t="str">
        <f t="shared" ref="K1282:K1345" si="61">IF(AND(G1282&gt;50%, J1282&lt;3.5), " Flag", "")</f>
        <v/>
      </c>
      <c r="L1282" s="4">
        <v>97</v>
      </c>
      <c r="M1282" s="4">
        <f>AMAZON[[#This Row],[rating]]*AMAZON[[#This Row],[rating_count]]</f>
        <v>417.09999999999997</v>
      </c>
      <c r="N1282" s="4" t="str">
        <f>IF(AMAZON[[#This Row],[rating_count]]&lt;1000,"Under 1k","1k or more")</f>
        <v>Under 1k</v>
      </c>
      <c r="O1282" t="s">
        <v>11377</v>
      </c>
      <c r="P1282" t="s">
        <v>11378</v>
      </c>
      <c r="Q1282" t="s">
        <v>11379</v>
      </c>
      <c r="R1282" t="s">
        <v>11380</v>
      </c>
      <c r="S1282" t="s">
        <v>11381</v>
      </c>
      <c r="T1282" t="s">
        <v>11382</v>
      </c>
      <c r="U1282" s="8" t="b">
        <f t="shared" ref="U1282:U1345" si="62">ISNUMBER(G1283)</f>
        <v>1</v>
      </c>
    </row>
    <row r="1283" spans="1:21" hidden="1">
      <c r="A1283" t="s">
        <v>10002</v>
      </c>
      <c r="B1283" t="s">
        <v>10003</v>
      </c>
      <c r="C1283" t="s">
        <v>9284</v>
      </c>
      <c r="D1283" s="5">
        <v>79</v>
      </c>
      <c r="E1283" s="5">
        <v>79</v>
      </c>
      <c r="F1283" s="5" t="str">
        <f>IF(AMAZON[[#This Row],[discounted_price]]&lt;10000,"&lt;$10,000",IF(AMAZON[[#This Row],[discounted_price]]&lt;=20000,"$10,000-$20,000",IF(AMAZON[[#This Row],[discounted_price]]&lt;=50000,"$20,001-$50,000","&gt;$50,000")))</f>
        <v>&lt;$10,000</v>
      </c>
      <c r="G1283" s="1">
        <v>0</v>
      </c>
      <c r="H1283" s="1" t="str">
        <f t="shared" si="60"/>
        <v>NO</v>
      </c>
      <c r="I1283" s="5">
        <f>AMAZON[[#This Row],[actual_price]]*AMAZON[[#This Row],[rating_count]]</f>
        <v>7663</v>
      </c>
      <c r="J1283">
        <v>4</v>
      </c>
      <c r="K1283" s="8" t="str">
        <f t="shared" si="61"/>
        <v/>
      </c>
      <c r="L1283" s="4">
        <v>97</v>
      </c>
      <c r="M1283" s="4">
        <f>AMAZON[[#This Row],[rating]]*AMAZON[[#This Row],[rating_count]]</f>
        <v>388</v>
      </c>
      <c r="N1283" s="4" t="str">
        <f>IF(AMAZON[[#This Row],[rating_count]]&lt;1000,"Under 1k","1k or more")</f>
        <v>Under 1k</v>
      </c>
      <c r="O1283" t="s">
        <v>10004</v>
      </c>
      <c r="P1283" t="s">
        <v>10005</v>
      </c>
      <c r="Q1283" t="s">
        <v>10006</v>
      </c>
      <c r="R1283" t="s">
        <v>10007</v>
      </c>
      <c r="S1283" t="s">
        <v>10008</v>
      </c>
      <c r="T1283" t="s">
        <v>13069</v>
      </c>
      <c r="U1283" s="8" t="b">
        <f t="shared" si="62"/>
        <v>1</v>
      </c>
    </row>
    <row r="1284" spans="1:21" hidden="1">
      <c r="A1284" t="s">
        <v>11686</v>
      </c>
      <c r="B1284" t="s">
        <v>11687</v>
      </c>
      <c r="C1284" t="s">
        <v>8688</v>
      </c>
      <c r="D1284" s="5">
        <v>799</v>
      </c>
      <c r="E1284" s="5">
        <v>1699</v>
      </c>
      <c r="F1284" s="5" t="str">
        <f>IF(AMAZON[[#This Row],[discounted_price]]&lt;10000,"&lt;$10,000",IF(AMAZON[[#This Row],[discounted_price]]&lt;=20000,"$10,000-$20,000",IF(AMAZON[[#This Row],[discounted_price]]&lt;=50000,"$20,001-$50,000","&gt;$50,000")))</f>
        <v>&lt;$10,000</v>
      </c>
      <c r="G1284" s="1">
        <v>0.53</v>
      </c>
      <c r="H1284" s="1" t="str">
        <f t="shared" si="60"/>
        <v>YES</v>
      </c>
      <c r="I1284" s="5">
        <f>AMAZON[[#This Row],[actual_price]]*AMAZON[[#This Row],[rating_count]]</f>
        <v>164803</v>
      </c>
      <c r="J1284">
        <v>4</v>
      </c>
      <c r="K1284" s="8" t="str">
        <f t="shared" si="61"/>
        <v/>
      </c>
      <c r="L1284" s="4">
        <v>97</v>
      </c>
      <c r="M1284" s="4">
        <f>AMAZON[[#This Row],[rating]]*AMAZON[[#This Row],[rating_count]]</f>
        <v>388</v>
      </c>
      <c r="N1284" s="4" t="str">
        <f>IF(AMAZON[[#This Row],[rating_count]]&lt;1000,"Under 1k","1k or more")</f>
        <v>Under 1k</v>
      </c>
      <c r="O1284" t="s">
        <v>11688</v>
      </c>
      <c r="P1284" t="s">
        <v>11689</v>
      </c>
      <c r="Q1284" t="s">
        <v>11690</v>
      </c>
      <c r="R1284" t="s">
        <v>11691</v>
      </c>
      <c r="S1284" t="s">
        <v>11692</v>
      </c>
      <c r="T1284" t="s">
        <v>11693</v>
      </c>
      <c r="U1284" s="8" t="b">
        <f t="shared" si="62"/>
        <v>1</v>
      </c>
    </row>
    <row r="1285" spans="1:21" hidden="1">
      <c r="A1285" t="s">
        <v>4358</v>
      </c>
      <c r="B1285" t="s">
        <v>4359</v>
      </c>
      <c r="C1285" t="s">
        <v>3495</v>
      </c>
      <c r="D1285" s="5">
        <v>209</v>
      </c>
      <c r="E1285" s="5">
        <v>499</v>
      </c>
      <c r="F1285" s="5" t="str">
        <f>IF(AMAZON[[#This Row],[discounted_price]]&lt;10000,"&lt;$10,000",IF(AMAZON[[#This Row],[discounted_price]]&lt;=20000,"$10,000-$20,000",IF(AMAZON[[#This Row],[discounted_price]]&lt;=50000,"$20,001-$50,000","&gt;$50,000")))</f>
        <v>&lt;$10,000</v>
      </c>
      <c r="G1285" s="1">
        <v>0.57999999999999996</v>
      </c>
      <c r="H1285" s="1" t="str">
        <f t="shared" si="60"/>
        <v>YES</v>
      </c>
      <c r="I1285" s="5">
        <f>AMAZON[[#This Row],[actual_price]]*AMAZON[[#This Row],[rating_count]]</f>
        <v>51896</v>
      </c>
      <c r="J1285">
        <v>3.6</v>
      </c>
      <c r="K1285" s="8" t="str">
        <f t="shared" si="61"/>
        <v/>
      </c>
      <c r="L1285" s="4">
        <v>104</v>
      </c>
      <c r="M1285" s="4">
        <f>AMAZON[[#This Row],[rating]]*AMAZON[[#This Row],[rating_count]]</f>
        <v>374.40000000000003</v>
      </c>
      <c r="N1285" s="4" t="str">
        <f>IF(AMAZON[[#This Row],[rating_count]]&lt;1000,"Under 1k","1k or more")</f>
        <v>Under 1k</v>
      </c>
      <c r="O1285" t="s">
        <v>4360</v>
      </c>
      <c r="P1285" t="s">
        <v>4361</v>
      </c>
      <c r="Q1285" t="s">
        <v>4362</v>
      </c>
      <c r="R1285" t="s">
        <v>4363</v>
      </c>
      <c r="S1285" t="s">
        <v>4364</v>
      </c>
      <c r="T1285" t="s">
        <v>4365</v>
      </c>
      <c r="U1285" s="8" t="b">
        <f t="shared" si="62"/>
        <v>1</v>
      </c>
    </row>
    <row r="1286" spans="1:21" hidden="1">
      <c r="A1286" t="s">
        <v>2667</v>
      </c>
      <c r="B1286" t="s">
        <v>2668</v>
      </c>
      <c r="C1286" t="s">
        <v>18</v>
      </c>
      <c r="D1286" s="5">
        <v>199</v>
      </c>
      <c r="E1286" s="5">
        <v>999</v>
      </c>
      <c r="F1286" s="5" t="str">
        <f>IF(AMAZON[[#This Row],[discounted_price]]&lt;10000,"&lt;$10,000",IF(AMAZON[[#This Row],[discounted_price]]&lt;=20000,"$10,000-$20,000",IF(AMAZON[[#This Row],[discounted_price]]&lt;=50000,"$20,001-$50,000","&gt;$50,000")))</f>
        <v>&lt;$10,000</v>
      </c>
      <c r="G1286" s="1">
        <v>0.8</v>
      </c>
      <c r="H1286" s="1" t="str">
        <f t="shared" si="60"/>
        <v>YES</v>
      </c>
      <c r="I1286" s="5">
        <f>AMAZON[[#This Row],[actual_price]]*AMAZON[[#This Row],[rating_count]]</f>
        <v>86913</v>
      </c>
      <c r="J1286">
        <v>4.3</v>
      </c>
      <c r="K1286" s="8" t="str">
        <f t="shared" si="61"/>
        <v/>
      </c>
      <c r="L1286" s="4">
        <v>87</v>
      </c>
      <c r="M1286" s="4">
        <f>AMAZON[[#This Row],[rating]]*AMAZON[[#This Row],[rating_count]]</f>
        <v>374.09999999999997</v>
      </c>
      <c r="N1286" s="4" t="str">
        <f>IF(AMAZON[[#This Row],[rating_count]]&lt;1000,"Under 1k","1k or more")</f>
        <v>Under 1k</v>
      </c>
      <c r="O1286" t="s">
        <v>2669</v>
      </c>
      <c r="P1286" t="s">
        <v>2670</v>
      </c>
      <c r="Q1286" t="s">
        <v>2671</v>
      </c>
      <c r="R1286" t="s">
        <v>2672</v>
      </c>
      <c r="S1286" t="s">
        <v>2673</v>
      </c>
      <c r="T1286" t="s">
        <v>2674</v>
      </c>
      <c r="U1286" s="8" t="b">
        <f t="shared" si="62"/>
        <v>1</v>
      </c>
    </row>
    <row r="1287" spans="1:21" hidden="1">
      <c r="A1287" t="s">
        <v>7045</v>
      </c>
      <c r="B1287" t="s">
        <v>7046</v>
      </c>
      <c r="C1287" t="s">
        <v>4876</v>
      </c>
      <c r="D1287" s="5">
        <v>269</v>
      </c>
      <c r="E1287" s="5">
        <v>699</v>
      </c>
      <c r="F1287" s="5" t="str">
        <f>IF(AMAZON[[#This Row],[discounted_price]]&lt;10000,"&lt;$10,000",IF(AMAZON[[#This Row],[discounted_price]]&lt;=20000,"$10,000-$20,000",IF(AMAZON[[#This Row],[discounted_price]]&lt;=50000,"$20,001-$50,000","&gt;$50,000")))</f>
        <v>&lt;$10,000</v>
      </c>
      <c r="G1287" s="1">
        <v>0.62</v>
      </c>
      <c r="H1287" s="1" t="str">
        <f t="shared" si="60"/>
        <v>YES</v>
      </c>
      <c r="I1287" s="5">
        <f>AMAZON[[#This Row],[actual_price]]*AMAZON[[#This Row],[rating_count]]</f>
        <v>65007</v>
      </c>
      <c r="J1287">
        <v>4</v>
      </c>
      <c r="K1287" s="8" t="str">
        <f t="shared" si="61"/>
        <v/>
      </c>
      <c r="L1287" s="4">
        <v>93</v>
      </c>
      <c r="M1287" s="4">
        <f>AMAZON[[#This Row],[rating]]*AMAZON[[#This Row],[rating_count]]</f>
        <v>372</v>
      </c>
      <c r="N1287" s="4" t="str">
        <f>IF(AMAZON[[#This Row],[rating_count]]&lt;1000,"Under 1k","1k or more")</f>
        <v>Under 1k</v>
      </c>
      <c r="O1287" t="s">
        <v>7047</v>
      </c>
      <c r="P1287" t="s">
        <v>7048</v>
      </c>
      <c r="Q1287" t="s">
        <v>7049</v>
      </c>
      <c r="R1287" t="s">
        <v>7050</v>
      </c>
      <c r="S1287" t="s">
        <v>7051</v>
      </c>
      <c r="T1287" t="s">
        <v>7052</v>
      </c>
      <c r="U1287" s="8" t="b">
        <f t="shared" si="62"/>
        <v>1</v>
      </c>
    </row>
    <row r="1288" spans="1:21" hidden="1">
      <c r="A1288" t="s">
        <v>12452</v>
      </c>
      <c r="B1288" t="s">
        <v>12453</v>
      </c>
      <c r="C1288" t="s">
        <v>8574</v>
      </c>
      <c r="D1288" s="5">
        <v>179</v>
      </c>
      <c r="E1288" s="5">
        <v>799</v>
      </c>
      <c r="F1288" s="5" t="str">
        <f>IF(AMAZON[[#This Row],[discounted_price]]&lt;10000,"&lt;$10,000",IF(AMAZON[[#This Row],[discounted_price]]&lt;=20000,"$10,000-$20,000",IF(AMAZON[[#This Row],[discounted_price]]&lt;=50000,"$20,001-$50,000","&gt;$50,000")))</f>
        <v>&lt;$10,000</v>
      </c>
      <c r="G1288" s="1">
        <v>0.78</v>
      </c>
      <c r="H1288" s="1" t="str">
        <f t="shared" si="60"/>
        <v>YES</v>
      </c>
      <c r="I1288" s="5">
        <f>AMAZON[[#This Row],[actual_price]]*AMAZON[[#This Row],[rating_count]]</f>
        <v>80699</v>
      </c>
      <c r="J1288">
        <v>3.6</v>
      </c>
      <c r="K1288" s="8" t="str">
        <f t="shared" si="61"/>
        <v/>
      </c>
      <c r="L1288" s="4">
        <v>101</v>
      </c>
      <c r="M1288" s="4">
        <f>AMAZON[[#This Row],[rating]]*AMAZON[[#This Row],[rating_count]]</f>
        <v>363.6</v>
      </c>
      <c r="N1288" s="4" t="str">
        <f>IF(AMAZON[[#This Row],[rating_count]]&lt;1000,"Under 1k","1k or more")</f>
        <v>Under 1k</v>
      </c>
      <c r="O1288" t="s">
        <v>12454</v>
      </c>
      <c r="P1288" t="s">
        <v>12455</v>
      </c>
      <c r="Q1288" t="s">
        <v>12456</v>
      </c>
      <c r="R1288" t="s">
        <v>12457</v>
      </c>
      <c r="S1288" t="s">
        <v>12458</v>
      </c>
      <c r="T1288" t="s">
        <v>12459</v>
      </c>
      <c r="U1288" s="8" t="b">
        <f t="shared" si="62"/>
        <v>1</v>
      </c>
    </row>
    <row r="1289" spans="1:21">
      <c r="A1289" t="s">
        <v>10519</v>
      </c>
      <c r="B1289" t="s">
        <v>10520</v>
      </c>
      <c r="C1289" t="s">
        <v>8574</v>
      </c>
      <c r="D1289" s="5">
        <v>499</v>
      </c>
      <c r="E1289" s="5">
        <v>999</v>
      </c>
      <c r="F1289" s="5" t="str">
        <f>IF(AMAZON[[#This Row],[discounted_price]]&lt;10000,"&lt;$10,000",IF(AMAZON[[#This Row],[discounted_price]]&lt;=20000,"$10,000-$20,000",IF(AMAZON[[#This Row],[discounted_price]]&lt;=50000,"$20,001-$50,000","&gt;$50,000")))</f>
        <v>&lt;$10,000</v>
      </c>
      <c r="G1289" s="1">
        <v>0.5</v>
      </c>
      <c r="H1289" s="1" t="str">
        <f t="shared" si="60"/>
        <v>YES</v>
      </c>
      <c r="I1289" s="5">
        <f>AMAZON[[#This Row],[actual_price]]*AMAZON[[#This Row],[rating_count]]</f>
        <v>78921</v>
      </c>
      <c r="J1289">
        <v>4.5999999999999996</v>
      </c>
      <c r="K1289" s="8" t="str">
        <f t="shared" si="61"/>
        <v/>
      </c>
      <c r="L1289" s="4">
        <v>79</v>
      </c>
      <c r="M1289" s="4">
        <f>AMAZON[[#This Row],[rating]]*AMAZON[[#This Row],[rating_count]]</f>
        <v>363.4</v>
      </c>
      <c r="N1289" s="4" t="str">
        <f>IF(AMAZON[[#This Row],[rating_count]]&lt;1000,"Under 1k","1k or more")</f>
        <v>Under 1k</v>
      </c>
      <c r="O1289" t="s">
        <v>10521</v>
      </c>
      <c r="P1289" t="s">
        <v>10522</v>
      </c>
      <c r="Q1289" t="s">
        <v>10523</v>
      </c>
      <c r="R1289" t="s">
        <v>10524</v>
      </c>
      <c r="S1289" t="s">
        <v>10525</v>
      </c>
      <c r="T1289" t="s">
        <v>10526</v>
      </c>
      <c r="U1289" s="8" t="b">
        <f t="shared" si="62"/>
        <v>1</v>
      </c>
    </row>
    <row r="1290" spans="1:21" hidden="1">
      <c r="A1290" t="s">
        <v>12934</v>
      </c>
      <c r="B1290" t="s">
        <v>12935</v>
      </c>
      <c r="C1290" t="s">
        <v>9192</v>
      </c>
      <c r="D1290" s="5">
        <v>498</v>
      </c>
      <c r="E1290" s="5">
        <v>1200</v>
      </c>
      <c r="F1290" s="5" t="str">
        <f>IF(AMAZON[[#This Row],[discounted_price]]&lt;10000,"&lt;$10,000",IF(AMAZON[[#This Row],[discounted_price]]&lt;=20000,"$10,000-$20,000",IF(AMAZON[[#This Row],[discounted_price]]&lt;=50000,"$20,001-$50,000","&gt;$50,000")))</f>
        <v>&lt;$10,000</v>
      </c>
      <c r="G1290" s="1">
        <v>0.59</v>
      </c>
      <c r="H1290" s="1" t="str">
        <f t="shared" si="60"/>
        <v>YES</v>
      </c>
      <c r="I1290" s="5">
        <f>AMAZON[[#This Row],[actual_price]]*AMAZON[[#This Row],[rating_count]]</f>
        <v>135600</v>
      </c>
      <c r="J1290">
        <v>3.2</v>
      </c>
      <c r="K1290" s="8" t="str">
        <f t="shared" si="61"/>
        <v xml:space="preserve"> Flag</v>
      </c>
      <c r="L1290" s="4">
        <v>113</v>
      </c>
      <c r="M1290" s="4">
        <f>AMAZON[[#This Row],[rating]]*AMAZON[[#This Row],[rating_count]]</f>
        <v>361.6</v>
      </c>
      <c r="N1290" s="4" t="str">
        <f>IF(AMAZON[[#This Row],[rating_count]]&lt;1000,"Under 1k","1k or more")</f>
        <v>Under 1k</v>
      </c>
      <c r="O1290" t="s">
        <v>12936</v>
      </c>
      <c r="P1290" t="s">
        <v>12937</v>
      </c>
      <c r="Q1290" t="s">
        <v>12938</v>
      </c>
      <c r="R1290" t="s">
        <v>12939</v>
      </c>
      <c r="S1290" t="s">
        <v>12940</v>
      </c>
      <c r="T1290" t="s">
        <v>12941</v>
      </c>
      <c r="U1290" s="8" t="b">
        <f t="shared" si="62"/>
        <v>1</v>
      </c>
    </row>
    <row r="1291" spans="1:21" hidden="1">
      <c r="A1291" t="s">
        <v>9467</v>
      </c>
      <c r="B1291" t="s">
        <v>9468</v>
      </c>
      <c r="C1291" t="s">
        <v>8552</v>
      </c>
      <c r="D1291" s="5">
        <v>1498</v>
      </c>
      <c r="E1291" s="5">
        <v>2300</v>
      </c>
      <c r="F1291" s="5" t="str">
        <f>IF(AMAZON[[#This Row],[discounted_price]]&lt;10000,"&lt;$10,000",IF(AMAZON[[#This Row],[discounted_price]]&lt;=20000,"$10,000-$20,000",IF(AMAZON[[#This Row],[discounted_price]]&lt;=50000,"$20,001-$50,000","&gt;$50,000")))</f>
        <v>&lt;$10,000</v>
      </c>
      <c r="G1291" s="1">
        <v>0.35</v>
      </c>
      <c r="H1291" s="1" t="str">
        <f t="shared" si="60"/>
        <v>NO</v>
      </c>
      <c r="I1291" s="5">
        <f>AMAZON[[#This Row],[actual_price]]*AMAZON[[#This Row],[rating_count]]</f>
        <v>218500</v>
      </c>
      <c r="J1291">
        <v>3.8</v>
      </c>
      <c r="K1291" s="8" t="str">
        <f t="shared" si="61"/>
        <v/>
      </c>
      <c r="L1291" s="4">
        <v>95</v>
      </c>
      <c r="M1291" s="4">
        <f>AMAZON[[#This Row],[rating]]*AMAZON[[#This Row],[rating_count]]</f>
        <v>361</v>
      </c>
      <c r="N1291" s="4" t="str">
        <f>IF(AMAZON[[#This Row],[rating_count]]&lt;1000,"Under 1k","1k or more")</f>
        <v>Under 1k</v>
      </c>
      <c r="O1291" t="s">
        <v>9469</v>
      </c>
      <c r="P1291" t="s">
        <v>9470</v>
      </c>
      <c r="Q1291" t="s">
        <v>9471</v>
      </c>
      <c r="R1291" t="s">
        <v>9472</v>
      </c>
      <c r="S1291" t="s">
        <v>9473</v>
      </c>
      <c r="T1291" t="s">
        <v>9474</v>
      </c>
      <c r="U1291" s="8" t="b">
        <f t="shared" si="62"/>
        <v>1</v>
      </c>
    </row>
    <row r="1292" spans="1:21" hidden="1">
      <c r="A1292" t="s">
        <v>2335</v>
      </c>
      <c r="B1292" t="s">
        <v>2336</v>
      </c>
      <c r="C1292" t="s">
        <v>18</v>
      </c>
      <c r="D1292" s="5">
        <v>199</v>
      </c>
      <c r="E1292" s="5">
        <v>999</v>
      </c>
      <c r="F1292" s="5" t="str">
        <f>IF(AMAZON[[#This Row],[discounted_price]]&lt;10000,"&lt;$10,000",IF(AMAZON[[#This Row],[discounted_price]]&lt;=20000,"$10,000-$20,000",IF(AMAZON[[#This Row],[discounted_price]]&lt;=50000,"$20,001-$50,000","&gt;$50,000")))</f>
        <v>&lt;$10,000</v>
      </c>
      <c r="G1292" s="1">
        <v>0.8</v>
      </c>
      <c r="H1292" s="1" t="str">
        <f t="shared" si="60"/>
        <v>YES</v>
      </c>
      <c r="I1292" s="5">
        <f>AMAZON[[#This Row],[actual_price]]*AMAZON[[#This Row],[rating_count]]</f>
        <v>84915</v>
      </c>
      <c r="J1292">
        <v>4.2</v>
      </c>
      <c r="K1292" s="8" t="str">
        <f t="shared" si="61"/>
        <v/>
      </c>
      <c r="L1292" s="4">
        <v>85</v>
      </c>
      <c r="M1292" s="4">
        <f>AMAZON[[#This Row],[rating]]*AMAZON[[#This Row],[rating_count]]</f>
        <v>357</v>
      </c>
      <c r="N1292" s="4" t="str">
        <f>IF(AMAZON[[#This Row],[rating_count]]&lt;1000,"Under 1k","1k or more")</f>
        <v>Under 1k</v>
      </c>
      <c r="O1292" t="s">
        <v>2337</v>
      </c>
      <c r="P1292" t="s">
        <v>2338</v>
      </c>
      <c r="Q1292" t="s">
        <v>2339</v>
      </c>
      <c r="R1292" t="s">
        <v>2340</v>
      </c>
      <c r="S1292" t="s">
        <v>2341</v>
      </c>
      <c r="T1292" t="s">
        <v>2342</v>
      </c>
      <c r="U1292" s="8" t="b">
        <f t="shared" si="62"/>
        <v>1</v>
      </c>
    </row>
    <row r="1293" spans="1:21" hidden="1">
      <c r="A1293" t="s">
        <v>9231</v>
      </c>
      <c r="B1293" t="s">
        <v>9232</v>
      </c>
      <c r="C1293" t="s">
        <v>8563</v>
      </c>
      <c r="D1293" s="5">
        <v>1049</v>
      </c>
      <c r="E1293" s="5">
        <v>1699</v>
      </c>
      <c r="F1293" s="5" t="str">
        <f>IF(AMAZON[[#This Row],[discounted_price]]&lt;10000,"&lt;$10,000",IF(AMAZON[[#This Row],[discounted_price]]&lt;=20000,"$10,000-$20,000",IF(AMAZON[[#This Row],[discounted_price]]&lt;=50000,"$20,001-$50,000","&gt;$50,000")))</f>
        <v>&lt;$10,000</v>
      </c>
      <c r="G1293" s="1">
        <v>0.38</v>
      </c>
      <c r="H1293" s="1" t="str">
        <f t="shared" si="60"/>
        <v>NO</v>
      </c>
      <c r="I1293" s="5">
        <f>AMAZON[[#This Row],[actual_price]]*AMAZON[[#This Row],[rating_count]]</f>
        <v>188589</v>
      </c>
      <c r="J1293">
        <v>3.1</v>
      </c>
      <c r="K1293" s="8" t="str">
        <f t="shared" si="61"/>
        <v/>
      </c>
      <c r="L1293" s="4">
        <v>111</v>
      </c>
      <c r="M1293" s="4">
        <f>AMAZON[[#This Row],[rating]]*AMAZON[[#This Row],[rating_count]]</f>
        <v>344.1</v>
      </c>
      <c r="N1293" s="4" t="str">
        <f>IF(AMAZON[[#This Row],[rating_count]]&lt;1000,"Under 1k","1k or more")</f>
        <v>Under 1k</v>
      </c>
      <c r="O1293" t="s">
        <v>9233</v>
      </c>
      <c r="P1293" t="s">
        <v>9234</v>
      </c>
      <c r="Q1293" t="s">
        <v>9235</v>
      </c>
      <c r="R1293" t="s">
        <v>9236</v>
      </c>
      <c r="S1293" t="s">
        <v>9237</v>
      </c>
      <c r="T1293" t="s">
        <v>9238</v>
      </c>
      <c r="U1293" s="8" t="b">
        <f t="shared" si="62"/>
        <v>1</v>
      </c>
    </row>
    <row r="1294" spans="1:21" hidden="1">
      <c r="A1294" t="s">
        <v>11836</v>
      </c>
      <c r="B1294" t="s">
        <v>11837</v>
      </c>
      <c r="C1294" t="s">
        <v>8552</v>
      </c>
      <c r="D1294" s="5">
        <v>9495</v>
      </c>
      <c r="E1294" s="5">
        <v>18990</v>
      </c>
      <c r="F1294" s="5" t="str">
        <f>IF(AMAZON[[#This Row],[discounted_price]]&lt;10000,"&lt;$10,000",IF(AMAZON[[#This Row],[discounted_price]]&lt;=20000,"$10,000-$20,000",IF(AMAZON[[#This Row],[discounted_price]]&lt;=50000,"$20,001-$50,000","&gt;$50,000")))</f>
        <v>&lt;$10,000</v>
      </c>
      <c r="G1294" s="1">
        <v>0.5</v>
      </c>
      <c r="H1294" s="1" t="str">
        <f t="shared" si="60"/>
        <v>YES</v>
      </c>
      <c r="I1294" s="5">
        <f>AMAZON[[#This Row],[actual_price]]*AMAZON[[#This Row],[rating_count]]</f>
        <v>1500210</v>
      </c>
      <c r="J1294">
        <v>4.2</v>
      </c>
      <c r="K1294" s="8" t="str">
        <f t="shared" si="61"/>
        <v/>
      </c>
      <c r="L1294" s="4">
        <v>79</v>
      </c>
      <c r="M1294" s="4">
        <f>AMAZON[[#This Row],[rating]]*AMAZON[[#This Row],[rating_count]]</f>
        <v>331.8</v>
      </c>
      <c r="N1294" s="4" t="str">
        <f>IF(AMAZON[[#This Row],[rating_count]]&lt;1000,"Under 1k","1k or more")</f>
        <v>Under 1k</v>
      </c>
      <c r="O1294" t="s">
        <v>11838</v>
      </c>
      <c r="P1294" t="s">
        <v>11839</v>
      </c>
      <c r="Q1294" t="s">
        <v>11840</v>
      </c>
      <c r="R1294" t="s">
        <v>11841</v>
      </c>
      <c r="S1294" t="s">
        <v>11842</v>
      </c>
      <c r="T1294" t="s">
        <v>11843</v>
      </c>
      <c r="U1294" s="8" t="b">
        <f t="shared" si="62"/>
        <v>1</v>
      </c>
    </row>
    <row r="1295" spans="1:21" hidden="1">
      <c r="A1295" t="s">
        <v>11556</v>
      </c>
      <c r="B1295" t="s">
        <v>11557</v>
      </c>
      <c r="C1295" t="s">
        <v>8699</v>
      </c>
      <c r="D1295" s="5">
        <v>660</v>
      </c>
      <c r="E1295" s="5">
        <v>1100</v>
      </c>
      <c r="F1295" s="5" t="str">
        <f>IF(AMAZON[[#This Row],[discounted_price]]&lt;10000,"&lt;$10,000",IF(AMAZON[[#This Row],[discounted_price]]&lt;=20000,"$10,000-$20,000",IF(AMAZON[[#This Row],[discounted_price]]&lt;=50000,"$20,001-$50,000","&gt;$50,000")))</f>
        <v>&lt;$10,000</v>
      </c>
      <c r="G1295" s="1">
        <v>0.4</v>
      </c>
      <c r="H1295" s="1" t="str">
        <f t="shared" si="60"/>
        <v>NO</v>
      </c>
      <c r="I1295" s="5">
        <f>AMAZON[[#This Row],[actual_price]]*AMAZON[[#This Row],[rating_count]]</f>
        <v>100100</v>
      </c>
      <c r="J1295">
        <v>3.6</v>
      </c>
      <c r="K1295" s="8" t="str">
        <f t="shared" si="61"/>
        <v/>
      </c>
      <c r="L1295" s="4">
        <v>91</v>
      </c>
      <c r="M1295" s="4">
        <f>AMAZON[[#This Row],[rating]]*AMAZON[[#This Row],[rating_count]]</f>
        <v>327.60000000000002</v>
      </c>
      <c r="N1295" s="4" t="str">
        <f>IF(AMAZON[[#This Row],[rating_count]]&lt;1000,"Under 1k","1k or more")</f>
        <v>Under 1k</v>
      </c>
      <c r="O1295" t="s">
        <v>11558</v>
      </c>
      <c r="P1295" t="s">
        <v>11559</v>
      </c>
      <c r="Q1295" t="s">
        <v>11560</v>
      </c>
      <c r="R1295" t="s">
        <v>11561</v>
      </c>
      <c r="S1295" t="s">
        <v>11562</v>
      </c>
      <c r="T1295" t="s">
        <v>11563</v>
      </c>
      <c r="U1295" s="8" t="b">
        <f t="shared" si="62"/>
        <v>1</v>
      </c>
    </row>
    <row r="1296" spans="1:21" hidden="1">
      <c r="A1296" t="s">
        <v>3476</v>
      </c>
      <c r="B1296" t="s">
        <v>3477</v>
      </c>
      <c r="C1296" t="s">
        <v>2948</v>
      </c>
      <c r="D1296" s="5">
        <v>3999</v>
      </c>
      <c r="E1296" s="5">
        <v>9999</v>
      </c>
      <c r="F1296" s="5" t="str">
        <f>IF(AMAZON[[#This Row],[discounted_price]]&lt;10000,"&lt;$10,000",IF(AMAZON[[#This Row],[discounted_price]]&lt;=20000,"$10,000-$20,000",IF(AMAZON[[#This Row],[discounted_price]]&lt;=50000,"$20,001-$50,000","&gt;$50,000")))</f>
        <v>&lt;$10,000</v>
      </c>
      <c r="G1296" s="1">
        <v>0.6</v>
      </c>
      <c r="H1296" s="1" t="str">
        <f t="shared" si="60"/>
        <v>YES</v>
      </c>
      <c r="I1296" s="5">
        <f>AMAZON[[#This Row],[actual_price]]*AMAZON[[#This Row],[rating_count]]</f>
        <v>729927</v>
      </c>
      <c r="J1296">
        <v>4.4000000000000004</v>
      </c>
      <c r="K1296" s="8" t="str">
        <f t="shared" si="61"/>
        <v/>
      </c>
      <c r="L1296" s="4">
        <v>73</v>
      </c>
      <c r="M1296" s="4">
        <f>AMAZON[[#This Row],[rating]]*AMAZON[[#This Row],[rating_count]]</f>
        <v>321.20000000000005</v>
      </c>
      <c r="N1296" s="4" t="str">
        <f>IF(AMAZON[[#This Row],[rating_count]]&lt;1000,"Under 1k","1k or more")</f>
        <v>Under 1k</v>
      </c>
      <c r="O1296" t="s">
        <v>3478</v>
      </c>
      <c r="P1296" t="s">
        <v>3479</v>
      </c>
      <c r="Q1296" t="s">
        <v>3480</v>
      </c>
      <c r="R1296" t="s">
        <v>3481</v>
      </c>
      <c r="S1296" t="s">
        <v>3482</v>
      </c>
      <c r="T1296" t="s">
        <v>3483</v>
      </c>
      <c r="U1296" s="8" t="b">
        <f t="shared" si="62"/>
        <v>1</v>
      </c>
    </row>
    <row r="1297" spans="1:21" hidden="1">
      <c r="A1297" t="s">
        <v>12623</v>
      </c>
      <c r="B1297" t="s">
        <v>12624</v>
      </c>
      <c r="C1297" t="s">
        <v>8574</v>
      </c>
      <c r="D1297" s="5">
        <v>369</v>
      </c>
      <c r="E1297" s="5">
        <v>599</v>
      </c>
      <c r="F1297" s="5" t="str">
        <f>IF(AMAZON[[#This Row],[discounted_price]]&lt;10000,"&lt;$10,000",IF(AMAZON[[#This Row],[discounted_price]]&lt;=20000,"$10,000-$20,000",IF(AMAZON[[#This Row],[discounted_price]]&lt;=50000,"$20,001-$50,000","&gt;$50,000")))</f>
        <v>&lt;$10,000</v>
      </c>
      <c r="G1297" s="1">
        <v>0.38</v>
      </c>
      <c r="H1297" s="1" t="str">
        <f t="shared" si="60"/>
        <v>NO</v>
      </c>
      <c r="I1297" s="5">
        <f>AMAZON[[#This Row],[actual_price]]*AMAZON[[#This Row],[rating_count]]</f>
        <v>49118</v>
      </c>
      <c r="J1297">
        <v>3.9</v>
      </c>
      <c r="K1297" s="8" t="str">
        <f t="shared" si="61"/>
        <v/>
      </c>
      <c r="L1297" s="4">
        <v>82</v>
      </c>
      <c r="M1297" s="4">
        <f>AMAZON[[#This Row],[rating]]*AMAZON[[#This Row],[rating_count]]</f>
        <v>319.8</v>
      </c>
      <c r="N1297" s="4" t="str">
        <f>IF(AMAZON[[#This Row],[rating_count]]&lt;1000,"Under 1k","1k or more")</f>
        <v>Under 1k</v>
      </c>
      <c r="O1297" t="s">
        <v>12625</v>
      </c>
      <c r="P1297" t="s">
        <v>12626</v>
      </c>
      <c r="Q1297" t="s">
        <v>12627</v>
      </c>
      <c r="R1297" t="s">
        <v>12628</v>
      </c>
      <c r="S1297" t="s">
        <v>12629</v>
      </c>
      <c r="T1297" t="s">
        <v>12630</v>
      </c>
      <c r="U1297" s="8" t="b">
        <f t="shared" si="62"/>
        <v>1</v>
      </c>
    </row>
    <row r="1298" spans="1:21" hidden="1">
      <c r="A1298" t="s">
        <v>7815</v>
      </c>
      <c r="B1298" t="s">
        <v>7816</v>
      </c>
      <c r="C1298" t="s">
        <v>5122</v>
      </c>
      <c r="D1298" s="5">
        <v>499</v>
      </c>
      <c r="E1298" s="5">
        <v>775</v>
      </c>
      <c r="F1298" s="5" t="str">
        <f>IF(AMAZON[[#This Row],[discounted_price]]&lt;10000,"&lt;$10,000",IF(AMAZON[[#This Row],[discounted_price]]&lt;=20000,"$10,000-$20,000",IF(AMAZON[[#This Row],[discounted_price]]&lt;=50000,"$20,001-$50,000","&gt;$50,000")))</f>
        <v>&lt;$10,000</v>
      </c>
      <c r="G1298" s="1">
        <v>0.36</v>
      </c>
      <c r="H1298" s="1" t="str">
        <f t="shared" si="60"/>
        <v>NO</v>
      </c>
      <c r="I1298" s="5">
        <f>AMAZON[[#This Row],[actual_price]]*AMAZON[[#This Row],[rating_count]]</f>
        <v>57350</v>
      </c>
      <c r="J1298">
        <v>4.3</v>
      </c>
      <c r="K1298" s="8" t="str">
        <f t="shared" si="61"/>
        <v/>
      </c>
      <c r="L1298" s="4">
        <v>74</v>
      </c>
      <c r="M1298" s="4">
        <f>AMAZON[[#This Row],[rating]]*AMAZON[[#This Row],[rating_count]]</f>
        <v>318.2</v>
      </c>
      <c r="N1298" s="4" t="str">
        <f>IF(AMAZON[[#This Row],[rating_count]]&lt;1000,"Under 1k","1k or more")</f>
        <v>Under 1k</v>
      </c>
      <c r="O1298" t="s">
        <v>7817</v>
      </c>
      <c r="P1298" t="s">
        <v>7818</v>
      </c>
      <c r="Q1298" t="s">
        <v>7819</v>
      </c>
      <c r="R1298" t="s">
        <v>7820</v>
      </c>
      <c r="S1298" t="s">
        <v>7821</v>
      </c>
      <c r="T1298" t="s">
        <v>7822</v>
      </c>
      <c r="U1298" s="8" t="b">
        <f t="shared" si="62"/>
        <v>1</v>
      </c>
    </row>
    <row r="1299" spans="1:21" hidden="1">
      <c r="A1299" t="s">
        <v>1202</v>
      </c>
      <c r="B1299" t="s">
        <v>1203</v>
      </c>
      <c r="C1299" t="s">
        <v>18</v>
      </c>
      <c r="D1299" s="5">
        <v>179</v>
      </c>
      <c r="E1299" s="5">
        <v>299</v>
      </c>
      <c r="F1299" s="5" t="str">
        <f>IF(AMAZON[[#This Row],[discounted_price]]&lt;10000,"&lt;$10,000",IF(AMAZON[[#This Row],[discounted_price]]&lt;=20000,"$10,000-$20,000",IF(AMAZON[[#This Row],[discounted_price]]&lt;=50000,"$20,001-$50,000","&gt;$50,000")))</f>
        <v>&lt;$10,000</v>
      </c>
      <c r="G1299" s="1">
        <v>0.4</v>
      </c>
      <c r="H1299" s="1" t="str">
        <f t="shared" si="60"/>
        <v>NO</v>
      </c>
      <c r="I1299" s="5">
        <f>AMAZON[[#This Row],[actual_price]]*AMAZON[[#This Row],[rating_count]]</f>
        <v>24219</v>
      </c>
      <c r="J1299">
        <v>3.9</v>
      </c>
      <c r="K1299" s="8" t="str">
        <f t="shared" si="61"/>
        <v/>
      </c>
      <c r="L1299" s="4">
        <v>81</v>
      </c>
      <c r="M1299" s="4">
        <f>AMAZON[[#This Row],[rating]]*AMAZON[[#This Row],[rating_count]]</f>
        <v>315.89999999999998</v>
      </c>
      <c r="N1299" s="4" t="str">
        <f>IF(AMAZON[[#This Row],[rating_count]]&lt;1000,"Under 1k","1k or more")</f>
        <v>Under 1k</v>
      </c>
      <c r="O1299" t="s">
        <v>1204</v>
      </c>
      <c r="P1299" t="s">
        <v>1205</v>
      </c>
      <c r="Q1299" t="s">
        <v>1206</v>
      </c>
      <c r="R1299" t="s">
        <v>1207</v>
      </c>
      <c r="S1299" t="s">
        <v>1208</v>
      </c>
      <c r="T1299" t="s">
        <v>1209</v>
      </c>
      <c r="U1299" s="8" t="b">
        <f t="shared" si="62"/>
        <v>1</v>
      </c>
    </row>
    <row r="1300" spans="1:21" hidden="1">
      <c r="A1300" t="s">
        <v>2309</v>
      </c>
      <c r="B1300" t="s">
        <v>2310</v>
      </c>
      <c r="C1300" t="s">
        <v>462</v>
      </c>
      <c r="D1300" s="5">
        <v>790</v>
      </c>
      <c r="E1300" s="5">
        <v>1999</v>
      </c>
      <c r="F1300" s="5" t="str">
        <f>IF(AMAZON[[#This Row],[discounted_price]]&lt;10000,"&lt;$10,000",IF(AMAZON[[#This Row],[discounted_price]]&lt;=20000,"$10,000-$20,000",IF(AMAZON[[#This Row],[discounted_price]]&lt;=50000,"$20,001-$50,000","&gt;$50,000")))</f>
        <v>&lt;$10,000</v>
      </c>
      <c r="G1300" s="1">
        <v>0.6</v>
      </c>
      <c r="H1300" s="1" t="str">
        <f t="shared" si="60"/>
        <v>YES</v>
      </c>
      <c r="I1300" s="5">
        <f>AMAZON[[#This Row],[actual_price]]*AMAZON[[#This Row],[rating_count]]</f>
        <v>205897</v>
      </c>
      <c r="J1300">
        <v>3</v>
      </c>
      <c r="K1300" s="8" t="str">
        <f t="shared" si="61"/>
        <v xml:space="preserve"> Flag</v>
      </c>
      <c r="L1300" s="4">
        <v>103</v>
      </c>
      <c r="M1300" s="4">
        <f>AMAZON[[#This Row],[rating]]*AMAZON[[#This Row],[rating_count]]</f>
        <v>309</v>
      </c>
      <c r="N1300" s="4" t="str">
        <f>IF(AMAZON[[#This Row],[rating_count]]&lt;1000,"Under 1k","1k or more")</f>
        <v>Under 1k</v>
      </c>
      <c r="O1300" t="s">
        <v>2311</v>
      </c>
      <c r="P1300" t="s">
        <v>2312</v>
      </c>
      <c r="Q1300" t="s">
        <v>2313</v>
      </c>
      <c r="R1300" t="s">
        <v>2314</v>
      </c>
      <c r="S1300" t="s">
        <v>2315</v>
      </c>
      <c r="T1300" t="s">
        <v>2316</v>
      </c>
      <c r="U1300" s="8" t="b">
        <f t="shared" si="62"/>
        <v>1</v>
      </c>
    </row>
    <row r="1301" spans="1:21" hidden="1">
      <c r="A1301" t="s">
        <v>11225</v>
      </c>
      <c r="B1301" t="s">
        <v>11226</v>
      </c>
      <c r="C1301" t="s">
        <v>8938</v>
      </c>
      <c r="D1301" s="5">
        <v>499</v>
      </c>
      <c r="E1301" s="5">
        <v>2199</v>
      </c>
      <c r="F1301" s="5" t="str">
        <f>IF(AMAZON[[#This Row],[discounted_price]]&lt;10000,"&lt;$10,000",IF(AMAZON[[#This Row],[discounted_price]]&lt;=20000,"$10,000-$20,000",IF(AMAZON[[#This Row],[discounted_price]]&lt;=50000,"$20,001-$50,000","&gt;$50,000")))</f>
        <v>&lt;$10,000</v>
      </c>
      <c r="G1301" s="1">
        <v>0.77</v>
      </c>
      <c r="H1301" s="1" t="str">
        <f t="shared" si="60"/>
        <v>YES</v>
      </c>
      <c r="I1301" s="5">
        <f>AMAZON[[#This Row],[actual_price]]*AMAZON[[#This Row],[rating_count]]</f>
        <v>239691</v>
      </c>
      <c r="J1301">
        <v>2.8</v>
      </c>
      <c r="K1301" s="8" t="str">
        <f t="shared" si="61"/>
        <v xml:space="preserve"> Flag</v>
      </c>
      <c r="L1301" s="4">
        <v>109</v>
      </c>
      <c r="M1301" s="4">
        <f>AMAZON[[#This Row],[rating]]*AMAZON[[#This Row],[rating_count]]</f>
        <v>305.2</v>
      </c>
      <c r="N1301" s="4" t="str">
        <f>IF(AMAZON[[#This Row],[rating_count]]&lt;1000,"Under 1k","1k or more")</f>
        <v>Under 1k</v>
      </c>
      <c r="O1301" t="s">
        <v>11227</v>
      </c>
      <c r="P1301" t="s">
        <v>11228</v>
      </c>
      <c r="Q1301" t="s">
        <v>11229</v>
      </c>
      <c r="R1301" t="s">
        <v>11230</v>
      </c>
      <c r="S1301" t="s">
        <v>11231</v>
      </c>
      <c r="T1301" t="s">
        <v>11232</v>
      </c>
      <c r="U1301" s="8" t="b">
        <f t="shared" si="62"/>
        <v>1</v>
      </c>
    </row>
    <row r="1302" spans="1:21" hidden="1">
      <c r="A1302" t="s">
        <v>9140</v>
      </c>
      <c r="B1302" t="s">
        <v>9141</v>
      </c>
      <c r="C1302" t="s">
        <v>8552</v>
      </c>
      <c r="D1302" s="5">
        <v>799</v>
      </c>
      <c r="E1302" s="5">
        <v>1989</v>
      </c>
      <c r="F1302" s="5" t="str">
        <f>IF(AMAZON[[#This Row],[discounted_price]]&lt;10000,"&lt;$10,000",IF(AMAZON[[#This Row],[discounted_price]]&lt;=20000,"$10,000-$20,000",IF(AMAZON[[#This Row],[discounted_price]]&lt;=50000,"$20,001-$50,000","&gt;$50,000")))</f>
        <v>&lt;$10,000</v>
      </c>
      <c r="G1302" s="1">
        <v>0.6</v>
      </c>
      <c r="H1302" s="1" t="str">
        <f t="shared" si="60"/>
        <v>YES</v>
      </c>
      <c r="I1302" s="5">
        <f>AMAZON[[#This Row],[actual_price]]*AMAZON[[#This Row],[rating_count]]</f>
        <v>139230</v>
      </c>
      <c r="J1302">
        <v>4.3</v>
      </c>
      <c r="K1302" s="8" t="str">
        <f t="shared" si="61"/>
        <v/>
      </c>
      <c r="L1302" s="4">
        <v>70</v>
      </c>
      <c r="M1302" s="4">
        <f>AMAZON[[#This Row],[rating]]*AMAZON[[#This Row],[rating_count]]</f>
        <v>301</v>
      </c>
      <c r="N1302" s="4" t="str">
        <f>IF(AMAZON[[#This Row],[rating_count]]&lt;1000,"Under 1k","1k or more")</f>
        <v>Under 1k</v>
      </c>
      <c r="O1302" t="s">
        <v>9142</v>
      </c>
      <c r="P1302" t="s">
        <v>9143</v>
      </c>
      <c r="Q1302" t="s">
        <v>9144</v>
      </c>
      <c r="R1302" t="s">
        <v>9145</v>
      </c>
      <c r="S1302" t="s">
        <v>9146</v>
      </c>
      <c r="T1302" t="s">
        <v>9147</v>
      </c>
      <c r="U1302" s="8" t="b">
        <f t="shared" si="62"/>
        <v>1</v>
      </c>
    </row>
    <row r="1303" spans="1:21" hidden="1">
      <c r="A1303" t="s">
        <v>8184</v>
      </c>
      <c r="B1303" t="s">
        <v>8185</v>
      </c>
      <c r="C1303" t="s">
        <v>4876</v>
      </c>
      <c r="D1303" s="5">
        <v>398</v>
      </c>
      <c r="E1303" s="5">
        <v>1949</v>
      </c>
      <c r="F1303" s="5" t="str">
        <f>IF(AMAZON[[#This Row],[discounted_price]]&lt;10000,"&lt;$10,000",IF(AMAZON[[#This Row],[discounted_price]]&lt;=20000,"$10,000-$20,000",IF(AMAZON[[#This Row],[discounted_price]]&lt;=50000,"$20,001-$50,000","&gt;$50,000")))</f>
        <v>&lt;$10,000</v>
      </c>
      <c r="G1303" s="1">
        <v>0.8</v>
      </c>
      <c r="H1303" s="1" t="str">
        <f t="shared" si="60"/>
        <v>YES</v>
      </c>
      <c r="I1303" s="5">
        <f>AMAZON[[#This Row],[actual_price]]*AMAZON[[#This Row],[rating_count]]</f>
        <v>146175</v>
      </c>
      <c r="J1303">
        <v>4</v>
      </c>
      <c r="K1303" s="8" t="str">
        <f t="shared" si="61"/>
        <v/>
      </c>
      <c r="L1303" s="4">
        <v>75</v>
      </c>
      <c r="M1303" s="4">
        <f>AMAZON[[#This Row],[rating]]*AMAZON[[#This Row],[rating_count]]</f>
        <v>300</v>
      </c>
      <c r="N1303" s="4" t="str">
        <f>IF(AMAZON[[#This Row],[rating_count]]&lt;1000,"Under 1k","1k or more")</f>
        <v>Under 1k</v>
      </c>
      <c r="O1303" t="s">
        <v>8186</v>
      </c>
      <c r="P1303" t="s">
        <v>8187</v>
      </c>
      <c r="Q1303" t="s">
        <v>8188</v>
      </c>
      <c r="R1303" t="s">
        <v>8189</v>
      </c>
      <c r="S1303" t="s">
        <v>8190</v>
      </c>
      <c r="T1303" t="s">
        <v>8191</v>
      </c>
      <c r="U1303" s="8" t="b">
        <f t="shared" si="62"/>
        <v>1</v>
      </c>
    </row>
    <row r="1304" spans="1:21">
      <c r="A1304" t="s">
        <v>11032</v>
      </c>
      <c r="B1304" t="s">
        <v>11033</v>
      </c>
      <c r="C1304" t="s">
        <v>8585</v>
      </c>
      <c r="D1304" s="5">
        <v>799</v>
      </c>
      <c r="E1304" s="5">
        <v>2999</v>
      </c>
      <c r="F1304" s="5" t="str">
        <f>IF(AMAZON[[#This Row],[discounted_price]]&lt;10000,"&lt;$10,000",IF(AMAZON[[#This Row],[discounted_price]]&lt;=20000,"$10,000-$20,000",IF(AMAZON[[#This Row],[discounted_price]]&lt;=50000,"$20,001-$50,000","&gt;$50,000")))</f>
        <v>&lt;$10,000</v>
      </c>
      <c r="G1304" s="1">
        <v>0.73</v>
      </c>
      <c r="H1304" s="1" t="str">
        <f t="shared" si="60"/>
        <v>YES</v>
      </c>
      <c r="I1304" s="5">
        <f>AMAZON[[#This Row],[actual_price]]*AMAZON[[#This Row],[rating_count]]</f>
        <v>188937</v>
      </c>
      <c r="J1304">
        <v>4.5</v>
      </c>
      <c r="K1304" s="8" t="str">
        <f t="shared" si="61"/>
        <v/>
      </c>
      <c r="L1304" s="4">
        <v>63</v>
      </c>
      <c r="M1304" s="4">
        <f>AMAZON[[#This Row],[rating]]*AMAZON[[#This Row],[rating_count]]</f>
        <v>283.5</v>
      </c>
      <c r="N1304" s="4" t="str">
        <f>IF(AMAZON[[#This Row],[rating_count]]&lt;1000,"Under 1k","1k or more")</f>
        <v>Under 1k</v>
      </c>
      <c r="O1304" t="s">
        <v>11034</v>
      </c>
      <c r="P1304" t="s">
        <v>11035</v>
      </c>
      <c r="Q1304" t="s">
        <v>11036</v>
      </c>
      <c r="R1304" t="s">
        <v>11037</v>
      </c>
      <c r="S1304" t="s">
        <v>11038</v>
      </c>
      <c r="T1304" t="s">
        <v>11039</v>
      </c>
      <c r="U1304" s="8" t="b">
        <f t="shared" si="62"/>
        <v>1</v>
      </c>
    </row>
    <row r="1305" spans="1:21" hidden="1">
      <c r="A1305" t="s">
        <v>10690</v>
      </c>
      <c r="B1305" t="s">
        <v>10691</v>
      </c>
      <c r="C1305" t="s">
        <v>8688</v>
      </c>
      <c r="D1305" s="5">
        <v>210</v>
      </c>
      <c r="E1305" s="5">
        <v>699</v>
      </c>
      <c r="F1305" s="5" t="str">
        <f>IF(AMAZON[[#This Row],[discounted_price]]&lt;10000,"&lt;$10,000",IF(AMAZON[[#This Row],[discounted_price]]&lt;=20000,"$10,000-$20,000",IF(AMAZON[[#This Row],[discounted_price]]&lt;=50000,"$20,001-$50,000","&gt;$50,000")))</f>
        <v>&lt;$10,000</v>
      </c>
      <c r="G1305" s="1">
        <v>0.7</v>
      </c>
      <c r="H1305" s="1" t="str">
        <f t="shared" si="60"/>
        <v>YES</v>
      </c>
      <c r="I1305" s="5">
        <f>AMAZON[[#This Row],[actual_price]]*AMAZON[[#This Row],[rating_count]]</f>
        <v>51726</v>
      </c>
      <c r="J1305">
        <v>3.7</v>
      </c>
      <c r="K1305" s="8" t="str">
        <f t="shared" si="61"/>
        <v/>
      </c>
      <c r="L1305" s="4">
        <v>74</v>
      </c>
      <c r="M1305" s="4">
        <f>AMAZON[[#This Row],[rating]]*AMAZON[[#This Row],[rating_count]]</f>
        <v>273.8</v>
      </c>
      <c r="N1305" s="4" t="str">
        <f>IF(AMAZON[[#This Row],[rating_count]]&lt;1000,"Under 1k","1k or more")</f>
        <v>Under 1k</v>
      </c>
      <c r="O1305" t="s">
        <v>10692</v>
      </c>
      <c r="P1305" t="s">
        <v>10693</v>
      </c>
      <c r="Q1305" t="s">
        <v>10694</v>
      </c>
      <c r="R1305" t="s">
        <v>10695</v>
      </c>
      <c r="S1305" t="s">
        <v>10696</v>
      </c>
      <c r="T1305" t="s">
        <v>10697</v>
      </c>
      <c r="U1305" s="8" t="b">
        <f t="shared" si="62"/>
        <v>1</v>
      </c>
    </row>
    <row r="1306" spans="1:21" hidden="1">
      <c r="A1306" t="s">
        <v>1814</v>
      </c>
      <c r="B1306" t="s">
        <v>1815</v>
      </c>
      <c r="C1306" t="s">
        <v>169</v>
      </c>
      <c r="D1306" s="5">
        <v>11990</v>
      </c>
      <c r="E1306" s="5">
        <v>31990</v>
      </c>
      <c r="F1306" s="5" t="str">
        <f>IF(AMAZON[[#This Row],[discounted_price]]&lt;10000,"&lt;$10,000",IF(AMAZON[[#This Row],[discounted_price]]&lt;=20000,"$10,000-$20,000",IF(AMAZON[[#This Row],[discounted_price]]&lt;=50000,"$20,001-$50,000","&gt;$50,000")))</f>
        <v>$10,000-$20,000</v>
      </c>
      <c r="G1306" s="1">
        <v>0.63</v>
      </c>
      <c r="H1306" s="1" t="str">
        <f t="shared" si="60"/>
        <v>YES</v>
      </c>
      <c r="I1306" s="5">
        <f>AMAZON[[#This Row],[actual_price]]*AMAZON[[#This Row],[rating_count]]</f>
        <v>2047360</v>
      </c>
      <c r="J1306">
        <v>4.2</v>
      </c>
      <c r="K1306" s="8" t="str">
        <f t="shared" si="61"/>
        <v/>
      </c>
      <c r="L1306" s="4">
        <v>64</v>
      </c>
      <c r="M1306" s="4">
        <f>AMAZON[[#This Row],[rating]]*AMAZON[[#This Row],[rating_count]]</f>
        <v>268.8</v>
      </c>
      <c r="N1306" s="4" t="str">
        <f>IF(AMAZON[[#This Row],[rating_count]]&lt;1000,"Under 1k","1k or more")</f>
        <v>Under 1k</v>
      </c>
      <c r="O1306" t="s">
        <v>728</v>
      </c>
      <c r="P1306" t="s">
        <v>1816</v>
      </c>
      <c r="Q1306" t="s">
        <v>1817</v>
      </c>
      <c r="R1306" t="s">
        <v>1818</v>
      </c>
      <c r="S1306" t="s">
        <v>1819</v>
      </c>
      <c r="T1306" t="s">
        <v>1820</v>
      </c>
      <c r="U1306" s="8" t="b">
        <f t="shared" si="62"/>
        <v>1</v>
      </c>
    </row>
    <row r="1307" spans="1:21" hidden="1">
      <c r="A1307" t="s">
        <v>11275</v>
      </c>
      <c r="B1307" t="s">
        <v>11276</v>
      </c>
      <c r="C1307" t="s">
        <v>8563</v>
      </c>
      <c r="D1307" s="5">
        <v>2590</v>
      </c>
      <c r="E1307" s="5">
        <v>4200</v>
      </c>
      <c r="F1307" s="5" t="str">
        <f>IF(AMAZON[[#This Row],[discounted_price]]&lt;10000,"&lt;$10,000",IF(AMAZON[[#This Row],[discounted_price]]&lt;=20000,"$10,000-$20,000",IF(AMAZON[[#This Row],[discounted_price]]&lt;=50000,"$20,001-$50,000","&gt;$50,000")))</f>
        <v>&lt;$10,000</v>
      </c>
      <c r="G1307" s="1">
        <v>0.38</v>
      </c>
      <c r="H1307" s="1" t="str">
        <f t="shared" si="60"/>
        <v>NO</v>
      </c>
      <c r="I1307" s="5">
        <f>AMAZON[[#This Row],[actual_price]]*AMAZON[[#This Row],[rating_count]]</f>
        <v>264600</v>
      </c>
      <c r="J1307">
        <v>4.0999999999999996</v>
      </c>
      <c r="K1307" s="8" t="str">
        <f t="shared" si="61"/>
        <v/>
      </c>
      <c r="L1307" s="4">
        <v>63</v>
      </c>
      <c r="M1307" s="4">
        <f>AMAZON[[#This Row],[rating]]*AMAZON[[#This Row],[rating_count]]</f>
        <v>258.29999999999995</v>
      </c>
      <c r="N1307" s="4" t="str">
        <f>IF(AMAZON[[#This Row],[rating_count]]&lt;1000,"Under 1k","1k or more")</f>
        <v>Under 1k</v>
      </c>
      <c r="O1307" t="s">
        <v>11277</v>
      </c>
      <c r="P1307" t="s">
        <v>11278</v>
      </c>
      <c r="Q1307" t="s">
        <v>11279</v>
      </c>
      <c r="R1307" t="s">
        <v>11280</v>
      </c>
      <c r="S1307" t="s">
        <v>11281</v>
      </c>
      <c r="T1307" t="s">
        <v>11282</v>
      </c>
      <c r="U1307" s="8" t="b">
        <f t="shared" si="62"/>
        <v>1</v>
      </c>
    </row>
    <row r="1308" spans="1:21">
      <c r="A1308" t="s">
        <v>10621</v>
      </c>
      <c r="B1308" t="s">
        <v>10622</v>
      </c>
      <c r="C1308" t="s">
        <v>8688</v>
      </c>
      <c r="D1308" s="5">
        <v>499</v>
      </c>
      <c r="E1308" s="5">
        <v>1299</v>
      </c>
      <c r="F1308" s="5" t="str">
        <f>IF(AMAZON[[#This Row],[discounted_price]]&lt;10000,"&lt;$10,000",IF(AMAZON[[#This Row],[discounted_price]]&lt;=20000,"$10,000-$20,000",IF(AMAZON[[#This Row],[discounted_price]]&lt;=50000,"$20,001-$50,000","&gt;$50,000")))</f>
        <v>&lt;$10,000</v>
      </c>
      <c r="G1308" s="1">
        <v>0.62</v>
      </c>
      <c r="H1308" s="1" t="str">
        <f t="shared" si="60"/>
        <v>YES</v>
      </c>
      <c r="I1308" s="5">
        <f>AMAZON[[#This Row],[actual_price]]*AMAZON[[#This Row],[rating_count]]</f>
        <v>70146</v>
      </c>
      <c r="J1308">
        <v>4.7</v>
      </c>
      <c r="K1308" s="8" t="str">
        <f t="shared" si="61"/>
        <v/>
      </c>
      <c r="L1308" s="4">
        <v>54</v>
      </c>
      <c r="M1308" s="4">
        <f>AMAZON[[#This Row],[rating]]*AMAZON[[#This Row],[rating_count]]</f>
        <v>253.8</v>
      </c>
      <c r="N1308" s="4" t="str">
        <f>IF(AMAZON[[#This Row],[rating_count]]&lt;1000,"Under 1k","1k or more")</f>
        <v>Under 1k</v>
      </c>
      <c r="O1308" t="s">
        <v>10623</v>
      </c>
      <c r="P1308" t="s">
        <v>10624</v>
      </c>
      <c r="Q1308" t="s">
        <v>10625</v>
      </c>
      <c r="R1308" t="s">
        <v>10626</v>
      </c>
      <c r="S1308" t="s">
        <v>10627</v>
      </c>
      <c r="T1308" t="s">
        <v>10628</v>
      </c>
      <c r="U1308" s="8" t="b">
        <f t="shared" si="62"/>
        <v>1</v>
      </c>
    </row>
    <row r="1309" spans="1:21" hidden="1">
      <c r="A1309" t="s">
        <v>12331</v>
      </c>
      <c r="B1309" t="s">
        <v>12332</v>
      </c>
      <c r="C1309" t="s">
        <v>8938</v>
      </c>
      <c r="D1309" s="5">
        <v>499</v>
      </c>
      <c r="E1309" s="5">
        <v>1299</v>
      </c>
      <c r="F1309" s="5" t="str">
        <f>IF(AMAZON[[#This Row],[discounted_price]]&lt;10000,"&lt;$10,000",IF(AMAZON[[#This Row],[discounted_price]]&lt;=20000,"$10,000-$20,000",IF(AMAZON[[#This Row],[discounted_price]]&lt;=50000,"$20,001-$50,000","&gt;$50,000")))</f>
        <v>&lt;$10,000</v>
      </c>
      <c r="G1309" s="1">
        <v>0.62</v>
      </c>
      <c r="H1309" s="1" t="str">
        <f t="shared" si="60"/>
        <v>YES</v>
      </c>
      <c r="I1309" s="5">
        <f>AMAZON[[#This Row],[actual_price]]*AMAZON[[#This Row],[rating_count]]</f>
        <v>84435</v>
      </c>
      <c r="J1309">
        <v>3.9</v>
      </c>
      <c r="K1309" s="8" t="str">
        <f t="shared" si="61"/>
        <v/>
      </c>
      <c r="L1309" s="4">
        <v>65</v>
      </c>
      <c r="M1309" s="4">
        <f>AMAZON[[#This Row],[rating]]*AMAZON[[#This Row],[rating_count]]</f>
        <v>253.5</v>
      </c>
      <c r="N1309" s="4" t="str">
        <f>IF(AMAZON[[#This Row],[rating_count]]&lt;1000,"Under 1k","1k or more")</f>
        <v>Under 1k</v>
      </c>
      <c r="O1309" t="s">
        <v>12333</v>
      </c>
      <c r="P1309" t="s">
        <v>12334</v>
      </c>
      <c r="Q1309" t="s">
        <v>12335</v>
      </c>
      <c r="R1309" t="s">
        <v>12336</v>
      </c>
      <c r="S1309" t="s">
        <v>12337</v>
      </c>
      <c r="T1309" t="s">
        <v>12338</v>
      </c>
      <c r="U1309" s="8" t="b">
        <f t="shared" si="62"/>
        <v>1</v>
      </c>
    </row>
    <row r="1310" spans="1:21" hidden="1">
      <c r="A1310" t="s">
        <v>4501</v>
      </c>
      <c r="B1310" t="s">
        <v>4502</v>
      </c>
      <c r="C1310" t="s">
        <v>2948</v>
      </c>
      <c r="D1310" s="5">
        <v>281</v>
      </c>
      <c r="E1310" s="5">
        <v>1999</v>
      </c>
      <c r="F1310" s="5" t="str">
        <f>IF(AMAZON[[#This Row],[discounted_price]]&lt;10000,"&lt;$10,000",IF(AMAZON[[#This Row],[discounted_price]]&lt;=20000,"$10,000-$20,000",IF(AMAZON[[#This Row],[discounted_price]]&lt;=50000,"$20,001-$50,000","&gt;$50,000")))</f>
        <v>&lt;$10,000</v>
      </c>
      <c r="G1310" s="1">
        <v>0.86</v>
      </c>
      <c r="H1310" s="1" t="str">
        <f t="shared" si="60"/>
        <v>YES</v>
      </c>
      <c r="I1310" s="5">
        <f>AMAZON[[#This Row],[actual_price]]*AMAZON[[#This Row],[rating_count]]</f>
        <v>173913</v>
      </c>
      <c r="J1310">
        <v>2.8</v>
      </c>
      <c r="K1310" s="8" t="str">
        <f t="shared" si="61"/>
        <v xml:space="preserve"> Flag</v>
      </c>
      <c r="L1310" s="4">
        <v>87</v>
      </c>
      <c r="M1310" s="4">
        <f>AMAZON[[#This Row],[rating]]*AMAZON[[#This Row],[rating_count]]</f>
        <v>243.6</v>
      </c>
      <c r="N1310" s="4" t="str">
        <f>IF(AMAZON[[#This Row],[rating_count]]&lt;1000,"Under 1k","1k or more")</f>
        <v>Under 1k</v>
      </c>
      <c r="O1310" t="s">
        <v>4503</v>
      </c>
      <c r="P1310" t="s">
        <v>4504</v>
      </c>
      <c r="Q1310" t="s">
        <v>4505</v>
      </c>
      <c r="R1310" t="s">
        <v>4506</v>
      </c>
      <c r="S1310" t="s">
        <v>4507</v>
      </c>
      <c r="T1310" t="s">
        <v>4508</v>
      </c>
      <c r="U1310" s="8" t="b">
        <f t="shared" si="62"/>
        <v>1</v>
      </c>
    </row>
    <row r="1311" spans="1:21" hidden="1">
      <c r="A1311" t="s">
        <v>2541</v>
      </c>
      <c r="B1311" t="s">
        <v>747</v>
      </c>
      <c r="C1311" t="s">
        <v>462</v>
      </c>
      <c r="D1311" s="5">
        <v>1289</v>
      </c>
      <c r="E1311" s="5">
        <v>2499</v>
      </c>
      <c r="F1311" s="5" t="str">
        <f>IF(AMAZON[[#This Row],[discounted_price]]&lt;10000,"&lt;$10,000",IF(AMAZON[[#This Row],[discounted_price]]&lt;=20000,"$10,000-$20,000",IF(AMAZON[[#This Row],[discounted_price]]&lt;=50000,"$20,001-$50,000","&gt;$50,000")))</f>
        <v>&lt;$10,000</v>
      </c>
      <c r="G1311" s="1">
        <v>0.48</v>
      </c>
      <c r="H1311" s="1" t="str">
        <f t="shared" si="60"/>
        <v>NO</v>
      </c>
      <c r="I1311" s="5">
        <f>AMAZON[[#This Row],[actual_price]]*AMAZON[[#This Row],[rating_count]]</f>
        <v>182427</v>
      </c>
      <c r="J1311">
        <v>3.3</v>
      </c>
      <c r="K1311" s="8" t="str">
        <f t="shared" si="61"/>
        <v/>
      </c>
      <c r="L1311" s="4">
        <v>73</v>
      </c>
      <c r="M1311" s="4">
        <f>AMAZON[[#This Row],[rating]]*AMAZON[[#This Row],[rating_count]]</f>
        <v>240.89999999999998</v>
      </c>
      <c r="N1311" s="4" t="str">
        <f>IF(AMAZON[[#This Row],[rating_count]]&lt;1000,"Under 1k","1k or more")</f>
        <v>Under 1k</v>
      </c>
      <c r="O1311" t="s">
        <v>2542</v>
      </c>
      <c r="P1311" t="s">
        <v>2543</v>
      </c>
      <c r="Q1311" t="s">
        <v>2544</v>
      </c>
      <c r="R1311" t="s">
        <v>2545</v>
      </c>
      <c r="S1311" t="s">
        <v>2546</v>
      </c>
      <c r="T1311" t="s">
        <v>2547</v>
      </c>
      <c r="U1311" s="8" t="b">
        <f t="shared" si="62"/>
        <v>1</v>
      </c>
    </row>
    <row r="1312" spans="1:21" hidden="1">
      <c r="A1312" t="s">
        <v>2085</v>
      </c>
      <c r="B1312" t="s">
        <v>2086</v>
      </c>
      <c r="C1312" t="s">
        <v>18</v>
      </c>
      <c r="D1312" s="5">
        <v>128.31</v>
      </c>
      <c r="E1312" s="5">
        <v>549</v>
      </c>
      <c r="F1312" s="5" t="str">
        <f>IF(AMAZON[[#This Row],[discounted_price]]&lt;10000,"&lt;$10,000",IF(AMAZON[[#This Row],[discounted_price]]&lt;=20000,"$10,000-$20,000",IF(AMAZON[[#This Row],[discounted_price]]&lt;=50000,"$20,001-$50,000","&gt;$50,000")))</f>
        <v>&lt;$10,000</v>
      </c>
      <c r="G1312" s="1">
        <v>0.77</v>
      </c>
      <c r="H1312" s="1" t="str">
        <f t="shared" si="60"/>
        <v>YES</v>
      </c>
      <c r="I1312" s="5">
        <f>AMAZON[[#This Row],[actual_price]]*AMAZON[[#This Row],[rating_count]]</f>
        <v>33489</v>
      </c>
      <c r="J1312">
        <v>3.9</v>
      </c>
      <c r="K1312" s="8" t="str">
        <f t="shared" si="61"/>
        <v/>
      </c>
      <c r="L1312" s="4">
        <v>61</v>
      </c>
      <c r="M1312" s="4">
        <f>AMAZON[[#This Row],[rating]]*AMAZON[[#This Row],[rating_count]]</f>
        <v>237.9</v>
      </c>
      <c r="N1312" s="4" t="str">
        <f>IF(AMAZON[[#This Row],[rating_count]]&lt;1000,"Under 1k","1k or more")</f>
        <v>Under 1k</v>
      </c>
      <c r="O1312" t="s">
        <v>1716</v>
      </c>
      <c r="P1312" t="s">
        <v>1717</v>
      </c>
      <c r="Q1312" t="s">
        <v>1718</v>
      </c>
      <c r="R1312" t="s">
        <v>1719</v>
      </c>
      <c r="S1312" t="s">
        <v>1720</v>
      </c>
      <c r="T1312" t="s">
        <v>1721</v>
      </c>
      <c r="U1312" s="8" t="b">
        <f t="shared" si="62"/>
        <v>1</v>
      </c>
    </row>
    <row r="1313" spans="1:21" hidden="1">
      <c r="A1313" t="s">
        <v>1714</v>
      </c>
      <c r="B1313" t="s">
        <v>1715</v>
      </c>
      <c r="C1313" t="s">
        <v>18</v>
      </c>
      <c r="D1313" s="5">
        <v>139</v>
      </c>
      <c r="E1313" s="5">
        <v>549</v>
      </c>
      <c r="F1313" s="5" t="str">
        <f>IF(AMAZON[[#This Row],[discounted_price]]&lt;10000,"&lt;$10,000",IF(AMAZON[[#This Row],[discounted_price]]&lt;=20000,"$10,000-$20,000",IF(AMAZON[[#This Row],[discounted_price]]&lt;=50000,"$20,001-$50,000","&gt;$50,000")))</f>
        <v>&lt;$10,000</v>
      </c>
      <c r="G1313" s="1">
        <v>0.75</v>
      </c>
      <c r="H1313" s="1" t="str">
        <f t="shared" si="60"/>
        <v>YES</v>
      </c>
      <c r="I1313" s="5">
        <f>AMAZON[[#This Row],[actual_price]]*AMAZON[[#This Row],[rating_count]]</f>
        <v>33489</v>
      </c>
      <c r="J1313">
        <v>3.9</v>
      </c>
      <c r="K1313" s="8" t="str">
        <f t="shared" si="61"/>
        <v/>
      </c>
      <c r="L1313" s="4">
        <v>61</v>
      </c>
      <c r="M1313" s="4">
        <f>AMAZON[[#This Row],[rating]]*AMAZON[[#This Row],[rating_count]]</f>
        <v>237.9</v>
      </c>
      <c r="N1313" s="4" t="str">
        <f>IF(AMAZON[[#This Row],[rating_count]]&lt;1000,"Under 1k","1k or more")</f>
        <v>Under 1k</v>
      </c>
      <c r="O1313" t="s">
        <v>1716</v>
      </c>
      <c r="P1313" t="s">
        <v>1717</v>
      </c>
      <c r="Q1313" t="s">
        <v>1718</v>
      </c>
      <c r="R1313" t="s">
        <v>1719</v>
      </c>
      <c r="S1313" t="s">
        <v>1720</v>
      </c>
      <c r="T1313" t="s">
        <v>1721</v>
      </c>
      <c r="U1313" s="8" t="b">
        <f t="shared" si="62"/>
        <v>1</v>
      </c>
    </row>
    <row r="1314" spans="1:21" hidden="1">
      <c r="A1314" t="s">
        <v>12351</v>
      </c>
      <c r="B1314" t="s">
        <v>12352</v>
      </c>
      <c r="C1314" t="s">
        <v>8541</v>
      </c>
      <c r="D1314" s="5">
        <v>1260</v>
      </c>
      <c r="E1314" s="5">
        <v>2299</v>
      </c>
      <c r="F1314" s="5" t="str">
        <f>IF(AMAZON[[#This Row],[discounted_price]]&lt;10000,"&lt;$10,000",IF(AMAZON[[#This Row],[discounted_price]]&lt;=20000,"$10,000-$20,000",IF(AMAZON[[#This Row],[discounted_price]]&lt;=50000,"$20,001-$50,000","&gt;$50,000")))</f>
        <v>&lt;$10,000</v>
      </c>
      <c r="G1314" s="1">
        <v>0.45</v>
      </c>
      <c r="H1314" s="1" t="str">
        <f t="shared" si="60"/>
        <v>NO</v>
      </c>
      <c r="I1314" s="5">
        <f>AMAZON[[#This Row],[actual_price]]*AMAZON[[#This Row],[rating_count]]</f>
        <v>126445</v>
      </c>
      <c r="J1314">
        <v>4.3</v>
      </c>
      <c r="K1314" s="8" t="str">
        <f t="shared" si="61"/>
        <v/>
      </c>
      <c r="L1314" s="4">
        <v>55</v>
      </c>
      <c r="M1314" s="4">
        <f>AMAZON[[#This Row],[rating]]*AMAZON[[#This Row],[rating_count]]</f>
        <v>236.5</v>
      </c>
      <c r="N1314" s="4" t="str">
        <f>IF(AMAZON[[#This Row],[rating_count]]&lt;1000,"Under 1k","1k or more")</f>
        <v>Under 1k</v>
      </c>
      <c r="O1314" t="s">
        <v>12353</v>
      </c>
      <c r="P1314" t="s">
        <v>12354</v>
      </c>
      <c r="Q1314" t="s">
        <v>12355</v>
      </c>
      <c r="R1314" t="s">
        <v>12356</v>
      </c>
      <c r="S1314" t="s">
        <v>12357</v>
      </c>
      <c r="T1314" t="s">
        <v>12358</v>
      </c>
      <c r="U1314" s="8" t="b">
        <f t="shared" si="62"/>
        <v>1</v>
      </c>
    </row>
    <row r="1315" spans="1:21" hidden="1">
      <c r="A1315" t="s">
        <v>12151</v>
      </c>
      <c r="B1315" t="s">
        <v>12152</v>
      </c>
      <c r="C1315" t="s">
        <v>8721</v>
      </c>
      <c r="D1315" s="5">
        <v>1449</v>
      </c>
      <c r="E1315" s="5">
        <v>4999</v>
      </c>
      <c r="F1315" s="5" t="str">
        <f>IF(AMAZON[[#This Row],[discounted_price]]&lt;10000,"&lt;$10,000",IF(AMAZON[[#This Row],[discounted_price]]&lt;=20000,"$10,000-$20,000",IF(AMAZON[[#This Row],[discounted_price]]&lt;=50000,"$20,001-$50,000","&gt;$50,000")))</f>
        <v>&lt;$10,000</v>
      </c>
      <c r="G1315" s="1">
        <v>0.71</v>
      </c>
      <c r="H1315" s="1" t="str">
        <f t="shared" si="60"/>
        <v>YES</v>
      </c>
      <c r="I1315" s="5">
        <f>AMAZON[[#This Row],[actual_price]]*AMAZON[[#This Row],[rating_count]]</f>
        <v>314937</v>
      </c>
      <c r="J1315">
        <v>3.6</v>
      </c>
      <c r="K1315" s="8" t="str">
        <f t="shared" si="61"/>
        <v/>
      </c>
      <c r="L1315" s="4">
        <v>63</v>
      </c>
      <c r="M1315" s="4">
        <f>AMAZON[[#This Row],[rating]]*AMAZON[[#This Row],[rating_count]]</f>
        <v>226.8</v>
      </c>
      <c r="N1315" s="4" t="str">
        <f>IF(AMAZON[[#This Row],[rating_count]]&lt;1000,"Under 1k","1k or more")</f>
        <v>Under 1k</v>
      </c>
      <c r="O1315" t="s">
        <v>12153</v>
      </c>
      <c r="P1315" t="s">
        <v>12154</v>
      </c>
      <c r="Q1315" t="s">
        <v>12155</v>
      </c>
      <c r="R1315" t="s">
        <v>12156</v>
      </c>
      <c r="S1315" t="s">
        <v>12157</v>
      </c>
      <c r="T1315" t="s">
        <v>12158</v>
      </c>
      <c r="U1315" s="8" t="b">
        <f t="shared" si="62"/>
        <v>1</v>
      </c>
    </row>
    <row r="1316" spans="1:21" hidden="1">
      <c r="A1316" t="s">
        <v>1457</v>
      </c>
      <c r="B1316" t="s">
        <v>1458</v>
      </c>
      <c r="C1316" t="s">
        <v>18</v>
      </c>
      <c r="D1316" s="5">
        <v>149</v>
      </c>
      <c r="E1316" s="5">
        <v>399</v>
      </c>
      <c r="F1316" s="5" t="str">
        <f>IF(AMAZON[[#This Row],[discounted_price]]&lt;10000,"&lt;$10,000",IF(AMAZON[[#This Row],[discounted_price]]&lt;=20000,"$10,000-$20,000",IF(AMAZON[[#This Row],[discounted_price]]&lt;=50000,"$20,001-$50,000","&gt;$50,000")))</f>
        <v>&lt;$10,000</v>
      </c>
      <c r="G1316" s="1">
        <v>0.63</v>
      </c>
      <c r="H1316" s="1" t="str">
        <f t="shared" si="60"/>
        <v>YES</v>
      </c>
      <c r="I1316" s="5">
        <f>AMAZON[[#This Row],[actual_price]]*AMAZON[[#This Row],[rating_count]]</f>
        <v>22743</v>
      </c>
      <c r="J1316">
        <v>3.9</v>
      </c>
      <c r="K1316" s="8" t="str">
        <f t="shared" si="61"/>
        <v/>
      </c>
      <c r="L1316" s="4">
        <v>57</v>
      </c>
      <c r="M1316" s="4">
        <f>AMAZON[[#This Row],[rating]]*AMAZON[[#This Row],[rating_count]]</f>
        <v>222.29999999999998</v>
      </c>
      <c r="N1316" s="4" t="str">
        <f>IF(AMAZON[[#This Row],[rating_count]]&lt;1000,"Under 1k","1k or more")</f>
        <v>Under 1k</v>
      </c>
      <c r="O1316" t="s">
        <v>1459</v>
      </c>
      <c r="P1316" t="s">
        <v>1460</v>
      </c>
      <c r="Q1316" t="s">
        <v>1461</v>
      </c>
      <c r="R1316" t="s">
        <v>1462</v>
      </c>
      <c r="S1316" t="s">
        <v>13031</v>
      </c>
      <c r="T1316" t="s">
        <v>1463</v>
      </c>
      <c r="U1316" s="8" t="b">
        <f t="shared" si="62"/>
        <v>1</v>
      </c>
    </row>
    <row r="1317" spans="1:21" hidden="1">
      <c r="A1317" t="s">
        <v>11999</v>
      </c>
      <c r="B1317" t="s">
        <v>12000</v>
      </c>
      <c r="C1317" t="s">
        <v>8563</v>
      </c>
      <c r="D1317" s="5">
        <v>1090</v>
      </c>
      <c r="E1317" s="5">
        <v>2999</v>
      </c>
      <c r="F1317" s="5" t="str">
        <f>IF(AMAZON[[#This Row],[discounted_price]]&lt;10000,"&lt;$10,000",IF(AMAZON[[#This Row],[discounted_price]]&lt;=20000,"$10,000-$20,000",IF(AMAZON[[#This Row],[discounted_price]]&lt;=50000,"$20,001-$50,000","&gt;$50,000")))</f>
        <v>&lt;$10,000</v>
      </c>
      <c r="G1317" s="1">
        <v>0.64</v>
      </c>
      <c r="H1317" s="1" t="str">
        <f t="shared" si="60"/>
        <v>YES</v>
      </c>
      <c r="I1317" s="5">
        <f>AMAZON[[#This Row],[actual_price]]*AMAZON[[#This Row],[rating_count]]</f>
        <v>170943</v>
      </c>
      <c r="J1317">
        <v>3.5</v>
      </c>
      <c r="K1317" s="8" t="str">
        <f t="shared" si="61"/>
        <v/>
      </c>
      <c r="L1317" s="4">
        <v>57</v>
      </c>
      <c r="M1317" s="4">
        <f>AMAZON[[#This Row],[rating]]*AMAZON[[#This Row],[rating_count]]</f>
        <v>199.5</v>
      </c>
      <c r="N1317" s="4" t="str">
        <f>IF(AMAZON[[#This Row],[rating_count]]&lt;1000,"Under 1k","1k or more")</f>
        <v>Under 1k</v>
      </c>
      <c r="O1317" t="s">
        <v>12001</v>
      </c>
      <c r="P1317" t="s">
        <v>12002</v>
      </c>
      <c r="Q1317" t="s">
        <v>12003</v>
      </c>
      <c r="R1317" t="s">
        <v>12004</v>
      </c>
      <c r="S1317" t="s">
        <v>12005</v>
      </c>
      <c r="T1317" t="s">
        <v>12006</v>
      </c>
      <c r="U1317" s="8" t="b">
        <f t="shared" si="62"/>
        <v>1</v>
      </c>
    </row>
    <row r="1318" spans="1:21" hidden="1">
      <c r="A1318" t="s">
        <v>2570</v>
      </c>
      <c r="B1318" t="s">
        <v>2571</v>
      </c>
      <c r="C1318" t="s">
        <v>129</v>
      </c>
      <c r="D1318" s="5">
        <v>599</v>
      </c>
      <c r="E1318" s="5">
        <v>1999</v>
      </c>
      <c r="F1318" s="5" t="str">
        <f>IF(AMAZON[[#This Row],[discounted_price]]&lt;10000,"&lt;$10,000",IF(AMAZON[[#This Row],[discounted_price]]&lt;=20000,"$10,000-$20,000",IF(AMAZON[[#This Row],[discounted_price]]&lt;=50000,"$20,001-$50,000","&gt;$50,000")))</f>
        <v>&lt;$10,000</v>
      </c>
      <c r="G1318" s="1">
        <v>0.7</v>
      </c>
      <c r="H1318" s="1" t="str">
        <f t="shared" si="60"/>
        <v>YES</v>
      </c>
      <c r="I1318" s="5">
        <f>AMAZON[[#This Row],[actual_price]]*AMAZON[[#This Row],[rating_count]]</f>
        <v>93953</v>
      </c>
      <c r="J1318">
        <v>4.2</v>
      </c>
      <c r="K1318" s="8" t="str">
        <f t="shared" si="61"/>
        <v/>
      </c>
      <c r="L1318" s="4">
        <v>47</v>
      </c>
      <c r="M1318" s="4">
        <f>AMAZON[[#This Row],[rating]]*AMAZON[[#This Row],[rating_count]]</f>
        <v>197.4</v>
      </c>
      <c r="N1318" s="4" t="str">
        <f>IF(AMAZON[[#This Row],[rating_count]]&lt;1000,"Under 1k","1k or more")</f>
        <v>Under 1k</v>
      </c>
      <c r="O1318" t="s">
        <v>2572</v>
      </c>
      <c r="P1318" t="s">
        <v>2573</v>
      </c>
      <c r="Q1318" t="s">
        <v>2574</v>
      </c>
      <c r="R1318" t="s">
        <v>2575</v>
      </c>
      <c r="S1318" t="s">
        <v>2576</v>
      </c>
      <c r="T1318" t="s">
        <v>2577</v>
      </c>
      <c r="U1318" s="8" t="b">
        <f t="shared" si="62"/>
        <v>1</v>
      </c>
    </row>
    <row r="1319" spans="1:21" hidden="1">
      <c r="A1319" t="s">
        <v>10469</v>
      </c>
      <c r="B1319" t="s">
        <v>10470</v>
      </c>
      <c r="C1319" t="s">
        <v>8938</v>
      </c>
      <c r="D1319" s="5">
        <v>499</v>
      </c>
      <c r="E1319" s="5">
        <v>2199</v>
      </c>
      <c r="F1319" s="5" t="str">
        <f>IF(AMAZON[[#This Row],[discounted_price]]&lt;10000,"&lt;$10,000",IF(AMAZON[[#This Row],[discounted_price]]&lt;=20000,"$10,000-$20,000",IF(AMAZON[[#This Row],[discounted_price]]&lt;=50000,"$20,001-$50,000","&gt;$50,000")))</f>
        <v>&lt;$10,000</v>
      </c>
      <c r="G1319" s="1">
        <v>0.77</v>
      </c>
      <c r="H1319" s="1" t="str">
        <f t="shared" si="60"/>
        <v>YES</v>
      </c>
      <c r="I1319" s="5">
        <f>AMAZON[[#This Row],[actual_price]]*AMAZON[[#This Row],[rating_count]]</f>
        <v>116547</v>
      </c>
      <c r="J1319">
        <v>3.7</v>
      </c>
      <c r="K1319" s="8" t="str">
        <f t="shared" si="61"/>
        <v/>
      </c>
      <c r="L1319" s="4">
        <v>53</v>
      </c>
      <c r="M1319" s="4">
        <f>AMAZON[[#This Row],[rating]]*AMAZON[[#This Row],[rating_count]]</f>
        <v>196.10000000000002</v>
      </c>
      <c r="N1319" s="4" t="str">
        <f>IF(AMAZON[[#This Row],[rating_count]]&lt;1000,"Under 1k","1k or more")</f>
        <v>Under 1k</v>
      </c>
      <c r="O1319" t="s">
        <v>10471</v>
      </c>
      <c r="P1319" t="s">
        <v>10472</v>
      </c>
      <c r="Q1319" t="s">
        <v>10473</v>
      </c>
      <c r="R1319" t="s">
        <v>10474</v>
      </c>
      <c r="S1319" t="s">
        <v>10475</v>
      </c>
      <c r="T1319" t="s">
        <v>10476</v>
      </c>
      <c r="U1319" s="8" t="b">
        <f t="shared" si="62"/>
        <v>1</v>
      </c>
    </row>
    <row r="1320" spans="1:21" hidden="1">
      <c r="A1320" t="s">
        <v>2432</v>
      </c>
      <c r="B1320" t="s">
        <v>2433</v>
      </c>
      <c r="C1320" t="s">
        <v>18</v>
      </c>
      <c r="D1320" s="5">
        <v>119</v>
      </c>
      <c r="E1320" s="5">
        <v>299</v>
      </c>
      <c r="F1320" s="5" t="str">
        <f>IF(AMAZON[[#This Row],[discounted_price]]&lt;10000,"&lt;$10,000",IF(AMAZON[[#This Row],[discounted_price]]&lt;=20000,"$10,000-$20,000",IF(AMAZON[[#This Row],[discounted_price]]&lt;=50000,"$20,001-$50,000","&gt;$50,000")))</f>
        <v>&lt;$10,000</v>
      </c>
      <c r="G1320" s="1">
        <v>0.6</v>
      </c>
      <c r="H1320" s="1" t="str">
        <f t="shared" si="60"/>
        <v>YES</v>
      </c>
      <c r="I1320" s="5">
        <f>AMAZON[[#This Row],[actual_price]]*AMAZON[[#This Row],[rating_count]]</f>
        <v>15249</v>
      </c>
      <c r="J1320">
        <v>3.8</v>
      </c>
      <c r="K1320" s="8" t="str">
        <f t="shared" si="61"/>
        <v/>
      </c>
      <c r="L1320" s="4">
        <v>51</v>
      </c>
      <c r="M1320" s="4">
        <f>AMAZON[[#This Row],[rating]]*AMAZON[[#This Row],[rating_count]]</f>
        <v>193.79999999999998</v>
      </c>
      <c r="N1320" s="4" t="str">
        <f>IF(AMAZON[[#This Row],[rating_count]]&lt;1000,"Under 1k","1k or more")</f>
        <v>Under 1k</v>
      </c>
      <c r="O1320" t="s">
        <v>2434</v>
      </c>
      <c r="P1320" t="s">
        <v>2435</v>
      </c>
      <c r="Q1320" t="s">
        <v>2436</v>
      </c>
      <c r="R1320" t="s">
        <v>2437</v>
      </c>
      <c r="S1320" t="s">
        <v>2438</v>
      </c>
      <c r="T1320" t="s">
        <v>2439</v>
      </c>
      <c r="U1320" s="8" t="b">
        <f t="shared" si="62"/>
        <v>1</v>
      </c>
    </row>
    <row r="1321" spans="1:21" hidden="1">
      <c r="A1321" t="s">
        <v>10194</v>
      </c>
      <c r="B1321" t="s">
        <v>10195</v>
      </c>
      <c r="C1321" t="s">
        <v>8552</v>
      </c>
      <c r="D1321" s="5">
        <v>649</v>
      </c>
      <c r="E1321" s="5">
        <v>999</v>
      </c>
      <c r="F1321" s="5" t="str">
        <f>IF(AMAZON[[#This Row],[discounted_price]]&lt;10000,"&lt;$10,000",IF(AMAZON[[#This Row],[discounted_price]]&lt;=20000,"$10,000-$20,000",IF(AMAZON[[#This Row],[discounted_price]]&lt;=50000,"$20,001-$50,000","&gt;$50,000")))</f>
        <v>&lt;$10,000</v>
      </c>
      <c r="G1321" s="1">
        <v>0.35</v>
      </c>
      <c r="H1321" s="1" t="str">
        <f t="shared" si="60"/>
        <v>NO</v>
      </c>
      <c r="I1321" s="5">
        <f>AMAZON[[#This Row],[actual_price]]*AMAZON[[#This Row],[rating_count]]</f>
        <v>48951</v>
      </c>
      <c r="J1321">
        <v>3.8</v>
      </c>
      <c r="K1321" s="8" t="str">
        <f t="shared" si="61"/>
        <v/>
      </c>
      <c r="L1321" s="4">
        <v>49</v>
      </c>
      <c r="M1321" s="4">
        <f>AMAZON[[#This Row],[rating]]*AMAZON[[#This Row],[rating_count]]</f>
        <v>186.2</v>
      </c>
      <c r="N1321" s="4" t="str">
        <f>IF(AMAZON[[#This Row],[rating_count]]&lt;1000,"Under 1k","1k or more")</f>
        <v>Under 1k</v>
      </c>
      <c r="O1321" t="s">
        <v>10196</v>
      </c>
      <c r="P1321" t="s">
        <v>10197</v>
      </c>
      <c r="Q1321" t="s">
        <v>10198</v>
      </c>
      <c r="R1321" t="s">
        <v>10199</v>
      </c>
      <c r="S1321" t="s">
        <v>10200</v>
      </c>
      <c r="T1321" t="s">
        <v>10201</v>
      </c>
      <c r="U1321" s="8" t="b">
        <f t="shared" si="62"/>
        <v>1</v>
      </c>
    </row>
    <row r="1322" spans="1:21" hidden="1">
      <c r="A1322" t="s">
        <v>10295</v>
      </c>
      <c r="B1322" t="s">
        <v>10296</v>
      </c>
      <c r="C1322" t="s">
        <v>8688</v>
      </c>
      <c r="D1322" s="5">
        <v>259</v>
      </c>
      <c r="E1322" s="5">
        <v>999</v>
      </c>
      <c r="F1322" s="5" t="str">
        <f>IF(AMAZON[[#This Row],[discounted_price]]&lt;10000,"&lt;$10,000",IF(AMAZON[[#This Row],[discounted_price]]&lt;=20000,"$10,000-$20,000",IF(AMAZON[[#This Row],[discounted_price]]&lt;=50000,"$20,001-$50,000","&gt;$50,000")))</f>
        <v>&lt;$10,000</v>
      </c>
      <c r="G1322" s="1">
        <v>0.74</v>
      </c>
      <c r="H1322" s="1" t="str">
        <f t="shared" si="60"/>
        <v>YES</v>
      </c>
      <c r="I1322" s="5">
        <f>AMAZON[[#This Row],[actual_price]]*AMAZON[[#This Row],[rating_count]]</f>
        <v>42957</v>
      </c>
      <c r="J1322">
        <v>4</v>
      </c>
      <c r="K1322" s="8" t="str">
        <f t="shared" si="61"/>
        <v/>
      </c>
      <c r="L1322" s="4">
        <v>43</v>
      </c>
      <c r="M1322" s="4">
        <f>AMAZON[[#This Row],[rating]]*AMAZON[[#This Row],[rating_count]]</f>
        <v>172</v>
      </c>
      <c r="N1322" s="4" t="str">
        <f>IF(AMAZON[[#This Row],[rating_count]]&lt;1000,"Under 1k","1k or more")</f>
        <v>Under 1k</v>
      </c>
      <c r="O1322" t="s">
        <v>10297</v>
      </c>
      <c r="P1322" t="s">
        <v>10298</v>
      </c>
      <c r="Q1322" t="s">
        <v>10299</v>
      </c>
      <c r="R1322" t="s">
        <v>10300</v>
      </c>
      <c r="S1322" t="s">
        <v>10301</v>
      </c>
      <c r="T1322" t="s">
        <v>10302</v>
      </c>
      <c r="U1322" s="8" t="b">
        <f t="shared" si="62"/>
        <v>1</v>
      </c>
    </row>
    <row r="1323" spans="1:21">
      <c r="A1323" t="s">
        <v>4521</v>
      </c>
      <c r="B1323" t="s">
        <v>4522</v>
      </c>
      <c r="C1323" t="s">
        <v>2948</v>
      </c>
      <c r="D1323" s="5">
        <v>249</v>
      </c>
      <c r="E1323" s="5">
        <v>999</v>
      </c>
      <c r="F1323" s="5" t="str">
        <f>IF(AMAZON[[#This Row],[discounted_price]]&lt;10000,"&lt;$10,000",IF(AMAZON[[#This Row],[discounted_price]]&lt;=20000,"$10,000-$20,000",IF(AMAZON[[#This Row],[discounted_price]]&lt;=50000,"$20,001-$50,000","&gt;$50,000")))</f>
        <v>&lt;$10,000</v>
      </c>
      <c r="G1323" s="1">
        <v>0.75</v>
      </c>
      <c r="H1323" s="1" t="str">
        <f t="shared" si="60"/>
        <v>YES</v>
      </c>
      <c r="I1323" s="5">
        <f>AMAZON[[#This Row],[actual_price]]*AMAZON[[#This Row],[rating_count]]</f>
        <v>37962</v>
      </c>
      <c r="J1323">
        <v>4.5</v>
      </c>
      <c r="K1323" s="8" t="str">
        <f t="shared" si="61"/>
        <v/>
      </c>
      <c r="L1323" s="4">
        <v>38</v>
      </c>
      <c r="M1323" s="4">
        <f>AMAZON[[#This Row],[rating]]*AMAZON[[#This Row],[rating_count]]</f>
        <v>171</v>
      </c>
      <c r="N1323" s="4" t="str">
        <f>IF(AMAZON[[#This Row],[rating_count]]&lt;1000,"Under 1k","1k or more")</f>
        <v>Under 1k</v>
      </c>
      <c r="O1323" t="s">
        <v>4523</v>
      </c>
      <c r="P1323" t="s">
        <v>4524</v>
      </c>
      <c r="Q1323" t="s">
        <v>4525</v>
      </c>
      <c r="R1323" t="s">
        <v>4526</v>
      </c>
      <c r="S1323" t="s">
        <v>4527</v>
      </c>
      <c r="T1323" t="s">
        <v>4528</v>
      </c>
      <c r="U1323" s="8" t="b">
        <f t="shared" si="62"/>
        <v>1</v>
      </c>
    </row>
    <row r="1324" spans="1:21" hidden="1">
      <c r="A1324" t="s">
        <v>12874</v>
      </c>
      <c r="B1324" t="s">
        <v>12875</v>
      </c>
      <c r="C1324" t="s">
        <v>11990</v>
      </c>
      <c r="D1324" s="5">
        <v>899</v>
      </c>
      <c r="E1324" s="5">
        <v>1999</v>
      </c>
      <c r="F1324" s="5" t="str">
        <f>IF(AMAZON[[#This Row],[discounted_price]]&lt;10000,"&lt;$10,000",IF(AMAZON[[#This Row],[discounted_price]]&lt;=20000,"$10,000-$20,000",IF(AMAZON[[#This Row],[discounted_price]]&lt;=50000,"$20,001-$50,000","&gt;$50,000")))</f>
        <v>&lt;$10,000</v>
      </c>
      <c r="G1324" s="1">
        <v>0.55000000000000004</v>
      </c>
      <c r="H1324" s="1" t="str">
        <f t="shared" si="60"/>
        <v>YES</v>
      </c>
      <c r="I1324" s="5">
        <f>AMAZON[[#This Row],[actual_price]]*AMAZON[[#This Row],[rating_count]]</f>
        <v>77961</v>
      </c>
      <c r="J1324">
        <v>4.2</v>
      </c>
      <c r="K1324" s="8" t="str">
        <f t="shared" si="61"/>
        <v/>
      </c>
      <c r="L1324" s="4">
        <v>39</v>
      </c>
      <c r="M1324" s="4">
        <f>AMAZON[[#This Row],[rating]]*AMAZON[[#This Row],[rating_count]]</f>
        <v>163.80000000000001</v>
      </c>
      <c r="N1324" s="4" t="str">
        <f>IF(AMAZON[[#This Row],[rating_count]]&lt;1000,"Under 1k","1k or more")</f>
        <v>Under 1k</v>
      </c>
      <c r="O1324" t="s">
        <v>12876</v>
      </c>
      <c r="P1324" t="s">
        <v>12877</v>
      </c>
      <c r="Q1324" t="s">
        <v>12878</v>
      </c>
      <c r="R1324" t="s">
        <v>12879</v>
      </c>
      <c r="S1324" t="s">
        <v>12880</v>
      </c>
      <c r="T1324" t="s">
        <v>12881</v>
      </c>
      <c r="U1324" s="8" t="b">
        <f t="shared" si="62"/>
        <v>1</v>
      </c>
    </row>
    <row r="1325" spans="1:21" hidden="1">
      <c r="A1325" t="s">
        <v>2632</v>
      </c>
      <c r="B1325" t="s">
        <v>2633</v>
      </c>
      <c r="C1325" t="s">
        <v>18</v>
      </c>
      <c r="D1325" s="5">
        <v>129</v>
      </c>
      <c r="E1325" s="5">
        <v>449</v>
      </c>
      <c r="F1325" s="5" t="str">
        <f>IF(AMAZON[[#This Row],[discounted_price]]&lt;10000,"&lt;$10,000",IF(AMAZON[[#This Row],[discounted_price]]&lt;=20000,"$10,000-$20,000",IF(AMAZON[[#This Row],[discounted_price]]&lt;=50000,"$20,001-$50,000","&gt;$50,000")))</f>
        <v>&lt;$10,000</v>
      </c>
      <c r="G1325" s="1">
        <v>0.71</v>
      </c>
      <c r="H1325" s="1" t="str">
        <f t="shared" si="60"/>
        <v>YES</v>
      </c>
      <c r="I1325" s="5">
        <f>AMAZON[[#This Row],[actual_price]]*AMAZON[[#This Row],[rating_count]]</f>
        <v>18409</v>
      </c>
      <c r="J1325">
        <v>3.7</v>
      </c>
      <c r="K1325" s="8" t="str">
        <f t="shared" si="61"/>
        <v/>
      </c>
      <c r="L1325" s="4">
        <v>41</v>
      </c>
      <c r="M1325" s="4">
        <f>AMAZON[[#This Row],[rating]]*AMAZON[[#This Row],[rating_count]]</f>
        <v>151.70000000000002</v>
      </c>
      <c r="N1325" s="4" t="str">
        <f>IF(AMAZON[[#This Row],[rating_count]]&lt;1000,"Under 1k","1k or more")</f>
        <v>Under 1k</v>
      </c>
      <c r="O1325" t="s">
        <v>2634</v>
      </c>
      <c r="P1325" t="s">
        <v>2635</v>
      </c>
      <c r="Q1325" t="s">
        <v>2636</v>
      </c>
      <c r="R1325" t="s">
        <v>2637</v>
      </c>
      <c r="S1325" t="s">
        <v>2638</v>
      </c>
      <c r="T1325" t="s">
        <v>2639</v>
      </c>
      <c r="U1325" s="8" t="b">
        <f t="shared" si="62"/>
        <v>1</v>
      </c>
    </row>
    <row r="1326" spans="1:21" hidden="1">
      <c r="A1326" t="s">
        <v>1096</v>
      </c>
      <c r="B1326" t="s">
        <v>1097</v>
      </c>
      <c r="C1326" t="s">
        <v>462</v>
      </c>
      <c r="D1326" s="5">
        <v>1499</v>
      </c>
      <c r="E1326" s="5">
        <v>3999</v>
      </c>
      <c r="F1326" s="5" t="str">
        <f>IF(AMAZON[[#This Row],[discounted_price]]&lt;10000,"&lt;$10,000",IF(AMAZON[[#This Row],[discounted_price]]&lt;=20000,"$10,000-$20,000",IF(AMAZON[[#This Row],[discounted_price]]&lt;=50000,"$20,001-$50,000","&gt;$50,000")))</f>
        <v>&lt;$10,000</v>
      </c>
      <c r="G1326" s="1">
        <v>0.63</v>
      </c>
      <c r="H1326" s="1" t="str">
        <f t="shared" si="60"/>
        <v>YES</v>
      </c>
      <c r="I1326" s="5">
        <f>AMAZON[[#This Row],[actual_price]]*AMAZON[[#This Row],[rating_count]]</f>
        <v>147963</v>
      </c>
      <c r="J1326">
        <v>3.7</v>
      </c>
      <c r="K1326" s="8" t="str">
        <f t="shared" si="61"/>
        <v/>
      </c>
      <c r="L1326" s="4">
        <v>37</v>
      </c>
      <c r="M1326" s="4">
        <f>AMAZON[[#This Row],[rating]]*AMAZON[[#This Row],[rating_count]]</f>
        <v>136.9</v>
      </c>
      <c r="N1326" s="4" t="str">
        <f>IF(AMAZON[[#This Row],[rating_count]]&lt;1000,"Under 1k","1k or more")</f>
        <v>Under 1k</v>
      </c>
      <c r="O1326" t="s">
        <v>1098</v>
      </c>
      <c r="P1326" t="s">
        <v>1099</v>
      </c>
      <c r="Q1326" t="s">
        <v>1100</v>
      </c>
      <c r="R1326" t="s">
        <v>1101</v>
      </c>
      <c r="S1326" t="s">
        <v>1102</v>
      </c>
      <c r="T1326" t="s">
        <v>1103</v>
      </c>
      <c r="U1326" s="8" t="b">
        <f t="shared" si="62"/>
        <v>1</v>
      </c>
    </row>
    <row r="1327" spans="1:21">
      <c r="A1327" t="s">
        <v>10367</v>
      </c>
      <c r="B1327" t="s">
        <v>10368</v>
      </c>
      <c r="C1327" t="s">
        <v>8688</v>
      </c>
      <c r="D1327" s="5">
        <v>279</v>
      </c>
      <c r="E1327" s="5">
        <v>499</v>
      </c>
      <c r="F1327" s="5" t="str">
        <f>IF(AMAZON[[#This Row],[discounted_price]]&lt;10000,"&lt;$10,000",IF(AMAZON[[#This Row],[discounted_price]]&lt;=20000,"$10,000-$20,000",IF(AMAZON[[#This Row],[discounted_price]]&lt;=50000,"$20,001-$50,000","&gt;$50,000")))</f>
        <v>&lt;$10,000</v>
      </c>
      <c r="G1327" s="1">
        <v>0.44</v>
      </c>
      <c r="H1327" s="1" t="str">
        <f t="shared" si="60"/>
        <v>NO</v>
      </c>
      <c r="I1327" s="5">
        <f>AMAZON[[#This Row],[actual_price]]*AMAZON[[#This Row],[rating_count]]</f>
        <v>13972</v>
      </c>
      <c r="J1327">
        <v>4.8</v>
      </c>
      <c r="K1327" s="8" t="str">
        <f t="shared" si="61"/>
        <v/>
      </c>
      <c r="L1327" s="4">
        <v>28</v>
      </c>
      <c r="M1327" s="4">
        <f>AMAZON[[#This Row],[rating]]*AMAZON[[#This Row],[rating_count]]</f>
        <v>134.4</v>
      </c>
      <c r="N1327" s="4" t="str">
        <f>IF(AMAZON[[#This Row],[rating_count]]&lt;1000,"Under 1k","1k or more")</f>
        <v>Under 1k</v>
      </c>
      <c r="O1327" t="s">
        <v>10369</v>
      </c>
      <c r="P1327" t="s">
        <v>10370</v>
      </c>
      <c r="Q1327" t="s">
        <v>10371</v>
      </c>
      <c r="R1327" t="s">
        <v>10372</v>
      </c>
      <c r="S1327" t="s">
        <v>10373</v>
      </c>
      <c r="T1327" t="s">
        <v>10374</v>
      </c>
      <c r="U1327" s="8" t="b">
        <f t="shared" si="62"/>
        <v>1</v>
      </c>
    </row>
    <row r="1328" spans="1:21" hidden="1">
      <c r="A1328" t="s">
        <v>11447</v>
      </c>
      <c r="B1328" t="s">
        <v>11448</v>
      </c>
      <c r="C1328" t="s">
        <v>9633</v>
      </c>
      <c r="D1328" s="5">
        <v>193</v>
      </c>
      <c r="E1328" s="5">
        <v>399</v>
      </c>
      <c r="F1328" s="5" t="str">
        <f>IF(AMAZON[[#This Row],[discounted_price]]&lt;10000,"&lt;$10,000",IF(AMAZON[[#This Row],[discounted_price]]&lt;=20000,"$10,000-$20,000",IF(AMAZON[[#This Row],[discounted_price]]&lt;=50000,"$20,001-$50,000","&gt;$50,000")))</f>
        <v>&lt;$10,000</v>
      </c>
      <c r="G1328" s="1">
        <v>0.52</v>
      </c>
      <c r="H1328" s="1" t="str">
        <f t="shared" si="60"/>
        <v>YES</v>
      </c>
      <c r="I1328" s="5">
        <f>AMAZON[[#This Row],[actual_price]]*AMAZON[[#This Row],[rating_count]]</f>
        <v>14763</v>
      </c>
      <c r="J1328">
        <v>3.6</v>
      </c>
      <c r="K1328" s="8" t="str">
        <f t="shared" si="61"/>
        <v/>
      </c>
      <c r="L1328" s="4">
        <v>37</v>
      </c>
      <c r="M1328" s="4">
        <f>AMAZON[[#This Row],[rating]]*AMAZON[[#This Row],[rating_count]]</f>
        <v>133.20000000000002</v>
      </c>
      <c r="N1328" s="4" t="str">
        <f>IF(AMAZON[[#This Row],[rating_count]]&lt;1000,"Under 1k","1k or more")</f>
        <v>Under 1k</v>
      </c>
      <c r="O1328" t="s">
        <v>11449</v>
      </c>
      <c r="P1328" t="s">
        <v>11450</v>
      </c>
      <c r="Q1328" t="s">
        <v>11451</v>
      </c>
      <c r="R1328" t="s">
        <v>11452</v>
      </c>
      <c r="S1328" t="s">
        <v>11453</v>
      </c>
      <c r="T1328" t="s">
        <v>11454</v>
      </c>
      <c r="U1328" s="8" t="b">
        <f t="shared" si="62"/>
        <v>1</v>
      </c>
    </row>
    <row r="1329" spans="1:21" hidden="1">
      <c r="A1329" t="s">
        <v>4054</v>
      </c>
      <c r="B1329" t="s">
        <v>4055</v>
      </c>
      <c r="C1329" t="s">
        <v>2948</v>
      </c>
      <c r="D1329" s="5">
        <v>4499</v>
      </c>
      <c r="E1329" s="5">
        <v>7999</v>
      </c>
      <c r="F1329" s="5" t="str">
        <f>IF(AMAZON[[#This Row],[discounted_price]]&lt;10000,"&lt;$10,000",IF(AMAZON[[#This Row],[discounted_price]]&lt;=20000,"$10,000-$20,000",IF(AMAZON[[#This Row],[discounted_price]]&lt;=50000,"$20,001-$50,000","&gt;$50,000")))</f>
        <v>&lt;$10,000</v>
      </c>
      <c r="G1329" s="1">
        <v>0.44</v>
      </c>
      <c r="H1329" s="1" t="str">
        <f t="shared" si="60"/>
        <v>NO</v>
      </c>
      <c r="I1329" s="5">
        <f>AMAZON[[#This Row],[actual_price]]*AMAZON[[#This Row],[rating_count]]</f>
        <v>295963</v>
      </c>
      <c r="J1329">
        <v>3.5</v>
      </c>
      <c r="K1329" s="8" t="str">
        <f t="shared" si="61"/>
        <v/>
      </c>
      <c r="L1329" s="4">
        <v>37</v>
      </c>
      <c r="M1329" s="4">
        <f>AMAZON[[#This Row],[rating]]*AMAZON[[#This Row],[rating_count]]</f>
        <v>129.5</v>
      </c>
      <c r="N1329" s="4" t="str">
        <f>IF(AMAZON[[#This Row],[rating_count]]&lt;1000,"Under 1k","1k or more")</f>
        <v>Under 1k</v>
      </c>
      <c r="O1329" t="s">
        <v>4056</v>
      </c>
      <c r="P1329" t="s">
        <v>4057</v>
      </c>
      <c r="Q1329" t="s">
        <v>4058</v>
      </c>
      <c r="R1329" t="s">
        <v>4059</v>
      </c>
      <c r="S1329" t="s">
        <v>4060</v>
      </c>
      <c r="T1329" t="s">
        <v>4061</v>
      </c>
      <c r="U1329" s="8" t="b">
        <f t="shared" si="62"/>
        <v>1</v>
      </c>
    </row>
    <row r="1330" spans="1:21" hidden="1">
      <c r="A1330" t="s">
        <v>746</v>
      </c>
      <c r="B1330" t="s">
        <v>747</v>
      </c>
      <c r="C1330" t="s">
        <v>462</v>
      </c>
      <c r="D1330" s="5">
        <v>1434</v>
      </c>
      <c r="E1330" s="5">
        <v>3999</v>
      </c>
      <c r="F1330" s="5" t="str">
        <f>IF(AMAZON[[#This Row],[discounted_price]]&lt;10000,"&lt;$10,000",IF(AMAZON[[#This Row],[discounted_price]]&lt;=20000,"$10,000-$20,000",IF(AMAZON[[#This Row],[discounted_price]]&lt;=50000,"$20,001-$50,000","&gt;$50,000")))</f>
        <v>&lt;$10,000</v>
      </c>
      <c r="G1330" s="1">
        <v>0.64</v>
      </c>
      <c r="H1330" s="1" t="str">
        <f t="shared" si="60"/>
        <v>YES</v>
      </c>
      <c r="I1330" s="5">
        <f>AMAZON[[#This Row],[actual_price]]*AMAZON[[#This Row],[rating_count]]</f>
        <v>127968</v>
      </c>
      <c r="J1330">
        <v>4</v>
      </c>
      <c r="K1330" s="8" t="str">
        <f t="shared" si="61"/>
        <v/>
      </c>
      <c r="L1330" s="4">
        <v>32</v>
      </c>
      <c r="M1330" s="4">
        <f>AMAZON[[#This Row],[rating]]*AMAZON[[#This Row],[rating_count]]</f>
        <v>128</v>
      </c>
      <c r="N1330" s="4" t="str">
        <f>IF(AMAZON[[#This Row],[rating_count]]&lt;1000,"Under 1k","1k or more")</f>
        <v>Under 1k</v>
      </c>
      <c r="O1330" t="s">
        <v>748</v>
      </c>
      <c r="P1330" t="s">
        <v>749</v>
      </c>
      <c r="Q1330" t="s">
        <v>750</v>
      </c>
      <c r="R1330" t="s">
        <v>751</v>
      </c>
      <c r="S1330" t="s">
        <v>752</v>
      </c>
      <c r="T1330" t="s">
        <v>753</v>
      </c>
      <c r="U1330" s="8" t="b">
        <f t="shared" si="62"/>
        <v>1</v>
      </c>
    </row>
    <row r="1331" spans="1:21">
      <c r="A1331" t="s">
        <v>6388</v>
      </c>
      <c r="B1331" t="s">
        <v>6389</v>
      </c>
      <c r="C1331" t="s">
        <v>4845</v>
      </c>
      <c r="D1331" s="5">
        <v>499</v>
      </c>
      <c r="E1331" s="5">
        <v>1000</v>
      </c>
      <c r="F1331" s="5" t="str">
        <f>IF(AMAZON[[#This Row],[discounted_price]]&lt;10000,"&lt;$10,000",IF(AMAZON[[#This Row],[discounted_price]]&lt;=20000,"$10,000-$20,000",IF(AMAZON[[#This Row],[discounted_price]]&lt;=50000,"$20,001-$50,000","&gt;$50,000")))</f>
        <v>&lt;$10,000</v>
      </c>
      <c r="G1331" s="1">
        <v>0.5</v>
      </c>
      <c r="H1331" s="1" t="str">
        <f t="shared" si="60"/>
        <v>YES</v>
      </c>
      <c r="I1331" s="5">
        <f>AMAZON[[#This Row],[actual_price]]*AMAZON[[#This Row],[rating_count]]</f>
        <v>23000</v>
      </c>
      <c r="J1331">
        <v>5</v>
      </c>
      <c r="K1331" s="8" t="str">
        <f t="shared" si="61"/>
        <v/>
      </c>
      <c r="L1331" s="4">
        <v>23</v>
      </c>
      <c r="M1331" s="4">
        <f>AMAZON[[#This Row],[rating]]*AMAZON[[#This Row],[rating_count]]</f>
        <v>115</v>
      </c>
      <c r="N1331" s="4" t="str">
        <f>IF(AMAZON[[#This Row],[rating_count]]&lt;1000,"Under 1k","1k or more")</f>
        <v>Under 1k</v>
      </c>
      <c r="O1331" t="s">
        <v>6390</v>
      </c>
      <c r="P1331" t="s">
        <v>6391</v>
      </c>
      <c r="Q1331" t="s">
        <v>6392</v>
      </c>
      <c r="R1331" t="s">
        <v>6393</v>
      </c>
      <c r="S1331" t="s">
        <v>6394</v>
      </c>
      <c r="T1331" t="s">
        <v>6395</v>
      </c>
      <c r="U1331" s="8" t="b">
        <f t="shared" si="62"/>
        <v>1</v>
      </c>
    </row>
    <row r="1332" spans="1:21" hidden="1">
      <c r="A1332" t="s">
        <v>1853</v>
      </c>
      <c r="B1332" t="s">
        <v>1854</v>
      </c>
      <c r="C1332" t="s">
        <v>1404</v>
      </c>
      <c r="D1332" s="5">
        <v>6490</v>
      </c>
      <c r="E1332" s="5">
        <v>9990</v>
      </c>
      <c r="F1332" s="5" t="str">
        <f>IF(AMAZON[[#This Row],[discounted_price]]&lt;10000,"&lt;$10,000",IF(AMAZON[[#This Row],[discounted_price]]&lt;=20000,"$10,000-$20,000",IF(AMAZON[[#This Row],[discounted_price]]&lt;=50000,"$20,001-$50,000","&gt;$50,000")))</f>
        <v>&lt;$10,000</v>
      </c>
      <c r="G1332" s="1">
        <v>0.35</v>
      </c>
      <c r="H1332" s="1" t="str">
        <f t="shared" si="60"/>
        <v>NO</v>
      </c>
      <c r="I1332" s="5">
        <f>AMAZON[[#This Row],[actual_price]]*AMAZON[[#This Row],[rating_count]]</f>
        <v>269730</v>
      </c>
      <c r="J1332">
        <v>4</v>
      </c>
      <c r="K1332" s="8" t="str">
        <f t="shared" si="61"/>
        <v/>
      </c>
      <c r="L1332" s="4">
        <v>27</v>
      </c>
      <c r="M1332" s="4">
        <f>AMAZON[[#This Row],[rating]]*AMAZON[[#This Row],[rating_count]]</f>
        <v>108</v>
      </c>
      <c r="N1332" s="4" t="str">
        <f>IF(AMAZON[[#This Row],[rating_count]]&lt;1000,"Under 1k","1k or more")</f>
        <v>Under 1k</v>
      </c>
      <c r="O1332" t="s">
        <v>1855</v>
      </c>
      <c r="P1332" t="s">
        <v>1856</v>
      </c>
      <c r="Q1332" t="s">
        <v>1857</v>
      </c>
      <c r="R1332" t="s">
        <v>1858</v>
      </c>
      <c r="S1332" t="s">
        <v>1859</v>
      </c>
      <c r="T1332" t="s">
        <v>1860</v>
      </c>
      <c r="U1332" s="8" t="b">
        <f t="shared" si="62"/>
        <v>1</v>
      </c>
    </row>
    <row r="1333" spans="1:21" hidden="1">
      <c r="A1333" t="s">
        <v>2647</v>
      </c>
      <c r="B1333" t="s">
        <v>2648</v>
      </c>
      <c r="C1333" t="s">
        <v>129</v>
      </c>
      <c r="D1333" s="5">
        <v>185</v>
      </c>
      <c r="E1333" s="5">
        <v>499</v>
      </c>
      <c r="F1333" s="5" t="str">
        <f>IF(AMAZON[[#This Row],[discounted_price]]&lt;10000,"&lt;$10,000",IF(AMAZON[[#This Row],[discounted_price]]&lt;=20000,"$10,000-$20,000",IF(AMAZON[[#This Row],[discounted_price]]&lt;=50000,"$20,001-$50,000","&gt;$50,000")))</f>
        <v>&lt;$10,000</v>
      </c>
      <c r="G1333" s="1">
        <v>0.63</v>
      </c>
      <c r="H1333" s="1" t="str">
        <f t="shared" si="60"/>
        <v>YES</v>
      </c>
      <c r="I1333" s="5">
        <f>AMAZON[[#This Row],[actual_price]]*AMAZON[[#This Row],[rating_count]]</f>
        <v>12475</v>
      </c>
      <c r="J1333">
        <v>4.2</v>
      </c>
      <c r="K1333" s="8" t="str">
        <f t="shared" si="61"/>
        <v/>
      </c>
      <c r="L1333" s="4">
        <v>25</v>
      </c>
      <c r="M1333" s="4">
        <f>AMAZON[[#This Row],[rating]]*AMAZON[[#This Row],[rating_count]]</f>
        <v>105</v>
      </c>
      <c r="N1333" s="4" t="str">
        <f>IF(AMAZON[[#This Row],[rating_count]]&lt;1000,"Under 1k","1k or more")</f>
        <v>Under 1k</v>
      </c>
      <c r="O1333" t="s">
        <v>2649</v>
      </c>
      <c r="P1333" t="s">
        <v>2650</v>
      </c>
      <c r="Q1333" t="s">
        <v>2651</v>
      </c>
      <c r="R1333" t="s">
        <v>2652</v>
      </c>
      <c r="S1333" t="s">
        <v>2653</v>
      </c>
      <c r="T1333" t="s">
        <v>2654</v>
      </c>
      <c r="U1333" s="8" t="b">
        <f t="shared" si="62"/>
        <v>1</v>
      </c>
    </row>
    <row r="1334" spans="1:21" hidden="1">
      <c r="A1334" t="s">
        <v>10730</v>
      </c>
      <c r="B1334" t="s">
        <v>10731</v>
      </c>
      <c r="C1334" t="s">
        <v>8552</v>
      </c>
      <c r="D1334" s="5">
        <v>2439</v>
      </c>
      <c r="E1334" s="5">
        <v>2545</v>
      </c>
      <c r="F1334" s="5" t="str">
        <f>IF(AMAZON[[#This Row],[discounted_price]]&lt;10000,"&lt;$10,000",IF(AMAZON[[#This Row],[discounted_price]]&lt;=20000,"$10,000-$20,000",IF(AMAZON[[#This Row],[discounted_price]]&lt;=50000,"$20,001-$50,000","&gt;$50,000")))</f>
        <v>&lt;$10,000</v>
      </c>
      <c r="G1334" s="1">
        <v>0.04</v>
      </c>
      <c r="H1334" s="1" t="str">
        <f t="shared" si="60"/>
        <v>NO</v>
      </c>
      <c r="I1334" s="5">
        <f>AMAZON[[#This Row],[actual_price]]*AMAZON[[#This Row],[rating_count]]</f>
        <v>63625</v>
      </c>
      <c r="J1334">
        <v>4.0999999999999996</v>
      </c>
      <c r="K1334" s="8" t="str">
        <f t="shared" si="61"/>
        <v/>
      </c>
      <c r="L1334" s="4">
        <v>25</v>
      </c>
      <c r="M1334" s="4">
        <f>AMAZON[[#This Row],[rating]]*AMAZON[[#This Row],[rating_count]]</f>
        <v>102.49999999999999</v>
      </c>
      <c r="N1334" s="4" t="str">
        <f>IF(AMAZON[[#This Row],[rating_count]]&lt;1000,"Under 1k","1k or more")</f>
        <v>Under 1k</v>
      </c>
      <c r="O1334" t="s">
        <v>10732</v>
      </c>
      <c r="P1334" t="s">
        <v>10733</v>
      </c>
      <c r="Q1334" t="s">
        <v>10734</v>
      </c>
      <c r="R1334" t="s">
        <v>10735</v>
      </c>
      <c r="S1334" t="s">
        <v>10736</v>
      </c>
      <c r="T1334" t="s">
        <v>10737</v>
      </c>
      <c r="U1334" s="8" t="b">
        <f t="shared" si="62"/>
        <v>1</v>
      </c>
    </row>
    <row r="1335" spans="1:21" hidden="1">
      <c r="A1335" t="s">
        <v>1413</v>
      </c>
      <c r="B1335" t="s">
        <v>1414</v>
      </c>
      <c r="C1335" t="s">
        <v>129</v>
      </c>
      <c r="D1335" s="5">
        <v>637</v>
      </c>
      <c r="E1335" s="5">
        <v>1499</v>
      </c>
      <c r="F1335" s="5" t="str">
        <f>IF(AMAZON[[#This Row],[discounted_price]]&lt;10000,"&lt;$10,000",IF(AMAZON[[#This Row],[discounted_price]]&lt;=20000,"$10,000-$20,000",IF(AMAZON[[#This Row],[discounted_price]]&lt;=50000,"$20,001-$50,000","&gt;$50,000")))</f>
        <v>&lt;$10,000</v>
      </c>
      <c r="G1335" s="1">
        <v>0.57999999999999996</v>
      </c>
      <c r="H1335" s="1" t="str">
        <f t="shared" si="60"/>
        <v>YES</v>
      </c>
      <c r="I1335" s="5">
        <f>AMAZON[[#This Row],[actual_price]]*AMAZON[[#This Row],[rating_count]]</f>
        <v>35976</v>
      </c>
      <c r="J1335">
        <v>4.0999999999999996</v>
      </c>
      <c r="K1335" s="8" t="str">
        <f t="shared" si="61"/>
        <v/>
      </c>
      <c r="L1335" s="4">
        <v>24</v>
      </c>
      <c r="M1335" s="4">
        <f>AMAZON[[#This Row],[rating]]*AMAZON[[#This Row],[rating_count]]</f>
        <v>98.399999999999991</v>
      </c>
      <c r="N1335" s="4" t="str">
        <f>IF(AMAZON[[#This Row],[rating_count]]&lt;1000,"Under 1k","1k or more")</f>
        <v>Under 1k</v>
      </c>
      <c r="O1335" t="s">
        <v>1415</v>
      </c>
      <c r="P1335" t="s">
        <v>1416</v>
      </c>
      <c r="Q1335" t="s">
        <v>1417</v>
      </c>
      <c r="R1335" t="s">
        <v>1418</v>
      </c>
      <c r="S1335" t="s">
        <v>1419</v>
      </c>
      <c r="T1335" t="s">
        <v>1420</v>
      </c>
      <c r="U1335" s="8" t="b">
        <f t="shared" si="62"/>
        <v>1</v>
      </c>
    </row>
    <row r="1336" spans="1:21" hidden="1">
      <c r="A1336" t="s">
        <v>10539</v>
      </c>
      <c r="B1336" t="s">
        <v>10540</v>
      </c>
      <c r="C1336" t="s">
        <v>8552</v>
      </c>
      <c r="D1336" s="5">
        <v>1529</v>
      </c>
      <c r="E1336" s="5">
        <v>2999</v>
      </c>
      <c r="F1336" s="5" t="str">
        <f>IF(AMAZON[[#This Row],[discounted_price]]&lt;10000,"&lt;$10,000",IF(AMAZON[[#This Row],[discounted_price]]&lt;=20000,"$10,000-$20,000",IF(AMAZON[[#This Row],[discounted_price]]&lt;=50000,"$20,001-$50,000","&gt;$50,000")))</f>
        <v>&lt;$10,000</v>
      </c>
      <c r="G1336" s="1">
        <v>0.49</v>
      </c>
      <c r="H1336" s="1" t="str">
        <f t="shared" si="60"/>
        <v>NO</v>
      </c>
      <c r="I1336" s="5">
        <f>AMAZON[[#This Row],[actual_price]]*AMAZON[[#This Row],[rating_count]]</f>
        <v>86971</v>
      </c>
      <c r="J1336">
        <v>3.3</v>
      </c>
      <c r="K1336" s="8" t="str">
        <f t="shared" si="61"/>
        <v/>
      </c>
      <c r="L1336" s="4">
        <v>29</v>
      </c>
      <c r="M1336" s="4">
        <f>AMAZON[[#This Row],[rating]]*AMAZON[[#This Row],[rating_count]]</f>
        <v>95.699999999999989</v>
      </c>
      <c r="N1336" s="4" t="str">
        <f>IF(AMAZON[[#This Row],[rating_count]]&lt;1000,"Under 1k","1k or more")</f>
        <v>Under 1k</v>
      </c>
      <c r="O1336" t="s">
        <v>10541</v>
      </c>
      <c r="P1336" t="s">
        <v>10542</v>
      </c>
      <c r="Q1336" t="s">
        <v>10543</v>
      </c>
      <c r="R1336" t="s">
        <v>10544</v>
      </c>
      <c r="S1336" t="s">
        <v>10545</v>
      </c>
      <c r="T1336" t="s">
        <v>10546</v>
      </c>
      <c r="U1336" s="8" t="b">
        <f t="shared" si="62"/>
        <v>1</v>
      </c>
    </row>
    <row r="1337" spans="1:21" hidden="1">
      <c r="A1337" t="s">
        <v>7264</v>
      </c>
      <c r="B1337" t="s">
        <v>7265</v>
      </c>
      <c r="C1337" t="s">
        <v>4856</v>
      </c>
      <c r="D1337" s="5">
        <v>175</v>
      </c>
      <c r="E1337" s="5">
        <v>499</v>
      </c>
      <c r="F1337" s="5" t="str">
        <f>IF(AMAZON[[#This Row],[discounted_price]]&lt;10000,"&lt;$10,000",IF(AMAZON[[#This Row],[discounted_price]]&lt;=20000,"$10,000-$20,000",IF(AMAZON[[#This Row],[discounted_price]]&lt;=50000,"$20,001-$50,000","&gt;$50,000")))</f>
        <v>&lt;$10,000</v>
      </c>
      <c r="G1337" s="1">
        <v>0.65</v>
      </c>
      <c r="H1337" s="1" t="str">
        <f t="shared" si="60"/>
        <v>YES</v>
      </c>
      <c r="I1337" s="5">
        <f>AMAZON[[#This Row],[actual_price]]*AMAZON[[#This Row],[rating_count]]</f>
        <v>10479</v>
      </c>
      <c r="J1337">
        <v>4.0999999999999996</v>
      </c>
      <c r="K1337" s="8" t="str">
        <f t="shared" si="61"/>
        <v/>
      </c>
      <c r="L1337" s="4">
        <v>21</v>
      </c>
      <c r="M1337" s="4">
        <f>AMAZON[[#This Row],[rating]]*AMAZON[[#This Row],[rating_count]]</f>
        <v>86.1</v>
      </c>
      <c r="N1337" s="4" t="str">
        <f>IF(AMAZON[[#This Row],[rating_count]]&lt;1000,"Under 1k","1k or more")</f>
        <v>Under 1k</v>
      </c>
      <c r="O1337" t="s">
        <v>7266</v>
      </c>
      <c r="P1337" t="s">
        <v>7267</v>
      </c>
      <c r="Q1337" t="s">
        <v>7268</v>
      </c>
      <c r="R1337" t="s">
        <v>7269</v>
      </c>
      <c r="S1337" t="s">
        <v>7270</v>
      </c>
      <c r="T1337" t="s">
        <v>7271</v>
      </c>
      <c r="U1337" s="8" t="b">
        <f t="shared" si="62"/>
        <v>1</v>
      </c>
    </row>
    <row r="1338" spans="1:21">
      <c r="A1338" t="s">
        <v>9992</v>
      </c>
      <c r="B1338" t="s">
        <v>9993</v>
      </c>
      <c r="C1338" t="s">
        <v>8721</v>
      </c>
      <c r="D1338" s="5">
        <v>1448</v>
      </c>
      <c r="E1338" s="5">
        <v>2999</v>
      </c>
      <c r="F1338" s="5" t="str">
        <f>IF(AMAZON[[#This Row],[discounted_price]]&lt;10000,"&lt;$10,000",IF(AMAZON[[#This Row],[discounted_price]]&lt;=20000,"$10,000-$20,000",IF(AMAZON[[#This Row],[discounted_price]]&lt;=50000,"$20,001-$50,000","&gt;$50,000")))</f>
        <v>&lt;$10,000</v>
      </c>
      <c r="G1338" s="1">
        <v>0.52</v>
      </c>
      <c r="H1338" s="1" t="str">
        <f t="shared" si="60"/>
        <v>YES</v>
      </c>
      <c r="I1338" s="5">
        <f>AMAZON[[#This Row],[actual_price]]*AMAZON[[#This Row],[rating_count]]</f>
        <v>56981</v>
      </c>
      <c r="J1338">
        <v>4.5</v>
      </c>
      <c r="K1338" s="8" t="str">
        <f t="shared" si="61"/>
        <v/>
      </c>
      <c r="L1338" s="4">
        <v>19</v>
      </c>
      <c r="M1338" s="4">
        <f>AMAZON[[#This Row],[rating]]*AMAZON[[#This Row],[rating_count]]</f>
        <v>85.5</v>
      </c>
      <c r="N1338" s="4" t="str">
        <f>IF(AMAZON[[#This Row],[rating_count]]&lt;1000,"Under 1k","1k or more")</f>
        <v>Under 1k</v>
      </c>
      <c r="O1338" t="s">
        <v>9994</v>
      </c>
      <c r="P1338" t="s">
        <v>9995</v>
      </c>
      <c r="Q1338" t="s">
        <v>9996</v>
      </c>
      <c r="R1338" t="s">
        <v>9997</v>
      </c>
      <c r="S1338" t="s">
        <v>9998</v>
      </c>
      <c r="T1338" t="s">
        <v>9999</v>
      </c>
      <c r="U1338" s="8" t="b">
        <f t="shared" si="62"/>
        <v>1</v>
      </c>
    </row>
    <row r="1339" spans="1:21" hidden="1">
      <c r="A1339" t="s">
        <v>12834</v>
      </c>
      <c r="B1339" t="s">
        <v>12835</v>
      </c>
      <c r="C1339" t="s">
        <v>8552</v>
      </c>
      <c r="D1339" s="5">
        <v>1149</v>
      </c>
      <c r="E1339" s="5">
        <v>1899</v>
      </c>
      <c r="F1339" s="5" t="str">
        <f>IF(AMAZON[[#This Row],[discounted_price]]&lt;10000,"&lt;$10,000",IF(AMAZON[[#This Row],[discounted_price]]&lt;=20000,"$10,000-$20,000",IF(AMAZON[[#This Row],[discounted_price]]&lt;=50000,"$20,001-$50,000","&gt;$50,000")))</f>
        <v>&lt;$10,000</v>
      </c>
      <c r="G1339" s="1">
        <v>0.39</v>
      </c>
      <c r="H1339" s="1" t="str">
        <f t="shared" si="60"/>
        <v>NO</v>
      </c>
      <c r="I1339" s="5">
        <f>AMAZON[[#This Row],[actual_price]]*AMAZON[[#This Row],[rating_count]]</f>
        <v>45576</v>
      </c>
      <c r="J1339">
        <v>3.5</v>
      </c>
      <c r="K1339" s="8" t="str">
        <f t="shared" si="61"/>
        <v/>
      </c>
      <c r="L1339" s="4">
        <v>24</v>
      </c>
      <c r="M1339" s="4">
        <f>AMAZON[[#This Row],[rating]]*AMAZON[[#This Row],[rating_count]]</f>
        <v>84</v>
      </c>
      <c r="N1339" s="4" t="str">
        <f>IF(AMAZON[[#This Row],[rating_count]]&lt;1000,"Under 1k","1k or more")</f>
        <v>Under 1k</v>
      </c>
      <c r="O1339" t="s">
        <v>12836</v>
      </c>
      <c r="P1339" t="s">
        <v>12837</v>
      </c>
      <c r="Q1339" t="s">
        <v>12838</v>
      </c>
      <c r="R1339" t="s">
        <v>12839</v>
      </c>
      <c r="S1339" t="s">
        <v>12840</v>
      </c>
      <c r="T1339" t="s">
        <v>12841</v>
      </c>
      <c r="U1339" s="8" t="b">
        <f t="shared" si="62"/>
        <v>1</v>
      </c>
    </row>
    <row r="1340" spans="1:21" hidden="1">
      <c r="A1340" t="s">
        <v>2417</v>
      </c>
      <c r="B1340" t="s">
        <v>2418</v>
      </c>
      <c r="C1340" t="s">
        <v>462</v>
      </c>
      <c r="D1340" s="5">
        <v>399</v>
      </c>
      <c r="E1340" s="5">
        <v>999</v>
      </c>
      <c r="F1340" s="5" t="str">
        <f>IF(AMAZON[[#This Row],[discounted_price]]&lt;10000,"&lt;$10,000",IF(AMAZON[[#This Row],[discounted_price]]&lt;=20000,"$10,000-$20,000",IF(AMAZON[[#This Row],[discounted_price]]&lt;=50000,"$20,001-$50,000","&gt;$50,000")))</f>
        <v>&lt;$10,000</v>
      </c>
      <c r="G1340" s="1">
        <v>0.6</v>
      </c>
      <c r="H1340" s="1" t="str">
        <f t="shared" si="60"/>
        <v>YES</v>
      </c>
      <c r="I1340" s="5">
        <f>AMAZON[[#This Row],[actual_price]]*AMAZON[[#This Row],[rating_count]]</f>
        <v>22977</v>
      </c>
      <c r="J1340">
        <v>3.3</v>
      </c>
      <c r="K1340" s="8" t="str">
        <f t="shared" si="61"/>
        <v xml:space="preserve"> Flag</v>
      </c>
      <c r="L1340" s="4">
        <v>23</v>
      </c>
      <c r="M1340" s="4">
        <f>AMAZON[[#This Row],[rating]]*AMAZON[[#This Row],[rating_count]]</f>
        <v>75.899999999999991</v>
      </c>
      <c r="N1340" s="4" t="str">
        <f>IF(AMAZON[[#This Row],[rating_count]]&lt;1000,"Under 1k","1k or more")</f>
        <v>Under 1k</v>
      </c>
      <c r="O1340" t="s">
        <v>2419</v>
      </c>
      <c r="P1340" t="s">
        <v>2420</v>
      </c>
      <c r="Q1340" t="s">
        <v>2421</v>
      </c>
      <c r="R1340" t="s">
        <v>2422</v>
      </c>
      <c r="S1340" t="s">
        <v>2423</v>
      </c>
      <c r="T1340" t="s">
        <v>2424</v>
      </c>
      <c r="U1340" s="8" t="b">
        <f t="shared" si="62"/>
        <v>1</v>
      </c>
    </row>
    <row r="1341" spans="1:21" hidden="1">
      <c r="A1341" t="s">
        <v>12734</v>
      </c>
      <c r="B1341" t="s">
        <v>12735</v>
      </c>
      <c r="C1341" t="s">
        <v>8563</v>
      </c>
      <c r="D1341" s="5">
        <v>799</v>
      </c>
      <c r="E1341" s="5">
        <v>1199</v>
      </c>
      <c r="F1341" s="5" t="str">
        <f>IF(AMAZON[[#This Row],[discounted_price]]&lt;10000,"&lt;$10,000",IF(AMAZON[[#This Row],[discounted_price]]&lt;=20000,"$10,000-$20,000",IF(AMAZON[[#This Row],[discounted_price]]&lt;=50000,"$20,001-$50,000","&gt;$50,000")))</f>
        <v>&lt;$10,000</v>
      </c>
      <c r="G1341" s="1">
        <v>0.33</v>
      </c>
      <c r="H1341" s="1" t="str">
        <f t="shared" si="60"/>
        <v>NO</v>
      </c>
      <c r="I1341" s="5">
        <f>AMAZON[[#This Row],[actual_price]]*AMAZON[[#This Row],[rating_count]]</f>
        <v>20383</v>
      </c>
      <c r="J1341">
        <v>4.4000000000000004</v>
      </c>
      <c r="K1341" s="8" t="str">
        <f t="shared" si="61"/>
        <v/>
      </c>
      <c r="L1341" s="4">
        <v>17</v>
      </c>
      <c r="M1341" s="4">
        <f>AMAZON[[#This Row],[rating]]*AMAZON[[#This Row],[rating_count]]</f>
        <v>74.800000000000011</v>
      </c>
      <c r="N1341" s="4" t="str">
        <f>IF(AMAZON[[#This Row],[rating_count]]&lt;1000,"Under 1k","1k or more")</f>
        <v>Under 1k</v>
      </c>
      <c r="O1341" t="s">
        <v>9142</v>
      </c>
      <c r="P1341" t="s">
        <v>12736</v>
      </c>
      <c r="Q1341" t="s">
        <v>12737</v>
      </c>
      <c r="R1341" t="s">
        <v>12738</v>
      </c>
      <c r="S1341" t="s">
        <v>12739</v>
      </c>
      <c r="T1341" t="s">
        <v>12740</v>
      </c>
      <c r="U1341" s="8" t="b">
        <f t="shared" si="62"/>
        <v>1</v>
      </c>
    </row>
    <row r="1342" spans="1:21" hidden="1">
      <c r="A1342" t="s">
        <v>11927</v>
      </c>
      <c r="B1342" t="s">
        <v>11928</v>
      </c>
      <c r="C1342" t="s">
        <v>9284</v>
      </c>
      <c r="D1342" s="5">
        <v>161</v>
      </c>
      <c r="E1342" s="5">
        <v>300</v>
      </c>
      <c r="F1342" s="5" t="str">
        <f>IF(AMAZON[[#This Row],[discounted_price]]&lt;10000,"&lt;$10,000",IF(AMAZON[[#This Row],[discounted_price]]&lt;=20000,"$10,000-$20,000",IF(AMAZON[[#This Row],[discounted_price]]&lt;=50000,"$20,001-$50,000","&gt;$50,000")))</f>
        <v>&lt;$10,000</v>
      </c>
      <c r="G1342" s="1">
        <v>0.46</v>
      </c>
      <c r="H1342" s="1" t="str">
        <f t="shared" si="60"/>
        <v>NO</v>
      </c>
      <c r="I1342" s="5">
        <f>AMAZON[[#This Row],[actual_price]]*AMAZON[[#This Row],[rating_count]]</f>
        <v>7200</v>
      </c>
      <c r="J1342">
        <v>2.6</v>
      </c>
      <c r="K1342" s="8" t="str">
        <f t="shared" si="61"/>
        <v/>
      </c>
      <c r="L1342" s="4">
        <v>24</v>
      </c>
      <c r="M1342" s="4">
        <f>AMAZON[[#This Row],[rating]]*AMAZON[[#This Row],[rating_count]]</f>
        <v>62.400000000000006</v>
      </c>
      <c r="N1342" s="4" t="str">
        <f>IF(AMAZON[[#This Row],[rating_count]]&lt;1000,"Under 1k","1k or more")</f>
        <v>Under 1k</v>
      </c>
      <c r="O1342" t="s">
        <v>11929</v>
      </c>
      <c r="P1342" t="s">
        <v>11930</v>
      </c>
      <c r="Q1342" t="s">
        <v>11931</v>
      </c>
      <c r="R1342" t="s">
        <v>11932</v>
      </c>
      <c r="S1342" t="s">
        <v>11933</v>
      </c>
      <c r="T1342" t="s">
        <v>11934</v>
      </c>
      <c r="U1342" s="8" t="b">
        <f t="shared" si="62"/>
        <v>1</v>
      </c>
    </row>
    <row r="1343" spans="1:21" hidden="1">
      <c r="A1343" t="s">
        <v>4735</v>
      </c>
      <c r="B1343" t="s">
        <v>4736</v>
      </c>
      <c r="C1343" t="s">
        <v>3162</v>
      </c>
      <c r="D1343" s="5">
        <v>219</v>
      </c>
      <c r="E1343" s="5">
        <v>499</v>
      </c>
      <c r="F1343" s="5" t="str">
        <f>IF(AMAZON[[#This Row],[discounted_price]]&lt;10000,"&lt;$10,000",IF(AMAZON[[#This Row],[discounted_price]]&lt;=20000,"$10,000-$20,000",IF(AMAZON[[#This Row],[discounted_price]]&lt;=50000,"$20,001-$50,000","&gt;$50,000")))</f>
        <v>&lt;$10,000</v>
      </c>
      <c r="G1343" s="1">
        <v>0.56000000000000005</v>
      </c>
      <c r="H1343" s="1" t="str">
        <f t="shared" si="60"/>
        <v>YES</v>
      </c>
      <c r="I1343" s="5">
        <f>AMAZON[[#This Row],[actual_price]]*AMAZON[[#This Row],[rating_count]]</f>
        <v>6986</v>
      </c>
      <c r="J1343">
        <v>4.4000000000000004</v>
      </c>
      <c r="K1343" s="8" t="str">
        <f t="shared" si="61"/>
        <v/>
      </c>
      <c r="L1343" s="4">
        <v>14</v>
      </c>
      <c r="M1343" s="4">
        <f>AMAZON[[#This Row],[rating]]*AMAZON[[#This Row],[rating_count]]</f>
        <v>61.600000000000009</v>
      </c>
      <c r="N1343" s="4" t="str">
        <f>IF(AMAZON[[#This Row],[rating_count]]&lt;1000,"Under 1k","1k or more")</f>
        <v>Under 1k</v>
      </c>
      <c r="O1343" t="s">
        <v>4737</v>
      </c>
      <c r="P1343" t="s">
        <v>4738</v>
      </c>
      <c r="Q1343" t="s">
        <v>4739</v>
      </c>
      <c r="R1343" t="s">
        <v>4740</v>
      </c>
      <c r="S1343" t="s">
        <v>4741</v>
      </c>
      <c r="T1343" t="s">
        <v>4742</v>
      </c>
      <c r="U1343" s="8" t="b">
        <f t="shared" si="62"/>
        <v>1</v>
      </c>
    </row>
    <row r="1344" spans="1:21" hidden="1">
      <c r="A1344" t="s">
        <v>1387</v>
      </c>
      <c r="B1344" t="s">
        <v>1388</v>
      </c>
      <c r="C1344" t="s">
        <v>462</v>
      </c>
      <c r="D1344" s="5">
        <v>399</v>
      </c>
      <c r="E1344" s="5">
        <v>799</v>
      </c>
      <c r="F1344" s="5" t="str">
        <f>IF(AMAZON[[#This Row],[discounted_price]]&lt;10000,"&lt;$10,000",IF(AMAZON[[#This Row],[discounted_price]]&lt;=20000,"$10,000-$20,000",IF(AMAZON[[#This Row],[discounted_price]]&lt;=50000,"$20,001-$50,000","&gt;$50,000")))</f>
        <v>&lt;$10,000</v>
      </c>
      <c r="G1344" s="1">
        <v>0.5</v>
      </c>
      <c r="H1344" s="1" t="str">
        <f t="shared" si="60"/>
        <v>YES</v>
      </c>
      <c r="I1344" s="5">
        <f>AMAZON[[#This Row],[actual_price]]*AMAZON[[#This Row],[rating_count]]</f>
        <v>9588</v>
      </c>
      <c r="J1344">
        <v>4.3</v>
      </c>
      <c r="K1344" s="8" t="str">
        <f t="shared" si="61"/>
        <v/>
      </c>
      <c r="L1344" s="4">
        <v>12</v>
      </c>
      <c r="M1344" s="4">
        <f>AMAZON[[#This Row],[rating]]*AMAZON[[#This Row],[rating_count]]</f>
        <v>51.599999999999994</v>
      </c>
      <c r="N1344" s="4" t="str">
        <f>IF(AMAZON[[#This Row],[rating_count]]&lt;1000,"Under 1k","1k or more")</f>
        <v>Under 1k</v>
      </c>
      <c r="O1344" t="s">
        <v>1389</v>
      </c>
      <c r="P1344" t="s">
        <v>1390</v>
      </c>
      <c r="Q1344" t="s">
        <v>1391</v>
      </c>
      <c r="R1344" t="s">
        <v>1392</v>
      </c>
      <c r="S1344" t="s">
        <v>1393</v>
      </c>
      <c r="T1344" t="s">
        <v>1394</v>
      </c>
      <c r="U1344" s="8" t="b">
        <f t="shared" si="62"/>
        <v>1</v>
      </c>
    </row>
    <row r="1345" spans="1:21" hidden="1">
      <c r="A1345" t="s">
        <v>11285</v>
      </c>
      <c r="B1345" t="s">
        <v>11286</v>
      </c>
      <c r="C1345" t="s">
        <v>8563</v>
      </c>
      <c r="D1345" s="5">
        <v>899</v>
      </c>
      <c r="E1345" s="5">
        <v>1599</v>
      </c>
      <c r="F1345" s="5" t="str">
        <f>IF(AMAZON[[#This Row],[discounted_price]]&lt;10000,"&lt;$10,000",IF(AMAZON[[#This Row],[discounted_price]]&lt;=20000,"$10,000-$20,000",IF(AMAZON[[#This Row],[discounted_price]]&lt;=50000,"$20,001-$50,000","&gt;$50,000")))</f>
        <v>&lt;$10,000</v>
      </c>
      <c r="G1345" s="1">
        <v>0.44</v>
      </c>
      <c r="H1345" s="1" t="str">
        <f t="shared" si="60"/>
        <v>NO</v>
      </c>
      <c r="I1345" s="5">
        <f>AMAZON[[#This Row],[actual_price]]*AMAZON[[#This Row],[rating_count]]</f>
        <v>23985</v>
      </c>
      <c r="J1345">
        <v>3.4</v>
      </c>
      <c r="K1345" s="8" t="str">
        <f t="shared" si="61"/>
        <v/>
      </c>
      <c r="L1345" s="4">
        <v>15</v>
      </c>
      <c r="M1345" s="4">
        <f>AMAZON[[#This Row],[rating]]*AMAZON[[#This Row],[rating_count]]</f>
        <v>51</v>
      </c>
      <c r="N1345" s="4" t="str">
        <f>IF(AMAZON[[#This Row],[rating_count]]&lt;1000,"Under 1k","1k or more")</f>
        <v>Under 1k</v>
      </c>
      <c r="O1345" t="s">
        <v>11287</v>
      </c>
      <c r="P1345" t="s">
        <v>11288</v>
      </c>
      <c r="Q1345" t="s">
        <v>11289</v>
      </c>
      <c r="R1345" t="s">
        <v>11290</v>
      </c>
      <c r="S1345" t="s">
        <v>11291</v>
      </c>
      <c r="T1345" t="s">
        <v>11292</v>
      </c>
      <c r="U1345" s="8" t="b">
        <f t="shared" si="62"/>
        <v>1</v>
      </c>
    </row>
    <row r="1346" spans="1:21">
      <c r="A1346" t="s">
        <v>9932</v>
      </c>
      <c r="B1346" t="s">
        <v>9933</v>
      </c>
      <c r="C1346" t="s">
        <v>8563</v>
      </c>
      <c r="D1346" s="5">
        <v>784</v>
      </c>
      <c r="E1346" s="5">
        <v>1599</v>
      </c>
      <c r="F1346" s="5" t="str">
        <f>IF(AMAZON[[#This Row],[discounted_price]]&lt;10000,"&lt;$10,000",IF(AMAZON[[#This Row],[discounted_price]]&lt;=20000,"$10,000-$20,000",IF(AMAZON[[#This Row],[discounted_price]]&lt;=50000,"$20,001-$50,000","&gt;$50,000")))</f>
        <v>&lt;$10,000</v>
      </c>
      <c r="G1346" s="1">
        <v>0.51</v>
      </c>
      <c r="H1346" s="1" t="str">
        <f t="shared" ref="H1346:H1362" si="63">IF(G1346&gt;=0.5, "YES", "NO")</f>
        <v>YES</v>
      </c>
      <c r="I1346" s="5">
        <f>AMAZON[[#This Row],[actual_price]]*AMAZON[[#This Row],[rating_count]]</f>
        <v>17589</v>
      </c>
      <c r="J1346">
        <v>4.5</v>
      </c>
      <c r="K1346" s="8" t="str">
        <f t="shared" ref="K1346:K1362" si="64">IF(AND(G1346&gt;50%, J1346&lt;3.5), " Flag", "")</f>
        <v/>
      </c>
      <c r="L1346" s="4">
        <v>11</v>
      </c>
      <c r="M1346" s="4">
        <f>AMAZON[[#This Row],[rating]]*AMAZON[[#This Row],[rating_count]]</f>
        <v>49.5</v>
      </c>
      <c r="N1346" s="4" t="str">
        <f>IF(AMAZON[[#This Row],[rating_count]]&lt;1000,"Under 1k","1k or more")</f>
        <v>Under 1k</v>
      </c>
      <c r="O1346" t="s">
        <v>9934</v>
      </c>
      <c r="P1346" t="s">
        <v>9935</v>
      </c>
      <c r="Q1346" t="s">
        <v>9936</v>
      </c>
      <c r="R1346" t="s">
        <v>9937</v>
      </c>
      <c r="S1346" t="s">
        <v>9938</v>
      </c>
      <c r="T1346" t="s">
        <v>9939</v>
      </c>
      <c r="U1346" s="8" t="b">
        <f t="shared" ref="U1346:U1362" si="65">ISNUMBER(G1347)</f>
        <v>1</v>
      </c>
    </row>
    <row r="1347" spans="1:21">
      <c r="A1347" t="s">
        <v>11295</v>
      </c>
      <c r="B1347" t="s">
        <v>11296</v>
      </c>
      <c r="C1347" t="s">
        <v>8563</v>
      </c>
      <c r="D1347" s="5">
        <v>998</v>
      </c>
      <c r="E1347" s="5">
        <v>2999</v>
      </c>
      <c r="F1347" s="5" t="str">
        <f>IF(AMAZON[[#This Row],[discounted_price]]&lt;10000,"&lt;$10,000",IF(AMAZON[[#This Row],[discounted_price]]&lt;=20000,"$10,000-$20,000",IF(AMAZON[[#This Row],[discounted_price]]&lt;=50000,"$20,001-$50,000","&gt;$50,000")))</f>
        <v>&lt;$10,000</v>
      </c>
      <c r="G1347" s="1">
        <v>0.67</v>
      </c>
      <c r="H1347" s="1" t="str">
        <f t="shared" si="63"/>
        <v>YES</v>
      </c>
      <c r="I1347" s="5">
        <f>AMAZON[[#This Row],[actual_price]]*AMAZON[[#This Row],[rating_count]]</f>
        <v>26991</v>
      </c>
      <c r="J1347">
        <v>4.5999999999999996</v>
      </c>
      <c r="K1347" s="8" t="str">
        <f t="shared" si="64"/>
        <v/>
      </c>
      <c r="L1347" s="4">
        <v>9</v>
      </c>
      <c r="M1347" s="4">
        <f>AMAZON[[#This Row],[rating]]*AMAZON[[#This Row],[rating_count]]</f>
        <v>41.4</v>
      </c>
      <c r="N1347" s="4" t="str">
        <f>IF(AMAZON[[#This Row],[rating_count]]&lt;1000,"Under 1k","1k or more")</f>
        <v>Under 1k</v>
      </c>
      <c r="O1347" t="s">
        <v>11297</v>
      </c>
      <c r="P1347" t="s">
        <v>11298</v>
      </c>
      <c r="Q1347" t="s">
        <v>11299</v>
      </c>
      <c r="R1347" t="s">
        <v>11300</v>
      </c>
      <c r="S1347" t="s">
        <v>11301</v>
      </c>
      <c r="T1347" t="s">
        <v>11302</v>
      </c>
      <c r="U1347" s="8" t="b">
        <f t="shared" si="65"/>
        <v>1</v>
      </c>
    </row>
    <row r="1348" spans="1:21" hidden="1">
      <c r="A1348" t="s">
        <v>9734</v>
      </c>
      <c r="B1348" t="s">
        <v>9735</v>
      </c>
      <c r="C1348" t="s">
        <v>9284</v>
      </c>
      <c r="D1348" s="5">
        <v>199</v>
      </c>
      <c r="E1348" s="5">
        <v>499</v>
      </c>
      <c r="F1348" s="5" t="str">
        <f>IF(AMAZON[[#This Row],[discounted_price]]&lt;10000,"&lt;$10,000",IF(AMAZON[[#This Row],[discounted_price]]&lt;=20000,"$10,000-$20,000",IF(AMAZON[[#This Row],[discounted_price]]&lt;=50000,"$20,001-$50,000","&gt;$50,000")))</f>
        <v>&lt;$10,000</v>
      </c>
      <c r="G1348" s="1">
        <v>0.6</v>
      </c>
      <c r="H1348" s="1" t="str">
        <f t="shared" si="63"/>
        <v>YES</v>
      </c>
      <c r="I1348" s="5">
        <f>AMAZON[[#This Row],[actual_price]]*AMAZON[[#This Row],[rating_count]]</f>
        <v>5988</v>
      </c>
      <c r="J1348">
        <v>3.3</v>
      </c>
      <c r="K1348" s="8" t="str">
        <f t="shared" si="64"/>
        <v xml:space="preserve"> Flag</v>
      </c>
      <c r="L1348" s="4">
        <v>12</v>
      </c>
      <c r="M1348" s="4">
        <f>AMAZON[[#This Row],[rating]]*AMAZON[[#This Row],[rating_count]]</f>
        <v>39.599999999999994</v>
      </c>
      <c r="N1348" s="4" t="str">
        <f>IF(AMAZON[[#This Row],[rating_count]]&lt;1000,"Under 1k","1k or more")</f>
        <v>Under 1k</v>
      </c>
      <c r="O1348" t="s">
        <v>9736</v>
      </c>
      <c r="P1348" t="s">
        <v>9737</v>
      </c>
      <c r="Q1348" t="s">
        <v>9738</v>
      </c>
      <c r="R1348" t="s">
        <v>9739</v>
      </c>
      <c r="S1348" t="s">
        <v>9740</v>
      </c>
      <c r="T1348" t="s">
        <v>9741</v>
      </c>
      <c r="U1348" s="8" t="b">
        <f t="shared" si="65"/>
        <v>1</v>
      </c>
    </row>
    <row r="1349" spans="1:21">
      <c r="A1349" t="s">
        <v>2622</v>
      </c>
      <c r="B1349" t="s">
        <v>2623</v>
      </c>
      <c r="C1349" t="s">
        <v>1404</v>
      </c>
      <c r="D1349" s="5">
        <v>13990</v>
      </c>
      <c r="E1349" s="5">
        <v>28900</v>
      </c>
      <c r="F1349" s="5" t="str">
        <f>IF(AMAZON[[#This Row],[discounted_price]]&lt;10000,"&lt;$10,000",IF(AMAZON[[#This Row],[discounted_price]]&lt;=20000,"$10,000-$20,000",IF(AMAZON[[#This Row],[discounted_price]]&lt;=50000,"$20,001-$50,000","&gt;$50,000")))</f>
        <v>$10,000-$20,000</v>
      </c>
      <c r="G1349" s="1">
        <v>0.52</v>
      </c>
      <c r="H1349" s="1" t="str">
        <f t="shared" si="63"/>
        <v>YES</v>
      </c>
      <c r="I1349" s="5">
        <f>AMAZON[[#This Row],[actual_price]]*AMAZON[[#This Row],[rating_count]]</f>
        <v>202300</v>
      </c>
      <c r="J1349">
        <v>4.5</v>
      </c>
      <c r="K1349" s="8" t="str">
        <f t="shared" si="64"/>
        <v/>
      </c>
      <c r="L1349" s="4">
        <v>7</v>
      </c>
      <c r="M1349" s="4">
        <f>AMAZON[[#This Row],[rating]]*AMAZON[[#This Row],[rating_count]]</f>
        <v>31.5</v>
      </c>
      <c r="N1349" s="4" t="str">
        <f>IF(AMAZON[[#This Row],[rating_count]]&lt;1000,"Under 1k","1k or more")</f>
        <v>Under 1k</v>
      </c>
      <c r="O1349" t="s">
        <v>2624</v>
      </c>
      <c r="P1349" t="s">
        <v>2625</v>
      </c>
      <c r="Q1349" t="s">
        <v>2626</v>
      </c>
      <c r="R1349" t="s">
        <v>2627</v>
      </c>
      <c r="S1349" t="s">
        <v>2628</v>
      </c>
      <c r="T1349" t="s">
        <v>2629</v>
      </c>
      <c r="U1349" s="8" t="b">
        <f t="shared" si="65"/>
        <v>1</v>
      </c>
    </row>
    <row r="1350" spans="1:21" hidden="1">
      <c r="A1350" t="s">
        <v>10580</v>
      </c>
      <c r="B1350" t="s">
        <v>10581</v>
      </c>
      <c r="C1350" t="s">
        <v>9243</v>
      </c>
      <c r="D1350" s="5">
        <v>239</v>
      </c>
      <c r="E1350" s="5">
        <v>239</v>
      </c>
      <c r="F1350" s="5" t="str">
        <f>IF(AMAZON[[#This Row],[discounted_price]]&lt;10000,"&lt;$10,000",IF(AMAZON[[#This Row],[discounted_price]]&lt;=20000,"$10,000-$20,000",IF(AMAZON[[#This Row],[discounted_price]]&lt;=50000,"$20,001-$50,000","&gt;$50,000")))</f>
        <v>&lt;$10,000</v>
      </c>
      <c r="G1350" s="1">
        <v>0</v>
      </c>
      <c r="H1350" s="1" t="str">
        <f t="shared" si="63"/>
        <v>NO</v>
      </c>
      <c r="I1350" s="5">
        <f>AMAZON[[#This Row],[actual_price]]*AMAZON[[#This Row],[rating_count]]</f>
        <v>1673</v>
      </c>
      <c r="J1350">
        <v>4.3</v>
      </c>
      <c r="K1350" s="8" t="str">
        <f t="shared" si="64"/>
        <v/>
      </c>
      <c r="L1350" s="4">
        <v>7</v>
      </c>
      <c r="M1350" s="4">
        <f>AMAZON[[#This Row],[rating]]*AMAZON[[#This Row],[rating_count]]</f>
        <v>30.099999999999998</v>
      </c>
      <c r="N1350" s="4" t="str">
        <f>IF(AMAZON[[#This Row],[rating_count]]&lt;1000,"Under 1k","1k or more")</f>
        <v>Under 1k</v>
      </c>
      <c r="O1350" t="s">
        <v>10582</v>
      </c>
      <c r="P1350" t="s">
        <v>10583</v>
      </c>
      <c r="Q1350" t="s">
        <v>10584</v>
      </c>
      <c r="R1350" t="s">
        <v>10585</v>
      </c>
      <c r="S1350" t="s">
        <v>10586</v>
      </c>
      <c r="T1350" t="s">
        <v>10587</v>
      </c>
      <c r="U1350" s="8" t="b">
        <f t="shared" si="65"/>
        <v>1</v>
      </c>
    </row>
    <row r="1351" spans="1:21" hidden="1">
      <c r="A1351" t="s">
        <v>10789</v>
      </c>
      <c r="B1351" t="s">
        <v>10790</v>
      </c>
      <c r="C1351" t="s">
        <v>8688</v>
      </c>
      <c r="D1351" s="5">
        <v>669</v>
      </c>
      <c r="E1351" s="5">
        <v>1499</v>
      </c>
      <c r="F1351" s="5" t="str">
        <f>IF(AMAZON[[#This Row],[discounted_price]]&lt;10000,"&lt;$10,000",IF(AMAZON[[#This Row],[discounted_price]]&lt;=20000,"$10,000-$20,000",IF(AMAZON[[#This Row],[discounted_price]]&lt;=50000,"$20,001-$50,000","&gt;$50,000")))</f>
        <v>&lt;$10,000</v>
      </c>
      <c r="G1351" s="1">
        <v>0.55000000000000004</v>
      </c>
      <c r="H1351" s="1" t="str">
        <f t="shared" si="63"/>
        <v>YES</v>
      </c>
      <c r="I1351" s="5">
        <f>AMAZON[[#This Row],[actual_price]]*AMAZON[[#This Row],[rating_count]]</f>
        <v>19487</v>
      </c>
      <c r="J1351">
        <v>2.2999999999999998</v>
      </c>
      <c r="K1351" s="8" t="str">
        <f t="shared" si="64"/>
        <v xml:space="preserve"> Flag</v>
      </c>
      <c r="L1351" s="4">
        <v>13</v>
      </c>
      <c r="M1351" s="4">
        <f>AMAZON[[#This Row],[rating]]*AMAZON[[#This Row],[rating_count]]</f>
        <v>29.9</v>
      </c>
      <c r="N1351" s="4" t="str">
        <f>IF(AMAZON[[#This Row],[rating_count]]&lt;1000,"Under 1k","1k or more")</f>
        <v>Under 1k</v>
      </c>
      <c r="O1351" t="s">
        <v>10791</v>
      </c>
      <c r="P1351" t="s">
        <v>10792</v>
      </c>
      <c r="Q1351" t="s">
        <v>10793</v>
      </c>
      <c r="R1351" t="s">
        <v>10794</v>
      </c>
      <c r="S1351" t="s">
        <v>10795</v>
      </c>
      <c r="T1351" t="s">
        <v>10796</v>
      </c>
      <c r="U1351" s="8" t="b">
        <f t="shared" si="65"/>
        <v>1</v>
      </c>
    </row>
    <row r="1352" spans="1:21" hidden="1">
      <c r="A1352" t="s">
        <v>12110</v>
      </c>
      <c r="B1352" t="s">
        <v>12111</v>
      </c>
      <c r="C1352" t="s">
        <v>8563</v>
      </c>
      <c r="D1352" s="5">
        <v>778</v>
      </c>
      <c r="E1352" s="5">
        <v>999</v>
      </c>
      <c r="F1352" s="5" t="str">
        <f>IF(AMAZON[[#This Row],[discounted_price]]&lt;10000,"&lt;$10,000",IF(AMAZON[[#This Row],[discounted_price]]&lt;=20000,"$10,000-$20,000",IF(AMAZON[[#This Row],[discounted_price]]&lt;=50000,"$20,001-$50,000","&gt;$50,000")))</f>
        <v>&lt;$10,000</v>
      </c>
      <c r="G1352" s="1">
        <v>0.22</v>
      </c>
      <c r="H1352" s="1" t="str">
        <f t="shared" si="63"/>
        <v>NO</v>
      </c>
      <c r="I1352" s="5">
        <f>AMAZON[[#This Row],[actual_price]]*AMAZON[[#This Row],[rating_count]]</f>
        <v>7992</v>
      </c>
      <c r="J1352">
        <v>3.3</v>
      </c>
      <c r="K1352" s="8" t="str">
        <f t="shared" si="64"/>
        <v/>
      </c>
      <c r="L1352" s="4">
        <v>8</v>
      </c>
      <c r="M1352" s="4">
        <f>AMAZON[[#This Row],[rating]]*AMAZON[[#This Row],[rating_count]]</f>
        <v>26.4</v>
      </c>
      <c r="N1352" s="4" t="str">
        <f>IF(AMAZON[[#This Row],[rating_count]]&lt;1000,"Under 1k","1k or more")</f>
        <v>Under 1k</v>
      </c>
      <c r="O1352" t="s">
        <v>12112</v>
      </c>
      <c r="P1352" t="s">
        <v>12113</v>
      </c>
      <c r="Q1352" t="s">
        <v>12114</v>
      </c>
      <c r="R1352" t="s">
        <v>12115</v>
      </c>
      <c r="S1352" t="s">
        <v>12116</v>
      </c>
      <c r="T1352" t="s">
        <v>12117</v>
      </c>
      <c r="U1352" s="8" t="b">
        <f t="shared" si="65"/>
        <v>1</v>
      </c>
    </row>
    <row r="1353" spans="1:21">
      <c r="A1353" t="s">
        <v>1550</v>
      </c>
      <c r="B1353" t="s">
        <v>1551</v>
      </c>
      <c r="C1353" t="s">
        <v>18</v>
      </c>
      <c r="D1353" s="5">
        <v>399</v>
      </c>
      <c r="E1353" s="5">
        <v>1999</v>
      </c>
      <c r="F1353" s="5" t="str">
        <f>IF(AMAZON[[#This Row],[discounted_price]]&lt;10000,"&lt;$10,000",IF(AMAZON[[#This Row],[discounted_price]]&lt;=20000,"$10,000-$20,000",IF(AMAZON[[#This Row],[discounted_price]]&lt;=50000,"$20,001-$50,000","&gt;$50,000")))</f>
        <v>&lt;$10,000</v>
      </c>
      <c r="G1353" s="1">
        <v>0.8</v>
      </c>
      <c r="H1353" s="1" t="str">
        <f t="shared" si="63"/>
        <v>YES</v>
      </c>
      <c r="I1353" s="5">
        <f>AMAZON[[#This Row],[actual_price]]*AMAZON[[#This Row],[rating_count]]</f>
        <v>9995</v>
      </c>
      <c r="J1353">
        <v>5</v>
      </c>
      <c r="K1353" s="8" t="str">
        <f t="shared" si="64"/>
        <v/>
      </c>
      <c r="L1353" s="4">
        <v>5</v>
      </c>
      <c r="M1353" s="4">
        <f>AMAZON[[#This Row],[rating]]*AMAZON[[#This Row],[rating_count]]</f>
        <v>25</v>
      </c>
      <c r="N1353" s="4" t="str">
        <f>IF(AMAZON[[#This Row],[rating_count]]&lt;1000,"Under 1k","1k or more")</f>
        <v>Under 1k</v>
      </c>
      <c r="O1353" t="s">
        <v>1552</v>
      </c>
      <c r="P1353" t="s">
        <v>1553</v>
      </c>
      <c r="Q1353" t="s">
        <v>1554</v>
      </c>
      <c r="R1353" t="s">
        <v>1555</v>
      </c>
      <c r="S1353" t="s">
        <v>1556</v>
      </c>
      <c r="T1353" t="s">
        <v>1557</v>
      </c>
      <c r="U1353" s="8" t="b">
        <f t="shared" si="65"/>
        <v>1</v>
      </c>
    </row>
    <row r="1354" spans="1:21" hidden="1">
      <c r="A1354" t="s">
        <v>9559</v>
      </c>
      <c r="B1354" t="s">
        <v>9560</v>
      </c>
      <c r="C1354" t="s">
        <v>8574</v>
      </c>
      <c r="D1354" s="5">
        <v>469</v>
      </c>
      <c r="E1354" s="5">
        <v>1599</v>
      </c>
      <c r="F1354" s="5" t="str">
        <f>IF(AMAZON[[#This Row],[discounted_price]]&lt;10000,"&lt;$10,000",IF(AMAZON[[#This Row],[discounted_price]]&lt;=20000,"$10,000-$20,000",IF(AMAZON[[#This Row],[discounted_price]]&lt;=50000,"$20,001-$50,000","&gt;$50,000")))</f>
        <v>&lt;$10,000</v>
      </c>
      <c r="G1354" s="1">
        <v>0.71</v>
      </c>
      <c r="H1354" s="1" t="str">
        <f t="shared" si="63"/>
        <v>YES</v>
      </c>
      <c r="I1354" s="5">
        <f>AMAZON[[#This Row],[actual_price]]*AMAZON[[#This Row],[rating_count]]</f>
        <v>9594</v>
      </c>
      <c r="J1354">
        <v>3.7</v>
      </c>
      <c r="K1354" s="8" t="str">
        <f t="shared" si="64"/>
        <v/>
      </c>
      <c r="L1354" s="4">
        <v>6</v>
      </c>
      <c r="M1354" s="4">
        <f>AMAZON[[#This Row],[rating]]*AMAZON[[#This Row],[rating_count]]</f>
        <v>22.200000000000003</v>
      </c>
      <c r="N1354" s="4" t="str">
        <f>IF(AMAZON[[#This Row],[rating_count]]&lt;1000,"Under 1k","1k or more")</f>
        <v>Under 1k</v>
      </c>
      <c r="O1354" t="s">
        <v>9561</v>
      </c>
      <c r="P1354" t="s">
        <v>9562</v>
      </c>
      <c r="Q1354" t="s">
        <v>9563</v>
      </c>
      <c r="R1354" t="s">
        <v>9564</v>
      </c>
      <c r="S1354" t="s">
        <v>9565</v>
      </c>
      <c r="T1354" t="s">
        <v>9566</v>
      </c>
      <c r="U1354" s="8" t="b">
        <f t="shared" si="65"/>
        <v>1</v>
      </c>
    </row>
    <row r="1355" spans="1:21" hidden="1">
      <c r="A1355" t="s">
        <v>9039</v>
      </c>
      <c r="B1355" t="s">
        <v>9040</v>
      </c>
      <c r="C1355" t="s">
        <v>8552</v>
      </c>
      <c r="D1355" s="5">
        <v>1099</v>
      </c>
      <c r="E1355" s="5">
        <v>2400</v>
      </c>
      <c r="F1355" s="5" t="str">
        <f>IF(AMAZON[[#This Row],[discounted_price]]&lt;10000,"&lt;$10,000",IF(AMAZON[[#This Row],[discounted_price]]&lt;=20000,"$10,000-$20,000",IF(AMAZON[[#This Row],[discounted_price]]&lt;=50000,"$20,001-$50,000","&gt;$50,000")))</f>
        <v>&lt;$10,000</v>
      </c>
      <c r="G1355" s="1">
        <v>0.54</v>
      </c>
      <c r="H1355" s="1" t="str">
        <f t="shared" si="63"/>
        <v>YES</v>
      </c>
      <c r="I1355" s="5">
        <f>AMAZON[[#This Row],[actual_price]]*AMAZON[[#This Row],[rating_count]]</f>
        <v>9600</v>
      </c>
      <c r="J1355">
        <v>3.8</v>
      </c>
      <c r="K1355" s="8" t="str">
        <f t="shared" si="64"/>
        <v/>
      </c>
      <c r="L1355" s="4">
        <v>4</v>
      </c>
      <c r="M1355" s="4">
        <f>AMAZON[[#This Row],[rating]]*AMAZON[[#This Row],[rating_count]]</f>
        <v>15.2</v>
      </c>
      <c r="N1355" s="4" t="str">
        <f>IF(AMAZON[[#This Row],[rating_count]]&lt;1000,"Under 1k","1k or more")</f>
        <v>Under 1k</v>
      </c>
      <c r="O1355" t="s">
        <v>9041</v>
      </c>
      <c r="P1355" t="s">
        <v>9042</v>
      </c>
      <c r="Q1355" t="s">
        <v>9043</v>
      </c>
      <c r="R1355" t="s">
        <v>9044</v>
      </c>
      <c r="S1355" t="s">
        <v>9045</v>
      </c>
      <c r="T1355" t="s">
        <v>9046</v>
      </c>
      <c r="U1355" s="8" t="b">
        <f t="shared" si="65"/>
        <v>1</v>
      </c>
    </row>
    <row r="1356" spans="1:21" hidden="1">
      <c r="A1356" t="s">
        <v>11806</v>
      </c>
      <c r="B1356" t="s">
        <v>11807</v>
      </c>
      <c r="C1356" t="s">
        <v>8552</v>
      </c>
      <c r="D1356" s="5">
        <v>929</v>
      </c>
      <c r="E1356" s="5">
        <v>2199</v>
      </c>
      <c r="F1356" s="5" t="str">
        <f>IF(AMAZON[[#This Row],[discounted_price]]&lt;10000,"&lt;$10,000",IF(AMAZON[[#This Row],[discounted_price]]&lt;=20000,"$10,000-$20,000",IF(AMAZON[[#This Row],[discounted_price]]&lt;=50000,"$20,001-$50,000","&gt;$50,000")))</f>
        <v>&lt;$10,000</v>
      </c>
      <c r="G1356" s="1">
        <v>0.57999999999999996</v>
      </c>
      <c r="H1356" s="1" t="str">
        <f t="shared" si="63"/>
        <v>YES</v>
      </c>
      <c r="I1356" s="5">
        <f>AMAZON[[#This Row],[actual_price]]*AMAZON[[#This Row],[rating_count]]</f>
        <v>8796</v>
      </c>
      <c r="J1356">
        <v>3.7</v>
      </c>
      <c r="K1356" s="8" t="str">
        <f t="shared" si="64"/>
        <v/>
      </c>
      <c r="L1356" s="4">
        <v>4</v>
      </c>
      <c r="M1356" s="4">
        <f>AMAZON[[#This Row],[rating]]*AMAZON[[#This Row],[rating_count]]</f>
        <v>14.8</v>
      </c>
      <c r="N1356" s="4" t="str">
        <f>IF(AMAZON[[#This Row],[rating_count]]&lt;1000,"Under 1k","1k or more")</f>
        <v>Under 1k</v>
      </c>
      <c r="O1356" t="s">
        <v>11808</v>
      </c>
      <c r="P1356" t="s">
        <v>11809</v>
      </c>
      <c r="Q1356" t="s">
        <v>11810</v>
      </c>
      <c r="R1356" t="s">
        <v>11811</v>
      </c>
      <c r="S1356" t="s">
        <v>11812</v>
      </c>
      <c r="T1356" t="s">
        <v>11813</v>
      </c>
      <c r="U1356" s="8" t="b">
        <f t="shared" si="65"/>
        <v>1</v>
      </c>
    </row>
    <row r="1357" spans="1:21" hidden="1">
      <c r="A1357" t="s">
        <v>12221</v>
      </c>
      <c r="B1357" t="s">
        <v>12222</v>
      </c>
      <c r="C1357" t="s">
        <v>8938</v>
      </c>
      <c r="D1357" s="5">
        <v>649</v>
      </c>
      <c r="E1357" s="5">
        <v>999</v>
      </c>
      <c r="F1357" s="5" t="str">
        <f>IF(AMAZON[[#This Row],[discounted_price]]&lt;10000,"&lt;$10,000",IF(AMAZON[[#This Row],[discounted_price]]&lt;=20000,"$10,000-$20,000",IF(AMAZON[[#This Row],[discounted_price]]&lt;=50000,"$20,001-$50,000","&gt;$50,000")))</f>
        <v>&lt;$10,000</v>
      </c>
      <c r="G1357" s="1">
        <v>0.35</v>
      </c>
      <c r="H1357" s="1" t="str">
        <f t="shared" si="63"/>
        <v>NO</v>
      </c>
      <c r="I1357" s="5">
        <f>AMAZON[[#This Row],[actual_price]]*AMAZON[[#This Row],[rating_count]]</f>
        <v>3996</v>
      </c>
      <c r="J1357">
        <v>3.6</v>
      </c>
      <c r="K1357" s="8" t="str">
        <f t="shared" si="64"/>
        <v/>
      </c>
      <c r="L1357" s="4">
        <v>4</v>
      </c>
      <c r="M1357" s="4">
        <f>AMAZON[[#This Row],[rating]]*AMAZON[[#This Row],[rating_count]]</f>
        <v>14.4</v>
      </c>
      <c r="N1357" s="4" t="str">
        <f>IF(AMAZON[[#This Row],[rating_count]]&lt;1000,"Under 1k","1k or more")</f>
        <v>Under 1k</v>
      </c>
      <c r="O1357" t="s">
        <v>12223</v>
      </c>
      <c r="P1357" t="s">
        <v>12224</v>
      </c>
      <c r="Q1357" t="s">
        <v>12225</v>
      </c>
      <c r="R1357" t="s">
        <v>12226</v>
      </c>
      <c r="S1357" t="s">
        <v>12227</v>
      </c>
      <c r="T1357" t="s">
        <v>12228</v>
      </c>
      <c r="U1357" s="8" t="b">
        <f t="shared" si="65"/>
        <v>1</v>
      </c>
    </row>
    <row r="1358" spans="1:21" hidden="1">
      <c r="A1358" t="s">
        <v>12964</v>
      </c>
      <c r="B1358" t="s">
        <v>12965</v>
      </c>
      <c r="C1358" t="s">
        <v>8574</v>
      </c>
      <c r="D1358" s="5">
        <v>199</v>
      </c>
      <c r="E1358" s="5">
        <v>999</v>
      </c>
      <c r="F1358" s="5" t="str">
        <f>IF(AMAZON[[#This Row],[discounted_price]]&lt;10000,"&lt;$10,000",IF(AMAZON[[#This Row],[discounted_price]]&lt;=20000,"$10,000-$20,000",IF(AMAZON[[#This Row],[discounted_price]]&lt;=50000,"$20,001-$50,000","&gt;$50,000")))</f>
        <v>&lt;$10,000</v>
      </c>
      <c r="G1358" s="1">
        <v>0.8</v>
      </c>
      <c r="H1358" s="1" t="str">
        <f t="shared" si="63"/>
        <v>YES</v>
      </c>
      <c r="I1358" s="5">
        <f>AMAZON[[#This Row],[actual_price]]*AMAZON[[#This Row],[rating_count]]</f>
        <v>1998</v>
      </c>
      <c r="J1358">
        <v>3.1</v>
      </c>
      <c r="K1358" s="8" t="str">
        <f t="shared" si="64"/>
        <v xml:space="preserve"> Flag</v>
      </c>
      <c r="L1358" s="4">
        <v>2</v>
      </c>
      <c r="M1358" s="4">
        <f>AMAZON[[#This Row],[rating]]*AMAZON[[#This Row],[rating_count]]</f>
        <v>6.2</v>
      </c>
      <c r="N1358" s="4" t="str">
        <f>IF(AMAZON[[#This Row],[rating_count]]&lt;1000,"Under 1k","1k or more")</f>
        <v>Under 1k</v>
      </c>
      <c r="O1358" t="s">
        <v>12966</v>
      </c>
      <c r="P1358" t="s">
        <v>12967</v>
      </c>
      <c r="Q1358" t="s">
        <v>12968</v>
      </c>
      <c r="R1358" t="s">
        <v>12969</v>
      </c>
      <c r="S1358" t="s">
        <v>12970</v>
      </c>
      <c r="T1358" t="s">
        <v>12971</v>
      </c>
      <c r="U1358" s="8" t="b">
        <f t="shared" si="65"/>
        <v>1</v>
      </c>
    </row>
    <row r="1359" spans="1:21" hidden="1">
      <c r="A1359" t="s">
        <v>11457</v>
      </c>
      <c r="B1359" t="s">
        <v>11458</v>
      </c>
      <c r="C1359" t="s">
        <v>8563</v>
      </c>
      <c r="D1359" s="5">
        <v>1299</v>
      </c>
      <c r="E1359" s="5">
        <v>2495</v>
      </c>
      <c r="F1359" s="5" t="str">
        <f>IF(AMAZON[[#This Row],[discounted_price]]&lt;10000,"&lt;$10,000",IF(AMAZON[[#This Row],[discounted_price]]&lt;=20000,"$10,000-$20,000",IF(AMAZON[[#This Row],[discounted_price]]&lt;=50000,"$20,001-$50,000","&gt;$50,000")))</f>
        <v>&lt;$10,000</v>
      </c>
      <c r="G1359" s="1">
        <v>0.48</v>
      </c>
      <c r="H1359" s="1" t="str">
        <f t="shared" si="63"/>
        <v>NO</v>
      </c>
      <c r="I1359" s="5">
        <f>AMAZON[[#This Row],[actual_price]]*AMAZON[[#This Row],[rating_count]]</f>
        <v>4990</v>
      </c>
      <c r="J1359">
        <v>2</v>
      </c>
      <c r="K1359" s="8" t="str">
        <f t="shared" si="64"/>
        <v/>
      </c>
      <c r="L1359" s="4">
        <v>2</v>
      </c>
      <c r="M1359" s="4">
        <f>AMAZON[[#This Row],[rating]]*AMAZON[[#This Row],[rating_count]]</f>
        <v>4</v>
      </c>
      <c r="N1359" s="4" t="str">
        <f>IF(AMAZON[[#This Row],[rating_count]]&lt;1000,"Under 1k","1k or more")</f>
        <v>Under 1k</v>
      </c>
      <c r="O1359" t="s">
        <v>11459</v>
      </c>
      <c r="P1359" t="s">
        <v>11460</v>
      </c>
      <c r="Q1359" t="s">
        <v>11461</v>
      </c>
      <c r="R1359" t="s">
        <v>11462</v>
      </c>
      <c r="S1359" t="s">
        <v>11463</v>
      </c>
      <c r="T1359" t="s">
        <v>11464</v>
      </c>
      <c r="U1359" s="8" t="b">
        <f t="shared" si="65"/>
        <v>1</v>
      </c>
    </row>
    <row r="1360" spans="1:21" hidden="1">
      <c r="A1360" t="s">
        <v>2477</v>
      </c>
      <c r="B1360" t="s">
        <v>2478</v>
      </c>
      <c r="C1360" t="s">
        <v>18</v>
      </c>
      <c r="D1360" s="5">
        <v>199</v>
      </c>
      <c r="E1360" s="5">
        <v>999</v>
      </c>
      <c r="F1360" s="5" t="str">
        <f>IF(AMAZON[[#This Row],[discounted_price]]&lt;10000,"&lt;$10,000",IF(AMAZON[[#This Row],[discounted_price]]&lt;=20000,"$10,000-$20,000",IF(AMAZON[[#This Row],[discounted_price]]&lt;=50000,"$20,001-$50,000","&gt;$50,000")))</f>
        <v>&lt;$10,000</v>
      </c>
      <c r="G1360" s="1">
        <v>0.8</v>
      </c>
      <c r="H1360" s="1" t="str">
        <f t="shared" si="63"/>
        <v>YES</v>
      </c>
      <c r="I1360" s="5">
        <f>AMAZON[[#This Row],[actual_price]]*AMAZON[[#This Row],[rating_count]]</f>
        <v>0</v>
      </c>
      <c r="J1360">
        <v>3</v>
      </c>
      <c r="K1360" s="8" t="str">
        <f t="shared" si="64"/>
        <v xml:space="preserve"> Flag</v>
      </c>
      <c r="L1360" s="4">
        <v>0</v>
      </c>
      <c r="M1360" s="4">
        <f>AMAZON[[#This Row],[rating]]*AMAZON[[#This Row],[rating_count]]</f>
        <v>0</v>
      </c>
      <c r="N1360" s="4" t="str">
        <f>IF(AMAZON[[#This Row],[rating_count]]&lt;1000,"Under 1k","1k or more")</f>
        <v>Under 1k</v>
      </c>
      <c r="O1360" t="s">
        <v>2479</v>
      </c>
      <c r="P1360" t="s">
        <v>2480</v>
      </c>
      <c r="Q1360" t="s">
        <v>2481</v>
      </c>
      <c r="R1360" t="s">
        <v>2482</v>
      </c>
      <c r="S1360" t="s">
        <v>2483</v>
      </c>
      <c r="T1360" t="s">
        <v>2484</v>
      </c>
      <c r="U1360" s="8" t="b">
        <f t="shared" si="65"/>
        <v>1</v>
      </c>
    </row>
    <row r="1361" spans="1:21">
      <c r="A1361" t="s">
        <v>2861</v>
      </c>
      <c r="B1361" t="s">
        <v>2862</v>
      </c>
      <c r="C1361" t="s">
        <v>18</v>
      </c>
      <c r="D1361" s="5">
        <v>249</v>
      </c>
      <c r="E1361" s="5">
        <v>999</v>
      </c>
      <c r="F1361" s="5" t="str">
        <f>IF(AMAZON[[#This Row],[discounted_price]]&lt;10000,"&lt;$10,000",IF(AMAZON[[#This Row],[discounted_price]]&lt;=20000,"$10,000-$20,000",IF(AMAZON[[#This Row],[discounted_price]]&lt;=50000,"$20,001-$50,000","&gt;$50,000")))</f>
        <v>&lt;$10,000</v>
      </c>
      <c r="G1361" s="1">
        <v>0.75</v>
      </c>
      <c r="H1361" s="1" t="str">
        <f t="shared" si="63"/>
        <v>YES</v>
      </c>
      <c r="I1361" s="5">
        <f>AMAZON[[#This Row],[actual_price]]*AMAZON[[#This Row],[rating_count]]</f>
        <v>0</v>
      </c>
      <c r="J1361">
        <v>5</v>
      </c>
      <c r="K1361" s="8" t="str">
        <f t="shared" si="64"/>
        <v/>
      </c>
      <c r="L1361" s="4">
        <v>0</v>
      </c>
      <c r="M1361" s="4">
        <f>AMAZON[[#This Row],[rating]]*AMAZON[[#This Row],[rating_count]]</f>
        <v>0</v>
      </c>
      <c r="N1361" s="4" t="str">
        <f>IF(AMAZON[[#This Row],[rating_count]]&lt;1000,"Under 1k","1k or more")</f>
        <v>Under 1k</v>
      </c>
      <c r="O1361" t="s">
        <v>2863</v>
      </c>
      <c r="P1361" t="s">
        <v>2864</v>
      </c>
      <c r="Q1361" t="s">
        <v>2865</v>
      </c>
      <c r="R1361" t="s">
        <v>2866</v>
      </c>
      <c r="S1361" t="s">
        <v>2867</v>
      </c>
      <c r="T1361" t="s">
        <v>2868</v>
      </c>
      <c r="U1361" s="8" t="b">
        <f t="shared" si="65"/>
        <v>1</v>
      </c>
    </row>
    <row r="1362" spans="1:21" hidden="1">
      <c r="A1362" t="s">
        <v>11154</v>
      </c>
      <c r="B1362" t="s">
        <v>11155</v>
      </c>
      <c r="C1362" t="s">
        <v>8969</v>
      </c>
      <c r="D1362" s="5">
        <v>2099</v>
      </c>
      <c r="E1362" s="5">
        <v>2499</v>
      </c>
      <c r="F1362" s="5" t="str">
        <f>IF(AMAZON[[#This Row],[discounted_price]]&lt;10000,"&lt;$10,000",IF(AMAZON[[#This Row],[discounted_price]]&lt;=20000,"$10,000-$20,000",IF(AMAZON[[#This Row],[discounted_price]]&lt;=50000,"$20,001-$50,000","&gt;$50,000")))</f>
        <v>&lt;$10,000</v>
      </c>
      <c r="G1362" s="1">
        <v>0.16</v>
      </c>
      <c r="H1362" s="1" t="str">
        <f t="shared" si="63"/>
        <v>NO</v>
      </c>
      <c r="I1362" s="5">
        <f>AMAZON[[#This Row],[actual_price]]*AMAZON[[#This Row],[rating_count]]</f>
        <v>2479008</v>
      </c>
      <c r="J1362">
        <v>0</v>
      </c>
      <c r="K1362" s="8" t="str">
        <f t="shared" si="64"/>
        <v/>
      </c>
      <c r="L1362" s="4">
        <v>992</v>
      </c>
      <c r="M1362" s="4">
        <f>AMAZON[[#This Row],[rating]]*AMAZON[[#This Row],[rating_count]]</f>
        <v>0</v>
      </c>
      <c r="N1362" s="4" t="str">
        <f>IF(AMAZON[[#This Row],[rating_count]]&lt;1000,"Under 1k","1k or more")</f>
        <v>Under 1k</v>
      </c>
      <c r="O1362" t="s">
        <v>11157</v>
      </c>
      <c r="P1362" t="s">
        <v>11158</v>
      </c>
      <c r="Q1362" t="s">
        <v>11159</v>
      </c>
      <c r="R1362" t="s">
        <v>11160</v>
      </c>
      <c r="S1362" t="s">
        <v>11161</v>
      </c>
      <c r="T1362" t="s">
        <v>11162</v>
      </c>
      <c r="U1362" s="8" t="b">
        <f t="shared" si="65"/>
        <v>0</v>
      </c>
    </row>
    <row r="1363" spans="1:21">
      <c r="J1363"/>
      <c r="K1363"/>
    </row>
    <row r="1364" spans="1:21">
      <c r="J1364"/>
      <c r="K1364"/>
    </row>
    <row r="1365" spans="1:21">
      <c r="J1365"/>
      <c r="K1365"/>
    </row>
    <row r="1366" spans="1:21">
      <c r="J1366"/>
      <c r="K1366"/>
    </row>
    <row r="1367" spans="1:21">
      <c r="J1367"/>
      <c r="K1367"/>
    </row>
    <row r="1368" spans="1:21">
      <c r="J1368"/>
      <c r="K1368"/>
    </row>
    <row r="1369" spans="1:21">
      <c r="J1369"/>
      <c r="K1369"/>
    </row>
    <row r="1370" spans="1:21">
      <c r="J1370"/>
      <c r="K1370"/>
    </row>
    <row r="1371" spans="1:21">
      <c r="J1371"/>
      <c r="K1371"/>
    </row>
    <row r="1372" spans="1:21">
      <c r="J1372"/>
      <c r="K1372"/>
    </row>
    <row r="1373" spans="1:21">
      <c r="J1373"/>
      <c r="K1373"/>
    </row>
    <row r="1374" spans="1:21">
      <c r="J1374"/>
      <c r="K1374"/>
    </row>
    <row r="1375" spans="1:21">
      <c r="J1375"/>
      <c r="K1375"/>
    </row>
    <row r="1376" spans="1:21">
      <c r="J1376"/>
      <c r="K1376"/>
    </row>
    <row r="1377" spans="10:11">
      <c r="J1377"/>
      <c r="K1377"/>
    </row>
    <row r="1378" spans="10:11">
      <c r="J1378"/>
      <c r="K1378"/>
    </row>
    <row r="1379" spans="10:11">
      <c r="J1379"/>
      <c r="K1379"/>
    </row>
    <row r="1380" spans="10:11">
      <c r="J1380"/>
      <c r="K1380"/>
    </row>
    <row r="1381" spans="10:11">
      <c r="J1381"/>
      <c r="K1381"/>
    </row>
    <row r="1382" spans="10:11">
      <c r="J1382"/>
      <c r="K1382"/>
    </row>
    <row r="1383" spans="10:11">
      <c r="J1383"/>
      <c r="K1383"/>
    </row>
    <row r="1384" spans="10:11">
      <c r="J1384"/>
      <c r="K1384"/>
    </row>
    <row r="1385" spans="10:11">
      <c r="J1385"/>
      <c r="K1385"/>
    </row>
    <row r="1386" spans="10:11">
      <c r="J1386"/>
      <c r="K1386"/>
    </row>
    <row r="1387" spans="10:11">
      <c r="J1387"/>
      <c r="K1387"/>
    </row>
    <row r="1388" spans="10:11">
      <c r="J1388"/>
      <c r="K1388"/>
    </row>
    <row r="1389" spans="10:11">
      <c r="J1389"/>
      <c r="K1389"/>
    </row>
    <row r="1390" spans="10:11">
      <c r="J1390"/>
      <c r="K1390"/>
    </row>
    <row r="1391" spans="10:11">
      <c r="J1391"/>
      <c r="K1391"/>
    </row>
    <row r="1392" spans="10:11">
      <c r="J1392"/>
      <c r="K1392"/>
    </row>
    <row r="1393" spans="10:11">
      <c r="J1393"/>
      <c r="K1393"/>
    </row>
    <row r="1394" spans="10:11">
      <c r="J1394"/>
      <c r="K1394"/>
    </row>
    <row r="1395" spans="10:11">
      <c r="J1395"/>
      <c r="K1395"/>
    </row>
    <row r="1396" spans="10:11">
      <c r="J1396"/>
      <c r="K1396"/>
    </row>
    <row r="1397" spans="10:11">
      <c r="J1397"/>
      <c r="K1397"/>
    </row>
    <row r="1398" spans="10:11">
      <c r="J1398"/>
      <c r="K1398"/>
    </row>
    <row r="1399" spans="10:11">
      <c r="J1399"/>
      <c r="K1399"/>
    </row>
    <row r="1400" spans="10:11">
      <c r="J1400"/>
      <c r="K1400"/>
    </row>
    <row r="1401" spans="10:11">
      <c r="J1401"/>
      <c r="K1401"/>
    </row>
    <row r="1402" spans="10:11">
      <c r="J1402"/>
      <c r="K1402"/>
    </row>
    <row r="1403" spans="10:11">
      <c r="J1403"/>
      <c r="K1403"/>
    </row>
    <row r="1404" spans="10:11">
      <c r="J1404"/>
      <c r="K1404"/>
    </row>
    <row r="1405" spans="10:11">
      <c r="J1405"/>
      <c r="K1405"/>
    </row>
    <row r="1406" spans="10:11">
      <c r="J1406"/>
      <c r="K1406"/>
    </row>
    <row r="1407" spans="10:11">
      <c r="J1407"/>
      <c r="K1407"/>
    </row>
    <row r="1408" spans="10:11">
      <c r="J1408"/>
      <c r="K1408"/>
    </row>
    <row r="1409" spans="10:11">
      <c r="J1409"/>
      <c r="K1409"/>
    </row>
    <row r="1410" spans="10:11">
      <c r="J1410"/>
      <c r="K1410"/>
    </row>
    <row r="1411" spans="10:11">
      <c r="J1411"/>
      <c r="K1411"/>
    </row>
    <row r="1412" spans="10:11">
      <c r="J1412"/>
      <c r="K1412"/>
    </row>
    <row r="1413" spans="10:11">
      <c r="J1413"/>
      <c r="K1413"/>
    </row>
    <row r="1414" spans="10:11">
      <c r="J1414"/>
      <c r="K1414"/>
    </row>
    <row r="1415" spans="10:11">
      <c r="J1415"/>
      <c r="K1415"/>
    </row>
    <row r="1416" spans="10:11">
      <c r="J1416"/>
      <c r="K1416"/>
    </row>
    <row r="1417" spans="10:11">
      <c r="J1417"/>
      <c r="K1417"/>
    </row>
    <row r="1418" spans="10:11">
      <c r="J1418"/>
      <c r="K1418"/>
    </row>
    <row r="1419" spans="10:11">
      <c r="J1419"/>
      <c r="K1419"/>
    </row>
    <row r="1420" spans="10:11">
      <c r="J1420"/>
      <c r="K1420"/>
    </row>
    <row r="1421" spans="10:11">
      <c r="J1421"/>
      <c r="K1421"/>
    </row>
    <row r="1422" spans="10:11">
      <c r="J1422"/>
      <c r="K1422"/>
    </row>
    <row r="1423" spans="10:11">
      <c r="J1423"/>
      <c r="K1423"/>
    </row>
    <row r="1424" spans="10:11">
      <c r="J1424"/>
      <c r="K1424"/>
    </row>
    <row r="1425" spans="10:11">
      <c r="J1425"/>
      <c r="K1425"/>
    </row>
    <row r="1426" spans="10:11">
      <c r="J1426"/>
      <c r="K1426"/>
    </row>
    <row r="1427" spans="10:11">
      <c r="J1427"/>
      <c r="K1427"/>
    </row>
    <row r="1428" spans="10:11">
      <c r="J1428"/>
      <c r="K1428"/>
    </row>
    <row r="1429" spans="10:11">
      <c r="J1429"/>
      <c r="K1429"/>
    </row>
    <row r="1430" spans="10:11">
      <c r="J1430"/>
      <c r="K1430"/>
    </row>
    <row r="1431" spans="10:11">
      <c r="J1431"/>
      <c r="K1431"/>
    </row>
    <row r="1432" spans="10:11">
      <c r="J1432"/>
      <c r="K1432"/>
    </row>
    <row r="1433" spans="10:11">
      <c r="J1433"/>
      <c r="K1433"/>
    </row>
    <row r="1434" spans="10:11">
      <c r="J1434"/>
      <c r="K1434"/>
    </row>
    <row r="1435" spans="10:11">
      <c r="J1435"/>
      <c r="K1435"/>
    </row>
    <row r="1436" spans="10:11">
      <c r="J1436"/>
      <c r="K1436"/>
    </row>
    <row r="1437" spans="10:11">
      <c r="J1437"/>
      <c r="K1437"/>
    </row>
    <row r="1438" spans="10:11">
      <c r="J1438"/>
      <c r="K1438"/>
    </row>
    <row r="1439" spans="10:11">
      <c r="J1439"/>
      <c r="K1439"/>
    </row>
    <row r="1440" spans="10:11">
      <c r="J1440"/>
      <c r="K1440"/>
    </row>
    <row r="1441" spans="10:11">
      <c r="J1441"/>
      <c r="K1441"/>
    </row>
    <row r="1442" spans="10:11">
      <c r="J1442"/>
      <c r="K1442"/>
    </row>
    <row r="1443" spans="10:11">
      <c r="J1443"/>
      <c r="K1443"/>
    </row>
    <row r="1444" spans="10:11">
      <c r="J1444"/>
      <c r="K1444"/>
    </row>
    <row r="1445" spans="10:11">
      <c r="J1445"/>
      <c r="K1445"/>
    </row>
    <row r="1446" spans="10:11">
      <c r="J1446"/>
      <c r="K1446"/>
    </row>
    <row r="1447" spans="10:11">
      <c r="J1447"/>
      <c r="K1447"/>
    </row>
    <row r="1448" spans="10:11">
      <c r="J1448"/>
      <c r="K1448"/>
    </row>
    <row r="1449" spans="10:11">
      <c r="J1449"/>
      <c r="K1449"/>
    </row>
    <row r="1450" spans="10:11">
      <c r="J1450"/>
      <c r="K1450"/>
    </row>
    <row r="1451" spans="10:11">
      <c r="J1451"/>
      <c r="K1451"/>
    </row>
    <row r="1452" spans="10:11">
      <c r="J1452"/>
      <c r="K1452"/>
    </row>
    <row r="1453" spans="10:11">
      <c r="J1453"/>
      <c r="K1453"/>
    </row>
    <row r="1454" spans="10:11">
      <c r="J1454"/>
      <c r="K1454"/>
    </row>
    <row r="1455" spans="10:11">
      <c r="J1455"/>
      <c r="K1455"/>
    </row>
    <row r="1456" spans="10:11">
      <c r="J1456"/>
      <c r="K1456"/>
    </row>
    <row r="1457" spans="10:11">
      <c r="J1457"/>
      <c r="K1457"/>
    </row>
    <row r="1458" spans="10:11">
      <c r="J1458"/>
      <c r="K1458"/>
    </row>
    <row r="1459" spans="10:11">
      <c r="J1459"/>
      <c r="K1459"/>
    </row>
    <row r="1460" spans="10:11">
      <c r="J1460"/>
      <c r="K1460"/>
    </row>
    <row r="1461" spans="10:11">
      <c r="J1461"/>
      <c r="K1461"/>
    </row>
    <row r="1462" spans="10:11">
      <c r="J1462"/>
      <c r="K1462"/>
    </row>
    <row r="1463" spans="10:11">
      <c r="J1463"/>
      <c r="K1463"/>
    </row>
    <row r="1464" spans="10:11">
      <c r="J1464"/>
      <c r="K1464"/>
    </row>
    <row r="1465" spans="10:11">
      <c r="J1465"/>
      <c r="K1465"/>
    </row>
    <row r="1466" spans="10:11">
      <c r="J1466"/>
      <c r="K1466"/>
    </row>
  </sheetData>
  <pageMargins left="0.75" right="0.75" top="1" bottom="1" header="0.5" footer="0.5"/>
  <pageSetup orientation="portrait" horizontalDpi="4294967293" verticalDpi="4294967293" r:id="rId1"/>
  <tableParts count="1">
    <tablePart r:id="rId2"/>
  </tableParts>
</worksheet>
</file>

<file path=xl/worksheets/sheet8.xml><?xml version="1.0" encoding="utf-8"?>
<worksheet xmlns="http://schemas.openxmlformats.org/spreadsheetml/2006/main" xmlns:r="http://schemas.openxmlformats.org/officeDocument/2006/relationships">
  <dimension ref="A4:B42"/>
  <sheetViews>
    <sheetView showGridLines="0" topLeftCell="A19" workbookViewId="0">
      <selection activeCell="A42" sqref="A42"/>
    </sheetView>
  </sheetViews>
  <sheetFormatPr defaultRowHeight="15"/>
  <cols>
    <col min="1" max="1" width="54.44140625" customWidth="1"/>
    <col min="2" max="2" width="26.109375" bestFit="1" customWidth="1"/>
  </cols>
  <sheetData>
    <row r="4" spans="1:2">
      <c r="A4" s="7"/>
      <c r="B4" s="8"/>
    </row>
    <row r="5" spans="1:2">
      <c r="A5" s="7"/>
      <c r="B5" s="8"/>
    </row>
    <row r="6" spans="1:2">
      <c r="A6" s="7"/>
      <c r="B6" s="8"/>
    </row>
    <row r="7" spans="1:2">
      <c r="A7" s="7"/>
      <c r="B7" s="8"/>
    </row>
    <row r="8" spans="1:2">
      <c r="A8" s="7"/>
      <c r="B8" s="8"/>
    </row>
    <row r="9" spans="1:2">
      <c r="A9" s="7"/>
      <c r="B9" s="8"/>
    </row>
    <row r="36" spans="1:1" ht="15.75">
      <c r="A36" s="23" t="s">
        <v>13133</v>
      </c>
    </row>
    <row r="38" spans="1:1">
      <c r="A38" t="s">
        <v>13134</v>
      </c>
    </row>
    <row r="40" spans="1:1">
      <c r="A40" t="s">
        <v>13135</v>
      </c>
    </row>
    <row r="42" spans="1:1" ht="300">
      <c r="A42" s="21" t="s">
        <v>13136</v>
      </c>
    </row>
  </sheetData>
  <pageMargins left="0.7" right="0.7" top="0.75" bottom="0.75" header="0.3" footer="0.3"/>
  <pageSetup orientation="portrait" horizontalDpi="4294967293" verticalDpi="4294967293" r:id="rId1"/>
  <drawing r:id="rId2"/>
</worksheet>
</file>

<file path=xl/worksheets/sheet9.xml><?xml version="1.0" encoding="utf-8"?>
<worksheet xmlns="http://schemas.openxmlformats.org/spreadsheetml/2006/main" xmlns:r="http://schemas.openxmlformats.org/officeDocument/2006/relationships">
  <dimension ref="A3:E2891"/>
  <sheetViews>
    <sheetView topLeftCell="A4" workbookViewId="0">
      <selection activeCell="B23" sqref="B23"/>
    </sheetView>
  </sheetViews>
  <sheetFormatPr defaultColWidth="15.77734375" defaultRowHeight="15"/>
  <cols>
    <col min="1" max="1" width="14.109375" customWidth="1"/>
    <col min="2" max="2" width="18.5546875" customWidth="1"/>
    <col min="3" max="3" width="18" style="5" bestFit="1" customWidth="1"/>
    <col min="5" max="5" width="15.77734375" style="10"/>
    <col min="6" max="6" width="16.6640625" customWidth="1"/>
  </cols>
  <sheetData>
    <row r="3" spans="1:5">
      <c r="C3"/>
      <c r="E3"/>
    </row>
    <row r="4" spans="1:5">
      <c r="C4"/>
      <c r="E4"/>
    </row>
    <row r="5" spans="1:5">
      <c r="A5" s="7"/>
      <c r="B5" s="10"/>
      <c r="C5" s="8"/>
      <c r="E5"/>
    </row>
    <row r="6" spans="1:5">
      <c r="A6" s="7"/>
      <c r="B6" s="10"/>
      <c r="C6" s="8"/>
      <c r="E6"/>
    </row>
    <row r="7" spans="1:5">
      <c r="A7" s="7"/>
      <c r="B7" s="10"/>
      <c r="C7" s="8"/>
      <c r="E7"/>
    </row>
    <row r="8" spans="1:5">
      <c r="A8" s="7"/>
      <c r="B8" s="10"/>
      <c r="C8" s="8"/>
      <c r="E8"/>
    </row>
    <row r="9" spans="1:5">
      <c r="A9" s="7"/>
      <c r="B9" s="10"/>
      <c r="C9" s="8"/>
      <c r="E9"/>
    </row>
    <row r="10" spans="1:5">
      <c r="A10" s="7"/>
      <c r="B10" s="10"/>
      <c r="C10" s="8"/>
      <c r="E10"/>
    </row>
    <row r="11" spans="1:5">
      <c r="A11" s="7"/>
      <c r="B11" s="10"/>
      <c r="C11" s="8"/>
      <c r="E11"/>
    </row>
    <row r="12" spans="1:5">
      <c r="A12" s="7"/>
      <c r="B12" s="10"/>
      <c r="C12" s="8"/>
      <c r="E12"/>
    </row>
    <row r="13" spans="1:5">
      <c r="A13" s="7"/>
      <c r="B13" s="10"/>
      <c r="C13" s="8"/>
      <c r="E13"/>
    </row>
    <row r="14" spans="1:5">
      <c r="A14" s="7"/>
      <c r="B14" s="10"/>
      <c r="C14" s="8"/>
      <c r="E14"/>
    </row>
    <row r="15" spans="1:5">
      <c r="A15" s="7"/>
      <c r="B15" s="8"/>
      <c r="C15" s="8"/>
      <c r="E15"/>
    </row>
    <row r="16" spans="1:5">
      <c r="C16"/>
      <c r="E16"/>
    </row>
    <row r="17" spans="1:5">
      <c r="C17"/>
      <c r="E17"/>
    </row>
    <row r="18" spans="1:5">
      <c r="A18" s="7" t="s">
        <v>5697</v>
      </c>
      <c r="B18" s="1">
        <v>0.94</v>
      </c>
      <c r="C18" s="8">
        <v>4.3</v>
      </c>
      <c r="E18"/>
    </row>
    <row r="19" spans="1:5">
      <c r="A19" s="7" t="s">
        <v>2947</v>
      </c>
      <c r="B19" s="1">
        <v>0.90999999999999992</v>
      </c>
      <c r="C19" s="8">
        <v>4.2</v>
      </c>
      <c r="E19"/>
    </row>
    <row r="20" spans="1:5">
      <c r="A20" s="7" t="s">
        <v>38</v>
      </c>
      <c r="B20" s="1">
        <v>0.9</v>
      </c>
      <c r="C20" s="8">
        <v>3.9</v>
      </c>
      <c r="E20"/>
    </row>
    <row r="21" spans="1:5">
      <c r="A21" s="7" t="s">
        <v>3518</v>
      </c>
      <c r="B21" s="1">
        <v>0.9</v>
      </c>
      <c r="C21" s="8">
        <v>4</v>
      </c>
      <c r="E21"/>
    </row>
    <row r="22" spans="1:5">
      <c r="A22" s="7" t="s">
        <v>7691</v>
      </c>
      <c r="B22" s="1">
        <v>0.9</v>
      </c>
      <c r="C22" s="8">
        <v>3.8</v>
      </c>
      <c r="E22"/>
    </row>
    <row r="23" spans="1:5">
      <c r="A23" s="7" t="s">
        <v>4610</v>
      </c>
      <c r="B23" s="1">
        <v>0.9</v>
      </c>
      <c r="C23" s="8">
        <v>4.4000000000000004</v>
      </c>
      <c r="E23"/>
    </row>
    <row r="24" spans="1:5">
      <c r="A24" s="7" t="s">
        <v>4472</v>
      </c>
      <c r="B24" s="1">
        <v>0.9</v>
      </c>
      <c r="C24" s="8">
        <v>4</v>
      </c>
      <c r="E24"/>
    </row>
    <row r="25" spans="1:5">
      <c r="A25" s="7" t="s">
        <v>4950</v>
      </c>
      <c r="B25" s="1">
        <v>0.9</v>
      </c>
      <c r="C25" s="8">
        <v>4.0999999999999996</v>
      </c>
      <c r="E25"/>
    </row>
    <row r="26" spans="1:5">
      <c r="A26" s="7" t="s">
        <v>8584</v>
      </c>
      <c r="B26" s="1">
        <v>0.9</v>
      </c>
      <c r="C26" s="8">
        <v>3.7</v>
      </c>
      <c r="E26"/>
    </row>
    <row r="27" spans="1:5">
      <c r="A27" s="7" t="s">
        <v>2182</v>
      </c>
      <c r="B27" s="1">
        <v>0.89</v>
      </c>
      <c r="C27" s="8">
        <v>3.9</v>
      </c>
      <c r="E27"/>
    </row>
    <row r="28" spans="1:5">
      <c r="C28"/>
      <c r="E28"/>
    </row>
    <row r="29" spans="1:5">
      <c r="C29"/>
      <c r="E29"/>
    </row>
    <row r="30" spans="1:5">
      <c r="C30"/>
      <c r="E30"/>
    </row>
    <row r="31" spans="1:5">
      <c r="C31"/>
      <c r="E31"/>
    </row>
    <row r="32" spans="1:5">
      <c r="C32"/>
      <c r="E32"/>
    </row>
    <row r="33" spans="3:5">
      <c r="C33"/>
      <c r="E33"/>
    </row>
    <row r="34" spans="3:5">
      <c r="C34"/>
      <c r="E34"/>
    </row>
    <row r="35" spans="3:5">
      <c r="C35"/>
      <c r="E35"/>
    </row>
    <row r="36" spans="3:5">
      <c r="C36"/>
      <c r="E36"/>
    </row>
    <row r="37" spans="3:5">
      <c r="C37"/>
      <c r="E37"/>
    </row>
    <row r="38" spans="3:5">
      <c r="C38"/>
      <c r="E38"/>
    </row>
    <row r="39" spans="3:5">
      <c r="C39"/>
      <c r="E39"/>
    </row>
    <row r="40" spans="3:5">
      <c r="C40"/>
      <c r="E40"/>
    </row>
    <row r="41" spans="3:5">
      <c r="C41"/>
      <c r="E41"/>
    </row>
    <row r="42" spans="3:5">
      <c r="C42"/>
      <c r="E42"/>
    </row>
    <row r="43" spans="3:5">
      <c r="C43"/>
      <c r="E43"/>
    </row>
    <row r="44" spans="3:5">
      <c r="C44"/>
      <c r="E44"/>
    </row>
    <row r="45" spans="3:5">
      <c r="C45"/>
      <c r="E45"/>
    </row>
    <row r="46" spans="3:5">
      <c r="C46"/>
      <c r="E46"/>
    </row>
    <row r="47" spans="3:5">
      <c r="C47"/>
      <c r="E47"/>
    </row>
    <row r="48" spans="3:5">
      <c r="C48"/>
      <c r="E48"/>
    </row>
    <row r="49" spans="3:5">
      <c r="C49"/>
      <c r="E49"/>
    </row>
    <row r="50" spans="3:5">
      <c r="C50"/>
      <c r="E50"/>
    </row>
    <row r="51" spans="3:5">
      <c r="C51"/>
      <c r="E51"/>
    </row>
    <row r="52" spans="3:5">
      <c r="C52"/>
      <c r="E52"/>
    </row>
    <row r="53" spans="3:5">
      <c r="C53"/>
      <c r="E53"/>
    </row>
    <row r="54" spans="3:5">
      <c r="C54"/>
      <c r="E54"/>
    </row>
    <row r="55" spans="3:5">
      <c r="C55"/>
      <c r="E55"/>
    </row>
    <row r="56" spans="3:5">
      <c r="C56"/>
      <c r="E56"/>
    </row>
    <row r="57" spans="3:5">
      <c r="C57"/>
      <c r="E57"/>
    </row>
    <row r="58" spans="3:5">
      <c r="C58"/>
      <c r="E58"/>
    </row>
    <row r="59" spans="3:5">
      <c r="C59"/>
      <c r="E59"/>
    </row>
    <row r="60" spans="3:5">
      <c r="C60"/>
      <c r="E60"/>
    </row>
    <row r="61" spans="3:5">
      <c r="C61"/>
      <c r="E61"/>
    </row>
    <row r="62" spans="3:5">
      <c r="C62"/>
      <c r="E62"/>
    </row>
    <row r="63" spans="3:5">
      <c r="C63"/>
      <c r="E63"/>
    </row>
    <row r="64" spans="3:5">
      <c r="C64"/>
      <c r="E64"/>
    </row>
    <row r="65" spans="3:5">
      <c r="C65"/>
      <c r="E65"/>
    </row>
    <row r="66" spans="3:5">
      <c r="C66"/>
      <c r="E66"/>
    </row>
    <row r="67" spans="3:5">
      <c r="C67"/>
      <c r="E67"/>
    </row>
    <row r="68" spans="3:5">
      <c r="C68"/>
      <c r="E68"/>
    </row>
    <row r="69" spans="3:5">
      <c r="C69"/>
      <c r="E69"/>
    </row>
    <row r="70" spans="3:5">
      <c r="C70"/>
      <c r="E70"/>
    </row>
    <row r="71" spans="3:5">
      <c r="C71"/>
      <c r="E71"/>
    </row>
    <row r="72" spans="3:5">
      <c r="C72"/>
      <c r="E72"/>
    </row>
    <row r="73" spans="3:5">
      <c r="C73"/>
      <c r="E73"/>
    </row>
    <row r="74" spans="3:5">
      <c r="C74"/>
      <c r="E74"/>
    </row>
    <row r="75" spans="3:5">
      <c r="C75"/>
      <c r="E75"/>
    </row>
    <row r="76" spans="3:5">
      <c r="C76"/>
      <c r="E76"/>
    </row>
    <row r="77" spans="3:5">
      <c r="C77"/>
      <c r="E77"/>
    </row>
    <row r="78" spans="3:5">
      <c r="C78"/>
      <c r="E78"/>
    </row>
    <row r="79" spans="3:5">
      <c r="C79"/>
      <c r="E79"/>
    </row>
    <row r="80" spans="3:5">
      <c r="C80"/>
      <c r="E80"/>
    </row>
    <row r="81" spans="3:5">
      <c r="C81"/>
      <c r="E81"/>
    </row>
    <row r="82" spans="3:5">
      <c r="C82"/>
      <c r="E82"/>
    </row>
    <row r="83" spans="3:5">
      <c r="C83"/>
      <c r="E83"/>
    </row>
    <row r="84" spans="3:5">
      <c r="C84"/>
      <c r="E84"/>
    </row>
    <row r="85" spans="3:5">
      <c r="C85"/>
      <c r="E85"/>
    </row>
    <row r="86" spans="3:5">
      <c r="C86"/>
      <c r="E86"/>
    </row>
    <row r="87" spans="3:5">
      <c r="C87"/>
      <c r="E87"/>
    </row>
    <row r="88" spans="3:5">
      <c r="C88"/>
      <c r="E88"/>
    </row>
    <row r="89" spans="3:5">
      <c r="C89"/>
      <c r="E89"/>
    </row>
    <row r="90" spans="3:5">
      <c r="C90"/>
      <c r="E90"/>
    </row>
    <row r="91" spans="3:5">
      <c r="C91"/>
      <c r="E91"/>
    </row>
    <row r="92" spans="3:5">
      <c r="C92"/>
      <c r="E92"/>
    </row>
    <row r="93" spans="3:5">
      <c r="C93"/>
      <c r="E93"/>
    </row>
    <row r="94" spans="3:5">
      <c r="C94"/>
      <c r="E94"/>
    </row>
    <row r="95" spans="3:5">
      <c r="C95"/>
      <c r="E95"/>
    </row>
    <row r="96" spans="3:5">
      <c r="C96"/>
      <c r="E96"/>
    </row>
    <row r="97" spans="3:5">
      <c r="C97"/>
      <c r="E97"/>
    </row>
    <row r="98" spans="3:5">
      <c r="C98"/>
      <c r="E98"/>
    </row>
    <row r="99" spans="3:5">
      <c r="C99"/>
      <c r="E99"/>
    </row>
    <row r="100" spans="3:5">
      <c r="C100"/>
      <c r="E100"/>
    </row>
    <row r="101" spans="3:5">
      <c r="C101"/>
      <c r="E101"/>
    </row>
    <row r="102" spans="3:5">
      <c r="C102"/>
      <c r="E102"/>
    </row>
    <row r="103" spans="3:5">
      <c r="C103"/>
      <c r="E103"/>
    </row>
    <row r="104" spans="3:5">
      <c r="C104"/>
      <c r="E104"/>
    </row>
    <row r="105" spans="3:5">
      <c r="C105"/>
      <c r="E105"/>
    </row>
    <row r="106" spans="3:5">
      <c r="C106"/>
      <c r="E106"/>
    </row>
    <row r="107" spans="3:5">
      <c r="C107"/>
      <c r="E107"/>
    </row>
    <row r="108" spans="3:5">
      <c r="C108"/>
      <c r="E108"/>
    </row>
    <row r="109" spans="3:5">
      <c r="C109"/>
      <c r="E109"/>
    </row>
    <row r="110" spans="3:5">
      <c r="C110"/>
      <c r="E110"/>
    </row>
    <row r="111" spans="3:5">
      <c r="C111"/>
      <c r="E111"/>
    </row>
    <row r="112" spans="3:5">
      <c r="C112"/>
      <c r="E112"/>
    </row>
    <row r="113" spans="3:5">
      <c r="C113"/>
      <c r="E113"/>
    </row>
    <row r="114" spans="3:5">
      <c r="C114"/>
      <c r="E114"/>
    </row>
    <row r="115" spans="3:5">
      <c r="C115"/>
      <c r="E115"/>
    </row>
    <row r="116" spans="3:5">
      <c r="C116"/>
      <c r="E116"/>
    </row>
    <row r="117" spans="3:5">
      <c r="C117"/>
      <c r="E117"/>
    </row>
    <row r="118" spans="3:5">
      <c r="C118"/>
      <c r="E118"/>
    </row>
    <row r="119" spans="3:5">
      <c r="C119"/>
      <c r="E119"/>
    </row>
    <row r="120" spans="3:5">
      <c r="C120"/>
      <c r="E120"/>
    </row>
    <row r="121" spans="3:5">
      <c r="C121"/>
      <c r="E121"/>
    </row>
    <row r="122" spans="3:5">
      <c r="C122"/>
      <c r="E122"/>
    </row>
    <row r="123" spans="3:5">
      <c r="C123"/>
      <c r="E123"/>
    </row>
    <row r="124" spans="3:5">
      <c r="C124"/>
      <c r="E124"/>
    </row>
    <row r="125" spans="3:5">
      <c r="C125"/>
      <c r="E125"/>
    </row>
    <row r="126" spans="3:5">
      <c r="C126"/>
      <c r="E126"/>
    </row>
    <row r="127" spans="3:5">
      <c r="C127"/>
      <c r="E127"/>
    </row>
    <row r="128" spans="3:5">
      <c r="C128"/>
      <c r="E128"/>
    </row>
    <row r="129" spans="3:5">
      <c r="C129"/>
      <c r="E129"/>
    </row>
    <row r="130" spans="3:5">
      <c r="C130"/>
      <c r="E130"/>
    </row>
    <row r="131" spans="3:5">
      <c r="C131"/>
      <c r="E131"/>
    </row>
    <row r="132" spans="3:5">
      <c r="C132"/>
      <c r="E132"/>
    </row>
    <row r="133" spans="3:5">
      <c r="C133"/>
      <c r="E133"/>
    </row>
    <row r="134" spans="3:5">
      <c r="C134"/>
      <c r="E134"/>
    </row>
    <row r="135" spans="3:5">
      <c r="C135"/>
      <c r="E135"/>
    </row>
    <row r="136" spans="3:5">
      <c r="C136"/>
      <c r="E136"/>
    </row>
    <row r="137" spans="3:5">
      <c r="C137"/>
      <c r="E137"/>
    </row>
    <row r="138" spans="3:5">
      <c r="C138"/>
      <c r="E138"/>
    </row>
    <row r="139" spans="3:5">
      <c r="C139"/>
      <c r="E139"/>
    </row>
    <row r="140" spans="3:5">
      <c r="C140"/>
      <c r="E140"/>
    </row>
    <row r="141" spans="3:5">
      <c r="C141"/>
      <c r="E141"/>
    </row>
    <row r="142" spans="3:5">
      <c r="C142"/>
      <c r="E142"/>
    </row>
    <row r="143" spans="3:5">
      <c r="C143"/>
      <c r="E143"/>
    </row>
    <row r="144" spans="3:5">
      <c r="C144"/>
      <c r="E144"/>
    </row>
    <row r="145" spans="3:5">
      <c r="C145"/>
      <c r="E145"/>
    </row>
    <row r="146" spans="3:5">
      <c r="C146"/>
      <c r="E146"/>
    </row>
    <row r="147" spans="3:5">
      <c r="C147"/>
      <c r="E147"/>
    </row>
    <row r="148" spans="3:5">
      <c r="C148"/>
      <c r="E148"/>
    </row>
    <row r="149" spans="3:5">
      <c r="C149"/>
      <c r="E149"/>
    </row>
    <row r="150" spans="3:5">
      <c r="C150"/>
      <c r="E150"/>
    </row>
    <row r="151" spans="3:5">
      <c r="C151"/>
      <c r="E151"/>
    </row>
    <row r="152" spans="3:5">
      <c r="C152"/>
      <c r="E152"/>
    </row>
    <row r="153" spans="3:5">
      <c r="C153"/>
      <c r="E153"/>
    </row>
    <row r="154" spans="3:5">
      <c r="C154"/>
      <c r="E154"/>
    </row>
    <row r="155" spans="3:5">
      <c r="C155"/>
      <c r="E155"/>
    </row>
    <row r="156" spans="3:5">
      <c r="C156"/>
      <c r="E156"/>
    </row>
    <row r="157" spans="3:5">
      <c r="C157"/>
      <c r="E157"/>
    </row>
    <row r="158" spans="3:5">
      <c r="C158"/>
      <c r="E158"/>
    </row>
    <row r="159" spans="3:5">
      <c r="C159"/>
      <c r="E159"/>
    </row>
    <row r="160" spans="3:5">
      <c r="C160"/>
      <c r="E160"/>
    </row>
    <row r="161" spans="3:5">
      <c r="C161"/>
      <c r="E161"/>
    </row>
    <row r="162" spans="3:5">
      <c r="C162"/>
      <c r="E162"/>
    </row>
    <row r="163" spans="3:5">
      <c r="C163"/>
      <c r="E163"/>
    </row>
    <row r="164" spans="3:5">
      <c r="C164"/>
      <c r="E164"/>
    </row>
    <row r="165" spans="3:5">
      <c r="C165"/>
      <c r="E165"/>
    </row>
    <row r="166" spans="3:5">
      <c r="C166"/>
      <c r="E166"/>
    </row>
    <row r="167" spans="3:5">
      <c r="C167"/>
      <c r="E167"/>
    </row>
    <row r="168" spans="3:5">
      <c r="C168"/>
      <c r="E168"/>
    </row>
    <row r="169" spans="3:5">
      <c r="C169"/>
      <c r="E169"/>
    </row>
    <row r="170" spans="3:5">
      <c r="C170"/>
      <c r="E170"/>
    </row>
    <row r="171" spans="3:5">
      <c r="C171"/>
      <c r="E171"/>
    </row>
    <row r="172" spans="3:5">
      <c r="C172"/>
      <c r="E172"/>
    </row>
    <row r="173" spans="3:5">
      <c r="C173"/>
      <c r="E173"/>
    </row>
    <row r="174" spans="3:5">
      <c r="C174"/>
      <c r="E174"/>
    </row>
    <row r="175" spans="3:5">
      <c r="C175"/>
      <c r="E175"/>
    </row>
    <row r="176" spans="3:5">
      <c r="C176"/>
      <c r="E176"/>
    </row>
    <row r="177" spans="3:5">
      <c r="C177"/>
      <c r="E177"/>
    </row>
    <row r="178" spans="3:5">
      <c r="C178"/>
      <c r="E178"/>
    </row>
    <row r="179" spans="3:5">
      <c r="C179"/>
      <c r="E179"/>
    </row>
    <row r="180" spans="3:5">
      <c r="C180"/>
      <c r="E180"/>
    </row>
    <row r="181" spans="3:5">
      <c r="C181"/>
      <c r="E181"/>
    </row>
    <row r="182" spans="3:5">
      <c r="C182"/>
      <c r="E182"/>
    </row>
    <row r="183" spans="3:5">
      <c r="C183"/>
      <c r="E183"/>
    </row>
    <row r="184" spans="3:5">
      <c r="C184"/>
      <c r="E184"/>
    </row>
    <row r="185" spans="3:5">
      <c r="C185"/>
      <c r="E185"/>
    </row>
    <row r="186" spans="3:5">
      <c r="C186"/>
      <c r="E186"/>
    </row>
    <row r="187" spans="3:5">
      <c r="C187"/>
      <c r="E187"/>
    </row>
    <row r="188" spans="3:5">
      <c r="C188"/>
      <c r="E188"/>
    </row>
    <row r="189" spans="3:5">
      <c r="C189"/>
      <c r="E189"/>
    </row>
    <row r="190" spans="3:5">
      <c r="C190"/>
      <c r="E190"/>
    </row>
    <row r="191" spans="3:5">
      <c r="C191"/>
      <c r="E191"/>
    </row>
    <row r="192" spans="3:5">
      <c r="C192"/>
      <c r="E192"/>
    </row>
    <row r="193" spans="3:5">
      <c r="C193"/>
      <c r="E193"/>
    </row>
    <row r="194" spans="3:5">
      <c r="C194"/>
      <c r="E194"/>
    </row>
    <row r="195" spans="3:5">
      <c r="C195"/>
      <c r="E195"/>
    </row>
    <row r="196" spans="3:5">
      <c r="C196"/>
      <c r="E196"/>
    </row>
    <row r="197" spans="3:5">
      <c r="C197"/>
      <c r="E197"/>
    </row>
    <row r="198" spans="3:5">
      <c r="C198"/>
      <c r="E198"/>
    </row>
    <row r="199" spans="3:5">
      <c r="C199"/>
      <c r="E199"/>
    </row>
    <row r="200" spans="3:5">
      <c r="C200"/>
      <c r="E200"/>
    </row>
    <row r="201" spans="3:5">
      <c r="C201"/>
      <c r="E201"/>
    </row>
    <row r="202" spans="3:5">
      <c r="C202"/>
      <c r="E202"/>
    </row>
    <row r="203" spans="3:5">
      <c r="C203"/>
      <c r="E203"/>
    </row>
    <row r="204" spans="3:5">
      <c r="C204"/>
      <c r="E204"/>
    </row>
    <row r="205" spans="3:5">
      <c r="C205"/>
      <c r="E205"/>
    </row>
    <row r="206" spans="3:5">
      <c r="C206"/>
      <c r="E206"/>
    </row>
    <row r="207" spans="3:5">
      <c r="C207"/>
      <c r="E207"/>
    </row>
    <row r="208" spans="3:5">
      <c r="C208"/>
      <c r="E208"/>
    </row>
    <row r="209" spans="3:5">
      <c r="C209"/>
      <c r="E209"/>
    </row>
    <row r="210" spans="3:5">
      <c r="C210"/>
      <c r="E210"/>
    </row>
    <row r="211" spans="3:5">
      <c r="C211"/>
      <c r="E211"/>
    </row>
    <row r="212" spans="3:5">
      <c r="C212"/>
      <c r="E212"/>
    </row>
    <row r="213" spans="3:5">
      <c r="C213"/>
      <c r="E213"/>
    </row>
    <row r="214" spans="3:5">
      <c r="C214"/>
      <c r="E214"/>
    </row>
    <row r="215" spans="3:5">
      <c r="C215"/>
      <c r="E215"/>
    </row>
    <row r="216" spans="3:5">
      <c r="C216"/>
      <c r="E216"/>
    </row>
    <row r="217" spans="3:5">
      <c r="C217"/>
      <c r="E217"/>
    </row>
    <row r="218" spans="3:5">
      <c r="C218"/>
      <c r="E218"/>
    </row>
    <row r="219" spans="3:5">
      <c r="C219"/>
      <c r="E219"/>
    </row>
    <row r="220" spans="3:5">
      <c r="C220"/>
      <c r="E220"/>
    </row>
    <row r="221" spans="3:5">
      <c r="C221"/>
      <c r="E221"/>
    </row>
    <row r="222" spans="3:5">
      <c r="C222"/>
      <c r="E222"/>
    </row>
    <row r="223" spans="3:5">
      <c r="C223"/>
      <c r="E223"/>
    </row>
    <row r="224" spans="3:5">
      <c r="C224"/>
      <c r="E224"/>
    </row>
    <row r="225" spans="3:5">
      <c r="C225"/>
      <c r="E225"/>
    </row>
    <row r="226" spans="3:5">
      <c r="C226"/>
      <c r="E226"/>
    </row>
    <row r="227" spans="3:5">
      <c r="C227"/>
      <c r="E227"/>
    </row>
    <row r="228" spans="3:5">
      <c r="C228"/>
      <c r="E228"/>
    </row>
    <row r="229" spans="3:5">
      <c r="C229"/>
      <c r="E229"/>
    </row>
    <row r="230" spans="3:5">
      <c r="C230"/>
      <c r="E230"/>
    </row>
    <row r="231" spans="3:5">
      <c r="C231"/>
      <c r="E231"/>
    </row>
    <row r="232" spans="3:5">
      <c r="C232"/>
      <c r="E232"/>
    </row>
    <row r="233" spans="3:5">
      <c r="C233"/>
      <c r="E233"/>
    </row>
    <row r="234" spans="3:5">
      <c r="C234"/>
      <c r="E234"/>
    </row>
    <row r="235" spans="3:5">
      <c r="C235"/>
      <c r="E235"/>
    </row>
    <row r="236" spans="3:5">
      <c r="C236"/>
      <c r="E236"/>
    </row>
    <row r="237" spans="3:5">
      <c r="C237"/>
      <c r="E237"/>
    </row>
    <row r="238" spans="3:5">
      <c r="C238"/>
      <c r="E238"/>
    </row>
    <row r="239" spans="3:5">
      <c r="C239"/>
      <c r="E239"/>
    </row>
    <row r="240" spans="3:5">
      <c r="C240"/>
      <c r="E240"/>
    </row>
    <row r="241" spans="3:5">
      <c r="C241"/>
      <c r="E241"/>
    </row>
    <row r="242" spans="3:5">
      <c r="C242"/>
      <c r="E242"/>
    </row>
    <row r="243" spans="3:5">
      <c r="C243"/>
      <c r="E243"/>
    </row>
    <row r="244" spans="3:5">
      <c r="C244"/>
      <c r="E244"/>
    </row>
    <row r="245" spans="3:5">
      <c r="C245"/>
      <c r="E245"/>
    </row>
    <row r="246" spans="3:5">
      <c r="C246"/>
      <c r="E246"/>
    </row>
    <row r="247" spans="3:5">
      <c r="C247"/>
      <c r="E247"/>
    </row>
    <row r="248" spans="3:5">
      <c r="C248"/>
      <c r="E248"/>
    </row>
    <row r="249" spans="3:5">
      <c r="C249"/>
      <c r="E249"/>
    </row>
    <row r="250" spans="3:5">
      <c r="C250"/>
      <c r="E250"/>
    </row>
    <row r="251" spans="3:5">
      <c r="C251"/>
      <c r="E251"/>
    </row>
    <row r="252" spans="3:5">
      <c r="C252"/>
      <c r="E252"/>
    </row>
    <row r="253" spans="3:5">
      <c r="C253"/>
      <c r="E253"/>
    </row>
    <row r="254" spans="3:5">
      <c r="C254"/>
      <c r="E254"/>
    </row>
    <row r="255" spans="3:5">
      <c r="C255"/>
      <c r="E255"/>
    </row>
    <row r="256" spans="3:5">
      <c r="C256"/>
      <c r="E256"/>
    </row>
    <row r="257" spans="3:5">
      <c r="C257"/>
      <c r="E257"/>
    </row>
    <row r="258" spans="3:5">
      <c r="C258"/>
      <c r="E258"/>
    </row>
    <row r="259" spans="3:5">
      <c r="C259"/>
      <c r="E259"/>
    </row>
    <row r="260" spans="3:5">
      <c r="C260"/>
      <c r="E260"/>
    </row>
    <row r="261" spans="3:5">
      <c r="C261"/>
      <c r="E261"/>
    </row>
    <row r="262" spans="3:5">
      <c r="C262"/>
      <c r="E262"/>
    </row>
    <row r="263" spans="3:5">
      <c r="C263"/>
      <c r="E263"/>
    </row>
    <row r="264" spans="3:5">
      <c r="C264"/>
      <c r="E264"/>
    </row>
    <row r="265" spans="3:5">
      <c r="C265"/>
      <c r="E265"/>
    </row>
    <row r="266" spans="3:5">
      <c r="C266"/>
      <c r="E266"/>
    </row>
    <row r="267" spans="3:5">
      <c r="C267"/>
      <c r="E267"/>
    </row>
    <row r="268" spans="3:5">
      <c r="C268"/>
      <c r="E268"/>
    </row>
    <row r="269" spans="3:5">
      <c r="C269"/>
      <c r="E269"/>
    </row>
    <row r="270" spans="3:5">
      <c r="C270"/>
      <c r="E270"/>
    </row>
    <row r="271" spans="3:5">
      <c r="C271"/>
      <c r="E271"/>
    </row>
    <row r="272" spans="3:5">
      <c r="C272"/>
      <c r="E272"/>
    </row>
    <row r="273" spans="3:5">
      <c r="C273"/>
      <c r="E273"/>
    </row>
    <row r="274" spans="3:5">
      <c r="C274"/>
      <c r="E274"/>
    </row>
    <row r="275" spans="3:5">
      <c r="C275"/>
      <c r="E275"/>
    </row>
    <row r="276" spans="3:5">
      <c r="C276"/>
      <c r="E276"/>
    </row>
    <row r="277" spans="3:5">
      <c r="C277"/>
      <c r="E277"/>
    </row>
    <row r="278" spans="3:5">
      <c r="C278"/>
      <c r="E278"/>
    </row>
    <row r="279" spans="3:5">
      <c r="C279"/>
      <c r="E279"/>
    </row>
    <row r="280" spans="3:5">
      <c r="C280"/>
      <c r="E280"/>
    </row>
    <row r="281" spans="3:5">
      <c r="C281"/>
      <c r="E281"/>
    </row>
    <row r="282" spans="3:5">
      <c r="C282"/>
      <c r="E282"/>
    </row>
    <row r="283" spans="3:5">
      <c r="C283"/>
      <c r="E283"/>
    </row>
    <row r="284" spans="3:5">
      <c r="C284"/>
      <c r="E284"/>
    </row>
    <row r="285" spans="3:5">
      <c r="C285"/>
      <c r="E285"/>
    </row>
    <row r="286" spans="3:5">
      <c r="C286"/>
      <c r="E286"/>
    </row>
    <row r="287" spans="3:5">
      <c r="C287"/>
      <c r="E287"/>
    </row>
    <row r="288" spans="3:5">
      <c r="C288"/>
      <c r="E288"/>
    </row>
    <row r="289" spans="3:5">
      <c r="C289"/>
      <c r="E289"/>
    </row>
    <row r="290" spans="3:5">
      <c r="C290"/>
      <c r="E290"/>
    </row>
    <row r="291" spans="3:5">
      <c r="C291"/>
      <c r="E291"/>
    </row>
    <row r="292" spans="3:5">
      <c r="C292"/>
      <c r="E292"/>
    </row>
    <row r="293" spans="3:5">
      <c r="C293"/>
      <c r="E293"/>
    </row>
    <row r="294" spans="3:5">
      <c r="C294"/>
      <c r="E294"/>
    </row>
    <row r="295" spans="3:5">
      <c r="C295"/>
      <c r="E295"/>
    </row>
    <row r="296" spans="3:5">
      <c r="C296"/>
      <c r="E296"/>
    </row>
    <row r="297" spans="3:5">
      <c r="C297"/>
      <c r="E297"/>
    </row>
    <row r="298" spans="3:5">
      <c r="C298"/>
      <c r="E298"/>
    </row>
    <row r="299" spans="3:5">
      <c r="C299"/>
      <c r="E299"/>
    </row>
    <row r="300" spans="3:5">
      <c r="C300"/>
      <c r="E300"/>
    </row>
    <row r="301" spans="3:5">
      <c r="C301"/>
      <c r="E301"/>
    </row>
    <row r="302" spans="3:5">
      <c r="C302"/>
      <c r="E302"/>
    </row>
    <row r="303" spans="3:5">
      <c r="C303"/>
      <c r="E303"/>
    </row>
    <row r="304" spans="3:5">
      <c r="C304"/>
      <c r="E304"/>
    </row>
    <row r="305" spans="3:5">
      <c r="C305"/>
      <c r="E305"/>
    </row>
    <row r="306" spans="3:5">
      <c r="C306"/>
      <c r="E306"/>
    </row>
    <row r="307" spans="3:5">
      <c r="C307"/>
      <c r="E307"/>
    </row>
    <row r="308" spans="3:5">
      <c r="C308"/>
      <c r="E308"/>
    </row>
    <row r="309" spans="3:5">
      <c r="C309"/>
      <c r="E309"/>
    </row>
    <row r="310" spans="3:5">
      <c r="C310"/>
      <c r="E310"/>
    </row>
    <row r="311" spans="3:5">
      <c r="C311"/>
      <c r="E311"/>
    </row>
    <row r="312" spans="3:5">
      <c r="C312"/>
      <c r="E312"/>
    </row>
    <row r="313" spans="3:5">
      <c r="C313"/>
      <c r="E313"/>
    </row>
    <row r="314" spans="3:5">
      <c r="C314"/>
      <c r="E314"/>
    </row>
    <row r="315" spans="3:5">
      <c r="C315"/>
      <c r="E315"/>
    </row>
    <row r="316" spans="3:5">
      <c r="C316"/>
      <c r="E316"/>
    </row>
    <row r="317" spans="3:5">
      <c r="C317"/>
      <c r="E317"/>
    </row>
    <row r="318" spans="3:5">
      <c r="C318"/>
      <c r="E318"/>
    </row>
    <row r="319" spans="3:5">
      <c r="C319"/>
      <c r="E319"/>
    </row>
    <row r="320" spans="3:5">
      <c r="C320"/>
      <c r="E320"/>
    </row>
    <row r="321" spans="3:5">
      <c r="C321"/>
      <c r="E321"/>
    </row>
    <row r="322" spans="3:5">
      <c r="C322"/>
      <c r="E322"/>
    </row>
    <row r="323" spans="3:5">
      <c r="C323"/>
      <c r="E323"/>
    </row>
    <row r="324" spans="3:5">
      <c r="C324"/>
      <c r="E324"/>
    </row>
    <row r="325" spans="3:5">
      <c r="C325"/>
      <c r="E325"/>
    </row>
    <row r="326" spans="3:5">
      <c r="C326"/>
      <c r="E326"/>
    </row>
    <row r="327" spans="3:5">
      <c r="C327"/>
      <c r="E327"/>
    </row>
    <row r="328" spans="3:5">
      <c r="C328"/>
      <c r="E328"/>
    </row>
    <row r="329" spans="3:5">
      <c r="C329"/>
      <c r="E329"/>
    </row>
    <row r="330" spans="3:5">
      <c r="C330"/>
      <c r="E330"/>
    </row>
    <row r="331" spans="3:5">
      <c r="C331"/>
      <c r="E331"/>
    </row>
    <row r="332" spans="3:5">
      <c r="C332"/>
      <c r="E332"/>
    </row>
    <row r="333" spans="3:5">
      <c r="C333"/>
      <c r="E333"/>
    </row>
    <row r="334" spans="3:5">
      <c r="C334"/>
      <c r="E334"/>
    </row>
    <row r="335" spans="3:5">
      <c r="C335"/>
      <c r="E335"/>
    </row>
    <row r="336" spans="3:5">
      <c r="C336"/>
      <c r="E336"/>
    </row>
    <row r="337" spans="3:5">
      <c r="C337"/>
      <c r="E337"/>
    </row>
    <row r="338" spans="3:5">
      <c r="C338"/>
      <c r="E338"/>
    </row>
    <row r="339" spans="3:5">
      <c r="C339"/>
      <c r="E339"/>
    </row>
    <row r="340" spans="3:5">
      <c r="C340"/>
      <c r="E340"/>
    </row>
    <row r="341" spans="3:5">
      <c r="C341"/>
      <c r="E341"/>
    </row>
    <row r="342" spans="3:5">
      <c r="C342"/>
      <c r="E342"/>
    </row>
    <row r="343" spans="3:5">
      <c r="C343"/>
      <c r="E343"/>
    </row>
    <row r="344" spans="3:5">
      <c r="C344"/>
      <c r="E344"/>
    </row>
    <row r="345" spans="3:5">
      <c r="C345"/>
      <c r="E345"/>
    </row>
    <row r="346" spans="3:5">
      <c r="C346"/>
      <c r="E346"/>
    </row>
    <row r="347" spans="3:5">
      <c r="C347"/>
      <c r="E347"/>
    </row>
    <row r="348" spans="3:5">
      <c r="C348"/>
      <c r="E348"/>
    </row>
    <row r="349" spans="3:5">
      <c r="C349"/>
      <c r="E349"/>
    </row>
    <row r="350" spans="3:5">
      <c r="C350"/>
      <c r="E350"/>
    </row>
    <row r="351" spans="3:5">
      <c r="C351"/>
      <c r="E351"/>
    </row>
    <row r="352" spans="3:5">
      <c r="C352"/>
      <c r="E352"/>
    </row>
    <row r="353" spans="3:5">
      <c r="C353"/>
      <c r="E353"/>
    </row>
    <row r="354" spans="3:5">
      <c r="C354"/>
      <c r="E354"/>
    </row>
    <row r="355" spans="3:5">
      <c r="C355"/>
      <c r="E355"/>
    </row>
    <row r="356" spans="3:5">
      <c r="C356"/>
      <c r="E356"/>
    </row>
    <row r="357" spans="3:5">
      <c r="C357"/>
      <c r="E357"/>
    </row>
    <row r="358" spans="3:5">
      <c r="C358"/>
      <c r="E358"/>
    </row>
    <row r="359" spans="3:5">
      <c r="C359"/>
      <c r="E359"/>
    </row>
    <row r="360" spans="3:5">
      <c r="C360"/>
      <c r="E360"/>
    </row>
    <row r="361" spans="3:5">
      <c r="C361"/>
      <c r="E361"/>
    </row>
    <row r="362" spans="3:5">
      <c r="C362"/>
      <c r="E362"/>
    </row>
    <row r="363" spans="3:5">
      <c r="C363"/>
      <c r="E363"/>
    </row>
    <row r="364" spans="3:5">
      <c r="C364"/>
      <c r="E364"/>
    </row>
    <row r="365" spans="3:5">
      <c r="C365"/>
      <c r="E365"/>
    </row>
    <row r="366" spans="3:5">
      <c r="C366"/>
      <c r="E366"/>
    </row>
    <row r="367" spans="3:5">
      <c r="C367"/>
      <c r="E367"/>
    </row>
    <row r="368" spans="3:5">
      <c r="C368"/>
      <c r="E368"/>
    </row>
    <row r="369" spans="3:5">
      <c r="C369"/>
      <c r="E369"/>
    </row>
    <row r="370" spans="3:5">
      <c r="C370"/>
      <c r="E370"/>
    </row>
    <row r="371" spans="3:5">
      <c r="C371"/>
      <c r="E371"/>
    </row>
    <row r="372" spans="3:5">
      <c r="C372"/>
      <c r="E372"/>
    </row>
    <row r="373" spans="3:5">
      <c r="C373"/>
      <c r="E373"/>
    </row>
    <row r="374" spans="3:5">
      <c r="C374"/>
      <c r="E374"/>
    </row>
    <row r="375" spans="3:5">
      <c r="C375"/>
      <c r="E375"/>
    </row>
    <row r="376" spans="3:5">
      <c r="C376"/>
      <c r="E376"/>
    </row>
    <row r="377" spans="3:5">
      <c r="C377"/>
      <c r="E377"/>
    </row>
    <row r="378" spans="3:5">
      <c r="C378"/>
      <c r="E378"/>
    </row>
    <row r="379" spans="3:5">
      <c r="C379"/>
      <c r="E379"/>
    </row>
    <row r="380" spans="3:5">
      <c r="C380"/>
      <c r="E380"/>
    </row>
    <row r="381" spans="3:5">
      <c r="C381"/>
      <c r="E381"/>
    </row>
    <row r="382" spans="3:5">
      <c r="C382"/>
      <c r="E382"/>
    </row>
    <row r="383" spans="3:5">
      <c r="C383"/>
      <c r="E383"/>
    </row>
    <row r="384" spans="3:5">
      <c r="C384"/>
      <c r="E384"/>
    </row>
    <row r="385" spans="3:5">
      <c r="C385"/>
      <c r="E385"/>
    </row>
    <row r="386" spans="3:5">
      <c r="C386"/>
      <c r="E386"/>
    </row>
    <row r="387" spans="3:5">
      <c r="C387"/>
      <c r="E387"/>
    </row>
    <row r="388" spans="3:5">
      <c r="C388"/>
      <c r="E388"/>
    </row>
    <row r="389" spans="3:5">
      <c r="C389"/>
      <c r="E389"/>
    </row>
    <row r="390" spans="3:5">
      <c r="C390"/>
      <c r="E390"/>
    </row>
    <row r="391" spans="3:5">
      <c r="C391"/>
      <c r="E391"/>
    </row>
    <row r="392" spans="3:5">
      <c r="C392"/>
      <c r="E392"/>
    </row>
    <row r="393" spans="3:5">
      <c r="C393"/>
      <c r="E393"/>
    </row>
    <row r="394" spans="3:5">
      <c r="C394"/>
      <c r="E394"/>
    </row>
    <row r="395" spans="3:5">
      <c r="C395"/>
      <c r="E395"/>
    </row>
    <row r="396" spans="3:5">
      <c r="C396"/>
      <c r="E396"/>
    </row>
    <row r="397" spans="3:5">
      <c r="C397"/>
      <c r="E397"/>
    </row>
    <row r="398" spans="3:5">
      <c r="C398"/>
      <c r="E398"/>
    </row>
    <row r="399" spans="3:5">
      <c r="C399"/>
      <c r="E399"/>
    </row>
    <row r="400" spans="3:5">
      <c r="C400"/>
      <c r="E400"/>
    </row>
    <row r="401" spans="3:5">
      <c r="C401"/>
      <c r="E401"/>
    </row>
    <row r="402" spans="3:5">
      <c r="C402"/>
      <c r="E402"/>
    </row>
    <row r="403" spans="3:5">
      <c r="C403"/>
      <c r="E403"/>
    </row>
    <row r="404" spans="3:5">
      <c r="C404"/>
      <c r="E404"/>
    </row>
    <row r="405" spans="3:5">
      <c r="C405"/>
      <c r="E405"/>
    </row>
    <row r="406" spans="3:5">
      <c r="C406"/>
      <c r="E406"/>
    </row>
    <row r="407" spans="3:5">
      <c r="C407"/>
      <c r="E407"/>
    </row>
    <row r="408" spans="3:5">
      <c r="C408"/>
      <c r="E408"/>
    </row>
    <row r="409" spans="3:5">
      <c r="C409"/>
      <c r="E409"/>
    </row>
    <row r="410" spans="3:5">
      <c r="C410"/>
      <c r="E410"/>
    </row>
    <row r="411" spans="3:5">
      <c r="C411"/>
      <c r="E411"/>
    </row>
    <row r="412" spans="3:5">
      <c r="C412"/>
      <c r="E412"/>
    </row>
    <row r="413" spans="3:5">
      <c r="C413"/>
      <c r="E413"/>
    </row>
    <row r="414" spans="3:5">
      <c r="C414"/>
      <c r="E414"/>
    </row>
    <row r="415" spans="3:5">
      <c r="C415"/>
      <c r="E415"/>
    </row>
    <row r="416" spans="3:5">
      <c r="C416"/>
      <c r="E416"/>
    </row>
    <row r="417" spans="3:5">
      <c r="C417"/>
      <c r="E417"/>
    </row>
    <row r="418" spans="3:5">
      <c r="C418"/>
      <c r="E418"/>
    </row>
    <row r="419" spans="3:5">
      <c r="C419"/>
      <c r="E419"/>
    </row>
    <row r="420" spans="3:5">
      <c r="C420"/>
      <c r="E420"/>
    </row>
    <row r="421" spans="3:5">
      <c r="C421"/>
      <c r="E421"/>
    </row>
    <row r="422" spans="3:5">
      <c r="C422"/>
      <c r="E422"/>
    </row>
    <row r="423" spans="3:5">
      <c r="C423"/>
      <c r="E423"/>
    </row>
    <row r="424" spans="3:5">
      <c r="C424"/>
      <c r="E424"/>
    </row>
    <row r="425" spans="3:5">
      <c r="C425"/>
      <c r="E425"/>
    </row>
    <row r="426" spans="3:5">
      <c r="C426"/>
      <c r="E426"/>
    </row>
    <row r="427" spans="3:5">
      <c r="C427"/>
      <c r="E427"/>
    </row>
    <row r="428" spans="3:5">
      <c r="C428"/>
      <c r="E428"/>
    </row>
    <row r="429" spans="3:5">
      <c r="C429"/>
      <c r="E429"/>
    </row>
    <row r="430" spans="3:5">
      <c r="C430"/>
      <c r="E430"/>
    </row>
    <row r="431" spans="3:5">
      <c r="C431"/>
      <c r="E431"/>
    </row>
    <row r="432" spans="3:5">
      <c r="C432"/>
      <c r="E432"/>
    </row>
    <row r="433" spans="3:5">
      <c r="C433"/>
      <c r="E433"/>
    </row>
    <row r="434" spans="3:5">
      <c r="C434"/>
      <c r="E434"/>
    </row>
    <row r="435" spans="3:5">
      <c r="C435"/>
      <c r="E435"/>
    </row>
    <row r="436" spans="3:5">
      <c r="C436"/>
      <c r="E436"/>
    </row>
    <row r="437" spans="3:5">
      <c r="C437"/>
      <c r="E437"/>
    </row>
    <row r="438" spans="3:5">
      <c r="C438"/>
      <c r="E438"/>
    </row>
    <row r="439" spans="3:5">
      <c r="C439"/>
      <c r="E439"/>
    </row>
    <row r="440" spans="3:5">
      <c r="C440"/>
      <c r="E440"/>
    </row>
    <row r="441" spans="3:5">
      <c r="C441"/>
      <c r="E441"/>
    </row>
    <row r="442" spans="3:5">
      <c r="C442"/>
      <c r="E442"/>
    </row>
    <row r="443" spans="3:5">
      <c r="C443"/>
      <c r="E443"/>
    </row>
    <row r="444" spans="3:5">
      <c r="C444"/>
      <c r="E444"/>
    </row>
    <row r="445" spans="3:5">
      <c r="C445"/>
      <c r="E445"/>
    </row>
    <row r="446" spans="3:5">
      <c r="C446"/>
      <c r="E446"/>
    </row>
    <row r="447" spans="3:5">
      <c r="C447"/>
      <c r="E447"/>
    </row>
    <row r="448" spans="3:5">
      <c r="C448"/>
      <c r="E448"/>
    </row>
    <row r="449" spans="3:5">
      <c r="C449"/>
      <c r="E449"/>
    </row>
    <row r="450" spans="3:5">
      <c r="C450"/>
      <c r="E450"/>
    </row>
    <row r="451" spans="3:5">
      <c r="C451"/>
      <c r="E451"/>
    </row>
    <row r="452" spans="3:5">
      <c r="C452"/>
      <c r="E452"/>
    </row>
    <row r="453" spans="3:5">
      <c r="C453"/>
      <c r="E453"/>
    </row>
    <row r="454" spans="3:5">
      <c r="C454"/>
      <c r="E454"/>
    </row>
    <row r="455" spans="3:5">
      <c r="C455"/>
      <c r="E455"/>
    </row>
    <row r="456" spans="3:5">
      <c r="C456"/>
      <c r="E456"/>
    </row>
    <row r="457" spans="3:5">
      <c r="C457"/>
      <c r="E457"/>
    </row>
    <row r="458" spans="3:5">
      <c r="C458"/>
      <c r="E458"/>
    </row>
    <row r="459" spans="3:5">
      <c r="C459"/>
      <c r="E459"/>
    </row>
    <row r="460" spans="3:5">
      <c r="C460"/>
      <c r="E460"/>
    </row>
    <row r="461" spans="3:5">
      <c r="C461"/>
      <c r="E461"/>
    </row>
    <row r="462" spans="3:5">
      <c r="C462"/>
      <c r="E462"/>
    </row>
    <row r="463" spans="3:5">
      <c r="C463"/>
      <c r="E463"/>
    </row>
    <row r="464" spans="3:5">
      <c r="C464"/>
      <c r="E464"/>
    </row>
    <row r="465" spans="3:5">
      <c r="C465"/>
      <c r="E465"/>
    </row>
    <row r="466" spans="3:5">
      <c r="C466"/>
      <c r="E466"/>
    </row>
    <row r="467" spans="3:5">
      <c r="C467"/>
      <c r="E467"/>
    </row>
    <row r="468" spans="3:5">
      <c r="C468"/>
      <c r="E468"/>
    </row>
    <row r="469" spans="3:5">
      <c r="C469"/>
      <c r="E469"/>
    </row>
    <row r="470" spans="3:5">
      <c r="C470"/>
      <c r="E470"/>
    </row>
    <row r="471" spans="3:5">
      <c r="C471"/>
      <c r="E471"/>
    </row>
    <row r="472" spans="3:5">
      <c r="C472"/>
      <c r="E472"/>
    </row>
    <row r="473" spans="3:5">
      <c r="C473"/>
      <c r="E473"/>
    </row>
    <row r="474" spans="3:5">
      <c r="C474"/>
      <c r="E474"/>
    </row>
    <row r="475" spans="3:5">
      <c r="C475"/>
      <c r="E475"/>
    </row>
    <row r="476" spans="3:5">
      <c r="C476"/>
      <c r="E476"/>
    </row>
    <row r="477" spans="3:5">
      <c r="C477"/>
      <c r="E477"/>
    </row>
    <row r="478" spans="3:5">
      <c r="C478"/>
      <c r="E478"/>
    </row>
    <row r="479" spans="3:5">
      <c r="C479"/>
      <c r="E479"/>
    </row>
    <row r="480" spans="3:5">
      <c r="C480"/>
      <c r="E480"/>
    </row>
    <row r="481" spans="3:5">
      <c r="C481"/>
      <c r="E481"/>
    </row>
    <row r="482" spans="3:5">
      <c r="C482"/>
      <c r="E482"/>
    </row>
    <row r="483" spans="3:5">
      <c r="C483"/>
      <c r="E483"/>
    </row>
    <row r="484" spans="3:5">
      <c r="C484"/>
      <c r="E484"/>
    </row>
    <row r="485" spans="3:5">
      <c r="C485"/>
      <c r="E485"/>
    </row>
    <row r="486" spans="3:5">
      <c r="C486"/>
      <c r="E486"/>
    </row>
    <row r="487" spans="3:5">
      <c r="C487"/>
      <c r="E487"/>
    </row>
    <row r="488" spans="3:5">
      <c r="C488"/>
      <c r="E488"/>
    </row>
    <row r="489" spans="3:5">
      <c r="C489"/>
      <c r="E489"/>
    </row>
    <row r="490" spans="3:5">
      <c r="C490"/>
      <c r="E490"/>
    </row>
    <row r="491" spans="3:5">
      <c r="C491"/>
      <c r="E491"/>
    </row>
    <row r="492" spans="3:5">
      <c r="C492"/>
      <c r="E492"/>
    </row>
    <row r="493" spans="3:5">
      <c r="C493"/>
      <c r="E493"/>
    </row>
    <row r="494" spans="3:5">
      <c r="C494"/>
      <c r="E494"/>
    </row>
    <row r="495" spans="3:5">
      <c r="C495"/>
      <c r="E495"/>
    </row>
    <row r="496" spans="3:5">
      <c r="C496"/>
      <c r="E496"/>
    </row>
    <row r="497" spans="3:5">
      <c r="C497"/>
      <c r="E497"/>
    </row>
    <row r="498" spans="3:5">
      <c r="C498"/>
      <c r="E498"/>
    </row>
    <row r="499" spans="3:5">
      <c r="C499"/>
      <c r="E499"/>
    </row>
    <row r="500" spans="3:5">
      <c r="C500"/>
      <c r="E500"/>
    </row>
    <row r="501" spans="3:5">
      <c r="C501"/>
      <c r="E501"/>
    </row>
    <row r="502" spans="3:5">
      <c r="C502"/>
      <c r="E502"/>
    </row>
    <row r="503" spans="3:5">
      <c r="C503"/>
      <c r="E503"/>
    </row>
    <row r="504" spans="3:5">
      <c r="C504"/>
      <c r="E504"/>
    </row>
    <row r="505" spans="3:5">
      <c r="C505"/>
      <c r="E505"/>
    </row>
    <row r="506" spans="3:5">
      <c r="C506"/>
      <c r="E506"/>
    </row>
    <row r="507" spans="3:5">
      <c r="C507"/>
      <c r="E507"/>
    </row>
    <row r="508" spans="3:5">
      <c r="C508"/>
      <c r="E508"/>
    </row>
    <row r="509" spans="3:5">
      <c r="C509"/>
      <c r="E509"/>
    </row>
    <row r="510" spans="3:5">
      <c r="C510"/>
      <c r="E510"/>
    </row>
    <row r="511" spans="3:5">
      <c r="C511"/>
      <c r="E511"/>
    </row>
    <row r="512" spans="3:5">
      <c r="C512"/>
      <c r="E512"/>
    </row>
    <row r="513" spans="3:5">
      <c r="C513"/>
      <c r="E513"/>
    </row>
    <row r="514" spans="3:5">
      <c r="C514"/>
      <c r="E514"/>
    </row>
    <row r="515" spans="3:5">
      <c r="C515"/>
      <c r="E515"/>
    </row>
    <row r="516" spans="3:5">
      <c r="C516"/>
      <c r="E516"/>
    </row>
    <row r="517" spans="3:5">
      <c r="C517"/>
      <c r="E517"/>
    </row>
    <row r="518" spans="3:5">
      <c r="C518"/>
      <c r="E518"/>
    </row>
    <row r="519" spans="3:5">
      <c r="C519"/>
      <c r="E519"/>
    </row>
    <row r="520" spans="3:5">
      <c r="C520"/>
      <c r="E520"/>
    </row>
    <row r="521" spans="3:5">
      <c r="C521"/>
      <c r="E521"/>
    </row>
    <row r="522" spans="3:5">
      <c r="C522"/>
      <c r="E522"/>
    </row>
    <row r="523" spans="3:5">
      <c r="C523"/>
      <c r="E523"/>
    </row>
    <row r="524" spans="3:5">
      <c r="C524"/>
      <c r="E524"/>
    </row>
    <row r="525" spans="3:5">
      <c r="C525"/>
      <c r="E525"/>
    </row>
    <row r="526" spans="3:5">
      <c r="C526"/>
      <c r="E526"/>
    </row>
    <row r="527" spans="3:5">
      <c r="C527"/>
      <c r="E527"/>
    </row>
    <row r="528" spans="3:5">
      <c r="C528"/>
      <c r="E528"/>
    </row>
    <row r="529" spans="3:5">
      <c r="C529"/>
      <c r="E529"/>
    </row>
    <row r="530" spans="3:5">
      <c r="C530"/>
      <c r="E530"/>
    </row>
    <row r="531" spans="3:5">
      <c r="C531"/>
      <c r="E531"/>
    </row>
    <row r="532" spans="3:5">
      <c r="C532"/>
      <c r="E532"/>
    </row>
    <row r="533" spans="3:5">
      <c r="C533"/>
      <c r="E533"/>
    </row>
    <row r="534" spans="3:5">
      <c r="C534"/>
      <c r="E534"/>
    </row>
    <row r="535" spans="3:5">
      <c r="C535"/>
      <c r="E535"/>
    </row>
    <row r="536" spans="3:5">
      <c r="C536"/>
      <c r="E536"/>
    </row>
    <row r="537" spans="3:5">
      <c r="C537"/>
      <c r="E537"/>
    </row>
    <row r="538" spans="3:5">
      <c r="C538"/>
      <c r="E538"/>
    </row>
    <row r="539" spans="3:5">
      <c r="C539"/>
      <c r="E539"/>
    </row>
    <row r="540" spans="3:5">
      <c r="C540"/>
      <c r="E540"/>
    </row>
    <row r="541" spans="3:5">
      <c r="C541"/>
      <c r="E541"/>
    </row>
    <row r="542" spans="3:5">
      <c r="C542"/>
      <c r="E542"/>
    </row>
    <row r="543" spans="3:5">
      <c r="C543"/>
      <c r="E543"/>
    </row>
    <row r="544" spans="3:5">
      <c r="C544"/>
      <c r="E544"/>
    </row>
    <row r="545" spans="3:5">
      <c r="C545"/>
      <c r="E545"/>
    </row>
    <row r="546" spans="3:5">
      <c r="C546"/>
      <c r="E546"/>
    </row>
    <row r="547" spans="3:5">
      <c r="C547"/>
      <c r="E547"/>
    </row>
    <row r="548" spans="3:5">
      <c r="C548"/>
      <c r="E548"/>
    </row>
    <row r="549" spans="3:5">
      <c r="C549"/>
      <c r="E549"/>
    </row>
    <row r="550" spans="3:5">
      <c r="C550"/>
      <c r="E550"/>
    </row>
    <row r="551" spans="3:5">
      <c r="C551"/>
      <c r="E551"/>
    </row>
    <row r="552" spans="3:5">
      <c r="C552"/>
      <c r="E552"/>
    </row>
    <row r="553" spans="3:5">
      <c r="C553"/>
      <c r="E553"/>
    </row>
    <row r="554" spans="3:5">
      <c r="C554"/>
      <c r="E554"/>
    </row>
    <row r="555" spans="3:5">
      <c r="C555"/>
      <c r="E555"/>
    </row>
    <row r="556" spans="3:5">
      <c r="C556"/>
      <c r="E556"/>
    </row>
    <row r="557" spans="3:5">
      <c r="C557"/>
      <c r="E557"/>
    </row>
    <row r="558" spans="3:5">
      <c r="C558"/>
      <c r="E558"/>
    </row>
    <row r="559" spans="3:5">
      <c r="C559"/>
      <c r="E559"/>
    </row>
    <row r="560" spans="3:5">
      <c r="C560"/>
      <c r="E560"/>
    </row>
    <row r="561" spans="3:5">
      <c r="C561"/>
      <c r="E561"/>
    </row>
    <row r="562" spans="3:5">
      <c r="C562"/>
      <c r="E562"/>
    </row>
    <row r="563" spans="3:5">
      <c r="C563"/>
      <c r="E563"/>
    </row>
    <row r="564" spans="3:5">
      <c r="C564"/>
      <c r="E564"/>
    </row>
    <row r="565" spans="3:5">
      <c r="C565"/>
      <c r="E565"/>
    </row>
    <row r="566" spans="3:5">
      <c r="C566"/>
      <c r="E566"/>
    </row>
    <row r="567" spans="3:5">
      <c r="C567"/>
      <c r="E567"/>
    </row>
    <row r="568" spans="3:5">
      <c r="C568"/>
      <c r="E568"/>
    </row>
    <row r="569" spans="3:5">
      <c r="C569"/>
      <c r="E569"/>
    </row>
    <row r="570" spans="3:5">
      <c r="C570"/>
      <c r="E570"/>
    </row>
    <row r="571" spans="3:5">
      <c r="C571"/>
      <c r="E571"/>
    </row>
    <row r="572" spans="3:5">
      <c r="C572"/>
      <c r="E572"/>
    </row>
    <row r="573" spans="3:5">
      <c r="C573"/>
      <c r="E573"/>
    </row>
    <row r="574" spans="3:5">
      <c r="C574"/>
      <c r="E574"/>
    </row>
    <row r="575" spans="3:5">
      <c r="C575"/>
      <c r="E575"/>
    </row>
    <row r="576" spans="3:5">
      <c r="C576"/>
      <c r="E576"/>
    </row>
    <row r="577" spans="3:5">
      <c r="C577"/>
      <c r="E577"/>
    </row>
    <row r="578" spans="3:5">
      <c r="C578"/>
      <c r="E578"/>
    </row>
    <row r="579" spans="3:5">
      <c r="C579"/>
      <c r="E579"/>
    </row>
    <row r="580" spans="3:5">
      <c r="C580"/>
      <c r="E580"/>
    </row>
    <row r="581" spans="3:5">
      <c r="C581"/>
      <c r="E581"/>
    </row>
    <row r="582" spans="3:5">
      <c r="C582"/>
      <c r="E582"/>
    </row>
    <row r="583" spans="3:5">
      <c r="C583"/>
      <c r="E583"/>
    </row>
    <row r="584" spans="3:5">
      <c r="C584"/>
      <c r="E584"/>
    </row>
    <row r="585" spans="3:5">
      <c r="C585"/>
      <c r="E585"/>
    </row>
    <row r="586" spans="3:5">
      <c r="C586"/>
      <c r="E586"/>
    </row>
    <row r="587" spans="3:5">
      <c r="C587"/>
      <c r="E587"/>
    </row>
    <row r="588" spans="3:5">
      <c r="C588"/>
      <c r="E588"/>
    </row>
    <row r="589" spans="3:5">
      <c r="C589"/>
      <c r="E589"/>
    </row>
    <row r="590" spans="3:5">
      <c r="C590"/>
      <c r="E590"/>
    </row>
    <row r="591" spans="3:5">
      <c r="C591"/>
      <c r="E591"/>
    </row>
    <row r="592" spans="3:5">
      <c r="C592"/>
      <c r="E592"/>
    </row>
    <row r="593" spans="3:5">
      <c r="C593"/>
      <c r="E593"/>
    </row>
    <row r="594" spans="3:5">
      <c r="C594"/>
      <c r="E594"/>
    </row>
    <row r="595" spans="3:5">
      <c r="C595"/>
      <c r="E595"/>
    </row>
    <row r="596" spans="3:5">
      <c r="C596"/>
      <c r="E596"/>
    </row>
    <row r="597" spans="3:5">
      <c r="C597"/>
      <c r="E597"/>
    </row>
    <row r="598" spans="3:5">
      <c r="C598"/>
      <c r="E598"/>
    </row>
    <row r="599" spans="3:5">
      <c r="C599"/>
      <c r="E599"/>
    </row>
    <row r="600" spans="3:5">
      <c r="C600"/>
      <c r="E600"/>
    </row>
    <row r="601" spans="3:5">
      <c r="C601"/>
      <c r="E601"/>
    </row>
    <row r="602" spans="3:5">
      <c r="C602"/>
      <c r="E602"/>
    </row>
    <row r="603" spans="3:5">
      <c r="C603"/>
      <c r="E603"/>
    </row>
    <row r="604" spans="3:5">
      <c r="C604"/>
      <c r="E604"/>
    </row>
    <row r="605" spans="3:5">
      <c r="C605"/>
      <c r="E605"/>
    </row>
    <row r="606" spans="3:5">
      <c r="C606"/>
      <c r="E606"/>
    </row>
    <row r="607" spans="3:5">
      <c r="C607"/>
      <c r="E607"/>
    </row>
    <row r="608" spans="3:5">
      <c r="C608"/>
      <c r="E608"/>
    </row>
    <row r="609" spans="3:5">
      <c r="C609"/>
      <c r="E609"/>
    </row>
    <row r="610" spans="3:5">
      <c r="C610"/>
      <c r="E610"/>
    </row>
    <row r="611" spans="3:5">
      <c r="C611"/>
      <c r="E611"/>
    </row>
    <row r="612" spans="3:5">
      <c r="C612"/>
      <c r="E612"/>
    </row>
    <row r="613" spans="3:5">
      <c r="C613"/>
      <c r="E613"/>
    </row>
    <row r="614" spans="3:5">
      <c r="C614"/>
      <c r="E614"/>
    </row>
    <row r="615" spans="3:5">
      <c r="C615"/>
      <c r="E615"/>
    </row>
    <row r="616" spans="3:5">
      <c r="C616"/>
      <c r="E616"/>
    </row>
    <row r="617" spans="3:5">
      <c r="C617"/>
      <c r="E617"/>
    </row>
    <row r="618" spans="3:5">
      <c r="C618"/>
      <c r="E618"/>
    </row>
    <row r="619" spans="3:5">
      <c r="C619"/>
      <c r="E619"/>
    </row>
    <row r="620" spans="3:5">
      <c r="C620"/>
      <c r="E620"/>
    </row>
    <row r="621" spans="3:5">
      <c r="C621"/>
      <c r="E621"/>
    </row>
    <row r="622" spans="3:5">
      <c r="C622"/>
      <c r="E622"/>
    </row>
    <row r="623" spans="3:5">
      <c r="C623"/>
      <c r="E623"/>
    </row>
    <row r="624" spans="3:5">
      <c r="C624"/>
      <c r="E624"/>
    </row>
    <row r="625" spans="3:5">
      <c r="C625"/>
      <c r="E625"/>
    </row>
    <row r="626" spans="3:5">
      <c r="C626"/>
      <c r="E626"/>
    </row>
    <row r="627" spans="3:5">
      <c r="C627"/>
      <c r="E627"/>
    </row>
    <row r="628" spans="3:5">
      <c r="C628"/>
      <c r="E628"/>
    </row>
    <row r="629" spans="3:5">
      <c r="C629"/>
      <c r="E629"/>
    </row>
    <row r="630" spans="3:5">
      <c r="C630"/>
      <c r="E630"/>
    </row>
    <row r="631" spans="3:5">
      <c r="C631"/>
      <c r="E631"/>
    </row>
    <row r="632" spans="3:5">
      <c r="C632"/>
      <c r="E632"/>
    </row>
    <row r="633" spans="3:5">
      <c r="C633"/>
      <c r="E633"/>
    </row>
    <row r="634" spans="3:5">
      <c r="C634"/>
      <c r="E634"/>
    </row>
    <row r="635" spans="3:5">
      <c r="C635"/>
      <c r="E635"/>
    </row>
    <row r="636" spans="3:5">
      <c r="C636"/>
      <c r="E636"/>
    </row>
    <row r="637" spans="3:5">
      <c r="C637"/>
      <c r="E637"/>
    </row>
    <row r="638" spans="3:5">
      <c r="C638"/>
      <c r="E638"/>
    </row>
    <row r="639" spans="3:5">
      <c r="C639"/>
      <c r="E639"/>
    </row>
    <row r="640" spans="3:5">
      <c r="C640"/>
      <c r="E640"/>
    </row>
    <row r="641" spans="3:5">
      <c r="C641"/>
      <c r="E641"/>
    </row>
    <row r="642" spans="3:5">
      <c r="C642"/>
      <c r="E642"/>
    </row>
    <row r="643" spans="3:5">
      <c r="C643"/>
      <c r="E643"/>
    </row>
    <row r="644" spans="3:5">
      <c r="C644"/>
      <c r="E644"/>
    </row>
    <row r="645" spans="3:5">
      <c r="C645"/>
      <c r="E645"/>
    </row>
    <row r="646" spans="3:5">
      <c r="C646"/>
      <c r="E646"/>
    </row>
    <row r="647" spans="3:5">
      <c r="C647"/>
      <c r="E647"/>
    </row>
    <row r="648" spans="3:5">
      <c r="C648"/>
      <c r="E648"/>
    </row>
    <row r="649" spans="3:5">
      <c r="C649"/>
      <c r="E649"/>
    </row>
    <row r="650" spans="3:5">
      <c r="C650"/>
      <c r="E650"/>
    </row>
    <row r="651" spans="3:5">
      <c r="C651"/>
      <c r="E651"/>
    </row>
    <row r="652" spans="3:5">
      <c r="C652"/>
      <c r="E652"/>
    </row>
    <row r="653" spans="3:5">
      <c r="C653"/>
      <c r="E653"/>
    </row>
    <row r="654" spans="3:5">
      <c r="C654"/>
      <c r="E654"/>
    </row>
    <row r="655" spans="3:5">
      <c r="C655"/>
      <c r="E655"/>
    </row>
    <row r="656" spans="3:5">
      <c r="C656"/>
      <c r="E656"/>
    </row>
    <row r="657" spans="3:5">
      <c r="C657"/>
      <c r="E657"/>
    </row>
    <row r="658" spans="3:5">
      <c r="C658"/>
      <c r="E658"/>
    </row>
    <row r="659" spans="3:5">
      <c r="C659"/>
      <c r="E659"/>
    </row>
    <row r="660" spans="3:5">
      <c r="C660"/>
      <c r="E660"/>
    </row>
    <row r="661" spans="3:5">
      <c r="C661"/>
      <c r="E661"/>
    </row>
    <row r="662" spans="3:5">
      <c r="C662"/>
      <c r="E662"/>
    </row>
    <row r="663" spans="3:5">
      <c r="C663"/>
      <c r="E663"/>
    </row>
    <row r="664" spans="3:5">
      <c r="C664"/>
      <c r="E664"/>
    </row>
    <row r="665" spans="3:5">
      <c r="C665"/>
      <c r="E665"/>
    </row>
    <row r="666" spans="3:5">
      <c r="C666"/>
      <c r="E666"/>
    </row>
    <row r="667" spans="3:5">
      <c r="C667"/>
      <c r="E667"/>
    </row>
    <row r="668" spans="3:5">
      <c r="C668"/>
      <c r="E668"/>
    </row>
    <row r="669" spans="3:5">
      <c r="C669"/>
      <c r="E669"/>
    </row>
    <row r="670" spans="3:5">
      <c r="C670"/>
      <c r="E670"/>
    </row>
    <row r="671" spans="3:5">
      <c r="C671"/>
      <c r="E671"/>
    </row>
    <row r="672" spans="3:5">
      <c r="C672"/>
      <c r="E672"/>
    </row>
    <row r="673" spans="3:5">
      <c r="C673"/>
      <c r="E673"/>
    </row>
    <row r="674" spans="3:5">
      <c r="C674"/>
      <c r="E674"/>
    </row>
    <row r="675" spans="3:5">
      <c r="C675"/>
      <c r="E675"/>
    </row>
    <row r="676" spans="3:5">
      <c r="C676"/>
      <c r="E676"/>
    </row>
    <row r="677" spans="3:5">
      <c r="C677"/>
      <c r="E677"/>
    </row>
    <row r="678" spans="3:5">
      <c r="C678"/>
      <c r="E678"/>
    </row>
    <row r="679" spans="3:5">
      <c r="C679"/>
      <c r="E679"/>
    </row>
    <row r="680" spans="3:5">
      <c r="C680"/>
      <c r="E680"/>
    </row>
    <row r="681" spans="3:5">
      <c r="C681"/>
      <c r="E681"/>
    </row>
    <row r="682" spans="3:5">
      <c r="C682"/>
      <c r="E682"/>
    </row>
    <row r="683" spans="3:5">
      <c r="C683"/>
      <c r="E683"/>
    </row>
    <row r="684" spans="3:5">
      <c r="C684"/>
      <c r="E684"/>
    </row>
    <row r="685" spans="3:5">
      <c r="C685"/>
      <c r="E685"/>
    </row>
    <row r="686" spans="3:5">
      <c r="C686"/>
      <c r="E686"/>
    </row>
    <row r="687" spans="3:5">
      <c r="C687"/>
      <c r="E687"/>
    </row>
    <row r="688" spans="3:5">
      <c r="C688"/>
      <c r="E688"/>
    </row>
    <row r="689" spans="3:5">
      <c r="C689"/>
      <c r="E689"/>
    </row>
    <row r="690" spans="3:5">
      <c r="C690"/>
      <c r="E690"/>
    </row>
    <row r="691" spans="3:5">
      <c r="C691"/>
      <c r="E691"/>
    </row>
    <row r="692" spans="3:5">
      <c r="C692"/>
      <c r="E692"/>
    </row>
    <row r="693" spans="3:5">
      <c r="C693"/>
      <c r="E693"/>
    </row>
    <row r="694" spans="3:5">
      <c r="C694"/>
      <c r="E694"/>
    </row>
    <row r="695" spans="3:5">
      <c r="C695"/>
      <c r="E695"/>
    </row>
    <row r="696" spans="3:5">
      <c r="C696"/>
      <c r="E696"/>
    </row>
    <row r="697" spans="3:5">
      <c r="C697"/>
      <c r="E697"/>
    </row>
    <row r="698" spans="3:5">
      <c r="C698"/>
      <c r="E698"/>
    </row>
    <row r="699" spans="3:5">
      <c r="C699"/>
      <c r="E699"/>
    </row>
    <row r="700" spans="3:5">
      <c r="C700"/>
      <c r="E700"/>
    </row>
    <row r="701" spans="3:5">
      <c r="C701"/>
      <c r="E701"/>
    </row>
    <row r="702" spans="3:5">
      <c r="C702"/>
      <c r="E702"/>
    </row>
    <row r="703" spans="3:5">
      <c r="C703"/>
      <c r="E703"/>
    </row>
    <row r="704" spans="3:5">
      <c r="C704"/>
      <c r="E704"/>
    </row>
    <row r="705" spans="3:5">
      <c r="C705"/>
      <c r="E705"/>
    </row>
    <row r="706" spans="3:5">
      <c r="C706"/>
      <c r="E706"/>
    </row>
    <row r="707" spans="3:5">
      <c r="C707"/>
      <c r="E707"/>
    </row>
    <row r="708" spans="3:5">
      <c r="C708"/>
      <c r="E708"/>
    </row>
    <row r="709" spans="3:5">
      <c r="C709"/>
      <c r="E709"/>
    </row>
    <row r="710" spans="3:5">
      <c r="C710"/>
      <c r="E710"/>
    </row>
    <row r="711" spans="3:5">
      <c r="C711"/>
      <c r="E711"/>
    </row>
    <row r="712" spans="3:5">
      <c r="C712"/>
      <c r="E712"/>
    </row>
    <row r="713" spans="3:5">
      <c r="C713"/>
      <c r="E713"/>
    </row>
    <row r="714" spans="3:5">
      <c r="C714"/>
      <c r="E714"/>
    </row>
    <row r="715" spans="3:5">
      <c r="C715"/>
      <c r="E715"/>
    </row>
    <row r="716" spans="3:5">
      <c r="C716"/>
      <c r="E716"/>
    </row>
    <row r="717" spans="3:5">
      <c r="C717"/>
      <c r="E717"/>
    </row>
    <row r="718" spans="3:5">
      <c r="C718"/>
      <c r="E718"/>
    </row>
    <row r="719" spans="3:5">
      <c r="C719"/>
      <c r="E719"/>
    </row>
    <row r="720" spans="3:5">
      <c r="C720"/>
      <c r="E720"/>
    </row>
    <row r="721" spans="3:5">
      <c r="C721"/>
      <c r="E721"/>
    </row>
    <row r="722" spans="3:5">
      <c r="C722"/>
      <c r="E722"/>
    </row>
    <row r="723" spans="3:5">
      <c r="C723"/>
      <c r="E723"/>
    </row>
    <row r="724" spans="3:5">
      <c r="C724"/>
      <c r="E724"/>
    </row>
    <row r="725" spans="3:5">
      <c r="C725"/>
      <c r="E725"/>
    </row>
    <row r="726" spans="3:5">
      <c r="C726"/>
      <c r="E726"/>
    </row>
    <row r="727" spans="3:5">
      <c r="C727"/>
      <c r="E727"/>
    </row>
    <row r="728" spans="3:5">
      <c r="C728"/>
      <c r="E728"/>
    </row>
    <row r="729" spans="3:5">
      <c r="C729"/>
      <c r="E729"/>
    </row>
    <row r="730" spans="3:5">
      <c r="C730"/>
      <c r="E730"/>
    </row>
    <row r="731" spans="3:5">
      <c r="C731"/>
      <c r="E731"/>
    </row>
    <row r="732" spans="3:5">
      <c r="C732"/>
      <c r="E732"/>
    </row>
    <row r="733" spans="3:5">
      <c r="C733"/>
      <c r="E733"/>
    </row>
    <row r="734" spans="3:5">
      <c r="C734"/>
      <c r="E734"/>
    </row>
    <row r="735" spans="3:5">
      <c r="C735"/>
      <c r="E735"/>
    </row>
    <row r="736" spans="3:5">
      <c r="C736"/>
      <c r="E736"/>
    </row>
    <row r="737" spans="3:5">
      <c r="C737"/>
      <c r="E737"/>
    </row>
    <row r="738" spans="3:5">
      <c r="C738"/>
      <c r="E738"/>
    </row>
    <row r="739" spans="3:5">
      <c r="C739"/>
      <c r="E739"/>
    </row>
    <row r="740" spans="3:5">
      <c r="C740"/>
      <c r="E740"/>
    </row>
    <row r="741" spans="3:5">
      <c r="C741"/>
      <c r="E741"/>
    </row>
    <row r="742" spans="3:5">
      <c r="C742"/>
      <c r="E742"/>
    </row>
    <row r="743" spans="3:5">
      <c r="C743"/>
      <c r="E743"/>
    </row>
    <row r="744" spans="3:5">
      <c r="C744"/>
      <c r="E744"/>
    </row>
    <row r="745" spans="3:5">
      <c r="C745"/>
      <c r="E745"/>
    </row>
    <row r="746" spans="3:5">
      <c r="C746"/>
      <c r="E746"/>
    </row>
    <row r="747" spans="3:5">
      <c r="C747"/>
      <c r="E747"/>
    </row>
    <row r="748" spans="3:5">
      <c r="C748"/>
      <c r="E748"/>
    </row>
    <row r="749" spans="3:5">
      <c r="C749"/>
      <c r="E749"/>
    </row>
    <row r="750" spans="3:5">
      <c r="C750"/>
      <c r="E750"/>
    </row>
    <row r="751" spans="3:5">
      <c r="C751"/>
      <c r="E751"/>
    </row>
    <row r="752" spans="3:5">
      <c r="C752"/>
      <c r="E752"/>
    </row>
    <row r="753" spans="3:5">
      <c r="C753"/>
      <c r="E753"/>
    </row>
    <row r="754" spans="3:5">
      <c r="C754"/>
      <c r="E754"/>
    </row>
    <row r="755" spans="3:5">
      <c r="C755"/>
      <c r="E755"/>
    </row>
    <row r="756" spans="3:5">
      <c r="C756"/>
      <c r="E756"/>
    </row>
    <row r="757" spans="3:5">
      <c r="C757"/>
      <c r="E757"/>
    </row>
    <row r="758" spans="3:5">
      <c r="C758"/>
      <c r="E758"/>
    </row>
    <row r="759" spans="3:5">
      <c r="C759"/>
      <c r="E759"/>
    </row>
    <row r="760" spans="3:5">
      <c r="C760"/>
      <c r="E760"/>
    </row>
    <row r="761" spans="3:5">
      <c r="C761"/>
      <c r="E761"/>
    </row>
    <row r="762" spans="3:5">
      <c r="C762"/>
      <c r="E762"/>
    </row>
    <row r="763" spans="3:5">
      <c r="C763"/>
      <c r="E763"/>
    </row>
    <row r="764" spans="3:5">
      <c r="C764"/>
      <c r="E764"/>
    </row>
    <row r="765" spans="3:5">
      <c r="C765"/>
      <c r="E765"/>
    </row>
    <row r="766" spans="3:5">
      <c r="C766"/>
      <c r="E766"/>
    </row>
    <row r="767" spans="3:5">
      <c r="C767"/>
      <c r="E767"/>
    </row>
    <row r="768" spans="3:5">
      <c r="C768"/>
      <c r="E768"/>
    </row>
    <row r="769" spans="3:5">
      <c r="C769"/>
      <c r="E769"/>
    </row>
    <row r="770" spans="3:5">
      <c r="C770"/>
      <c r="E770"/>
    </row>
    <row r="771" spans="3:5">
      <c r="C771"/>
      <c r="E771"/>
    </row>
    <row r="772" spans="3:5">
      <c r="C772"/>
      <c r="E772"/>
    </row>
    <row r="773" spans="3:5">
      <c r="C773"/>
      <c r="E773"/>
    </row>
    <row r="774" spans="3:5">
      <c r="C774"/>
      <c r="E774"/>
    </row>
    <row r="775" spans="3:5">
      <c r="C775"/>
      <c r="E775"/>
    </row>
    <row r="776" spans="3:5">
      <c r="C776"/>
      <c r="E776"/>
    </row>
    <row r="777" spans="3:5">
      <c r="C777"/>
      <c r="E777"/>
    </row>
    <row r="778" spans="3:5">
      <c r="C778"/>
      <c r="E778"/>
    </row>
    <row r="779" spans="3:5">
      <c r="C779"/>
      <c r="E779"/>
    </row>
    <row r="780" spans="3:5">
      <c r="C780"/>
      <c r="E780"/>
    </row>
    <row r="781" spans="3:5">
      <c r="C781"/>
      <c r="E781"/>
    </row>
    <row r="782" spans="3:5">
      <c r="C782"/>
      <c r="E782"/>
    </row>
    <row r="783" spans="3:5">
      <c r="C783"/>
      <c r="E783"/>
    </row>
    <row r="784" spans="3:5">
      <c r="C784"/>
      <c r="E784"/>
    </row>
    <row r="785" spans="3:5">
      <c r="C785"/>
      <c r="E785"/>
    </row>
    <row r="786" spans="3:5">
      <c r="C786"/>
      <c r="E786"/>
    </row>
    <row r="787" spans="3:5">
      <c r="C787"/>
      <c r="E787"/>
    </row>
    <row r="788" spans="3:5">
      <c r="C788"/>
      <c r="E788"/>
    </row>
    <row r="789" spans="3:5">
      <c r="C789"/>
      <c r="E789"/>
    </row>
    <row r="790" spans="3:5">
      <c r="C790"/>
      <c r="E790"/>
    </row>
    <row r="791" spans="3:5">
      <c r="C791"/>
      <c r="E791"/>
    </row>
    <row r="792" spans="3:5">
      <c r="C792"/>
      <c r="E792"/>
    </row>
    <row r="793" spans="3:5">
      <c r="C793"/>
      <c r="E793"/>
    </row>
    <row r="794" spans="3:5">
      <c r="C794"/>
      <c r="E794"/>
    </row>
    <row r="795" spans="3:5">
      <c r="C795"/>
      <c r="E795"/>
    </row>
    <row r="796" spans="3:5">
      <c r="C796"/>
      <c r="E796"/>
    </row>
    <row r="797" spans="3:5">
      <c r="C797"/>
      <c r="E797"/>
    </row>
    <row r="798" spans="3:5">
      <c r="C798"/>
      <c r="E798"/>
    </row>
    <row r="799" spans="3:5">
      <c r="C799"/>
      <c r="E799"/>
    </row>
    <row r="800" spans="3:5">
      <c r="C800"/>
      <c r="E800"/>
    </row>
    <row r="801" spans="3:5">
      <c r="C801"/>
      <c r="E801"/>
    </row>
    <row r="802" spans="3:5">
      <c r="C802"/>
      <c r="E802"/>
    </row>
    <row r="803" spans="3:5">
      <c r="C803"/>
      <c r="E803"/>
    </row>
    <row r="804" spans="3:5">
      <c r="C804"/>
      <c r="E804"/>
    </row>
    <row r="805" spans="3:5">
      <c r="C805"/>
      <c r="E805"/>
    </row>
    <row r="806" spans="3:5">
      <c r="C806"/>
      <c r="E806"/>
    </row>
    <row r="807" spans="3:5">
      <c r="C807"/>
      <c r="E807"/>
    </row>
    <row r="808" spans="3:5">
      <c r="C808"/>
      <c r="E808"/>
    </row>
    <row r="809" spans="3:5">
      <c r="C809"/>
      <c r="E809"/>
    </row>
    <row r="810" spans="3:5">
      <c r="C810"/>
      <c r="E810"/>
    </row>
    <row r="811" spans="3:5">
      <c r="C811"/>
      <c r="E811"/>
    </row>
    <row r="812" spans="3:5">
      <c r="C812"/>
      <c r="E812"/>
    </row>
    <row r="813" spans="3:5">
      <c r="C813"/>
      <c r="E813"/>
    </row>
    <row r="814" spans="3:5">
      <c r="C814"/>
      <c r="E814"/>
    </row>
    <row r="815" spans="3:5">
      <c r="C815"/>
      <c r="E815"/>
    </row>
    <row r="816" spans="3:5">
      <c r="C816"/>
      <c r="E816"/>
    </row>
    <row r="817" spans="3:5">
      <c r="C817"/>
      <c r="E817"/>
    </row>
    <row r="818" spans="3:5">
      <c r="C818"/>
      <c r="E818"/>
    </row>
    <row r="819" spans="3:5">
      <c r="C819"/>
      <c r="E819"/>
    </row>
    <row r="820" spans="3:5">
      <c r="C820"/>
      <c r="E820"/>
    </row>
    <row r="821" spans="3:5">
      <c r="C821"/>
      <c r="E821"/>
    </row>
    <row r="822" spans="3:5">
      <c r="C822"/>
      <c r="E822"/>
    </row>
    <row r="823" spans="3:5">
      <c r="C823"/>
      <c r="E823"/>
    </row>
    <row r="824" spans="3:5">
      <c r="C824"/>
      <c r="E824"/>
    </row>
    <row r="825" spans="3:5">
      <c r="C825"/>
      <c r="E825"/>
    </row>
    <row r="826" spans="3:5">
      <c r="C826"/>
      <c r="E826"/>
    </row>
    <row r="827" spans="3:5">
      <c r="C827"/>
      <c r="E827"/>
    </row>
    <row r="828" spans="3:5">
      <c r="C828"/>
      <c r="E828"/>
    </row>
    <row r="829" spans="3:5">
      <c r="C829"/>
      <c r="E829"/>
    </row>
    <row r="830" spans="3:5">
      <c r="C830"/>
      <c r="E830"/>
    </row>
    <row r="831" spans="3:5">
      <c r="C831"/>
      <c r="E831"/>
    </row>
    <row r="832" spans="3:5">
      <c r="C832"/>
      <c r="E832"/>
    </row>
    <row r="833" spans="3:5">
      <c r="C833"/>
      <c r="E833"/>
    </row>
    <row r="834" spans="3:5">
      <c r="C834"/>
      <c r="E834"/>
    </row>
    <row r="835" spans="3:5">
      <c r="C835"/>
      <c r="E835"/>
    </row>
    <row r="836" spans="3:5">
      <c r="C836"/>
      <c r="E836"/>
    </row>
    <row r="837" spans="3:5">
      <c r="C837"/>
      <c r="E837"/>
    </row>
    <row r="838" spans="3:5">
      <c r="C838"/>
      <c r="E838"/>
    </row>
    <row r="839" spans="3:5">
      <c r="C839"/>
      <c r="E839"/>
    </row>
    <row r="840" spans="3:5">
      <c r="C840"/>
      <c r="E840"/>
    </row>
    <row r="841" spans="3:5">
      <c r="C841"/>
      <c r="E841"/>
    </row>
    <row r="842" spans="3:5">
      <c r="C842"/>
      <c r="E842"/>
    </row>
    <row r="843" spans="3:5">
      <c r="C843"/>
      <c r="E843"/>
    </row>
    <row r="844" spans="3:5">
      <c r="C844"/>
      <c r="E844"/>
    </row>
    <row r="845" spans="3:5">
      <c r="C845"/>
      <c r="E845"/>
    </row>
    <row r="846" spans="3:5">
      <c r="C846"/>
      <c r="E846"/>
    </row>
    <row r="847" spans="3:5">
      <c r="C847"/>
      <c r="E847"/>
    </row>
    <row r="848" spans="3:5">
      <c r="C848"/>
      <c r="E848"/>
    </row>
    <row r="849" spans="3:5">
      <c r="C849"/>
      <c r="E849"/>
    </row>
    <row r="850" spans="3:5">
      <c r="C850"/>
      <c r="E850"/>
    </row>
    <row r="851" spans="3:5">
      <c r="C851"/>
      <c r="E851"/>
    </row>
    <row r="852" spans="3:5">
      <c r="C852"/>
      <c r="E852"/>
    </row>
    <row r="853" spans="3:5">
      <c r="C853"/>
      <c r="E853"/>
    </row>
    <row r="854" spans="3:5">
      <c r="C854"/>
      <c r="E854"/>
    </row>
    <row r="855" spans="3:5">
      <c r="C855"/>
      <c r="E855"/>
    </row>
    <row r="856" spans="3:5">
      <c r="C856"/>
      <c r="E856"/>
    </row>
    <row r="857" spans="3:5">
      <c r="C857"/>
      <c r="E857"/>
    </row>
    <row r="858" spans="3:5">
      <c r="C858"/>
      <c r="E858"/>
    </row>
    <row r="859" spans="3:5">
      <c r="C859"/>
      <c r="E859"/>
    </row>
    <row r="860" spans="3:5">
      <c r="C860"/>
      <c r="E860"/>
    </row>
    <row r="861" spans="3:5">
      <c r="C861"/>
      <c r="E861"/>
    </row>
    <row r="862" spans="3:5">
      <c r="C862"/>
      <c r="E862"/>
    </row>
    <row r="863" spans="3:5">
      <c r="C863"/>
      <c r="E863"/>
    </row>
    <row r="864" spans="3:5">
      <c r="C864"/>
      <c r="E864"/>
    </row>
    <row r="865" spans="3:5">
      <c r="C865"/>
      <c r="E865"/>
    </row>
    <row r="866" spans="3:5">
      <c r="C866"/>
      <c r="E866"/>
    </row>
    <row r="867" spans="3:5">
      <c r="C867"/>
      <c r="E867"/>
    </row>
    <row r="868" spans="3:5">
      <c r="C868"/>
      <c r="E868"/>
    </row>
    <row r="869" spans="3:5">
      <c r="C869"/>
      <c r="E869"/>
    </row>
    <row r="870" spans="3:5">
      <c r="C870"/>
      <c r="E870"/>
    </row>
    <row r="871" spans="3:5">
      <c r="C871"/>
      <c r="E871"/>
    </row>
    <row r="872" spans="3:5">
      <c r="C872"/>
      <c r="E872"/>
    </row>
    <row r="873" spans="3:5">
      <c r="C873"/>
      <c r="E873"/>
    </row>
    <row r="874" spans="3:5">
      <c r="C874"/>
      <c r="E874"/>
    </row>
    <row r="875" spans="3:5">
      <c r="C875"/>
      <c r="E875"/>
    </row>
    <row r="876" spans="3:5">
      <c r="C876"/>
      <c r="E876"/>
    </row>
    <row r="877" spans="3:5">
      <c r="C877"/>
      <c r="E877"/>
    </row>
    <row r="878" spans="3:5">
      <c r="C878"/>
      <c r="E878"/>
    </row>
    <row r="879" spans="3:5">
      <c r="C879"/>
      <c r="E879"/>
    </row>
    <row r="880" spans="3:5">
      <c r="C880"/>
      <c r="E880"/>
    </row>
    <row r="881" spans="3:5">
      <c r="C881"/>
      <c r="E881"/>
    </row>
    <row r="882" spans="3:5">
      <c r="C882"/>
      <c r="E882"/>
    </row>
    <row r="883" spans="3:5">
      <c r="C883"/>
      <c r="E883"/>
    </row>
    <row r="884" spans="3:5">
      <c r="C884"/>
      <c r="E884"/>
    </row>
    <row r="885" spans="3:5">
      <c r="C885"/>
      <c r="E885"/>
    </row>
    <row r="886" spans="3:5">
      <c r="C886"/>
      <c r="E886"/>
    </row>
    <row r="887" spans="3:5">
      <c r="C887"/>
      <c r="E887"/>
    </row>
    <row r="888" spans="3:5">
      <c r="C888"/>
      <c r="E888"/>
    </row>
    <row r="889" spans="3:5">
      <c r="C889"/>
      <c r="E889"/>
    </row>
    <row r="890" spans="3:5">
      <c r="C890"/>
      <c r="E890"/>
    </row>
    <row r="891" spans="3:5">
      <c r="C891"/>
      <c r="E891"/>
    </row>
    <row r="892" spans="3:5">
      <c r="C892"/>
      <c r="E892"/>
    </row>
    <row r="893" spans="3:5">
      <c r="C893"/>
      <c r="E893"/>
    </row>
    <row r="894" spans="3:5">
      <c r="C894"/>
      <c r="E894"/>
    </row>
    <row r="895" spans="3:5">
      <c r="C895"/>
      <c r="E895"/>
    </row>
    <row r="896" spans="3:5">
      <c r="C896"/>
      <c r="E896"/>
    </row>
    <row r="897" spans="3:5">
      <c r="C897"/>
      <c r="E897"/>
    </row>
    <row r="898" spans="3:5">
      <c r="C898"/>
      <c r="E898"/>
    </row>
    <row r="899" spans="3:5">
      <c r="C899"/>
      <c r="E899"/>
    </row>
    <row r="900" spans="3:5">
      <c r="C900"/>
      <c r="E900"/>
    </row>
    <row r="901" spans="3:5">
      <c r="C901"/>
      <c r="E901"/>
    </row>
    <row r="902" spans="3:5">
      <c r="C902"/>
      <c r="E902"/>
    </row>
    <row r="903" spans="3:5">
      <c r="C903"/>
      <c r="E903"/>
    </row>
    <row r="904" spans="3:5">
      <c r="C904"/>
      <c r="E904"/>
    </row>
    <row r="905" spans="3:5">
      <c r="C905"/>
      <c r="E905"/>
    </row>
    <row r="906" spans="3:5">
      <c r="C906"/>
      <c r="E906"/>
    </row>
    <row r="907" spans="3:5">
      <c r="C907"/>
      <c r="E907"/>
    </row>
    <row r="908" spans="3:5">
      <c r="C908"/>
      <c r="E908"/>
    </row>
    <row r="909" spans="3:5">
      <c r="C909"/>
      <c r="E909"/>
    </row>
    <row r="910" spans="3:5">
      <c r="C910"/>
      <c r="E910"/>
    </row>
    <row r="911" spans="3:5">
      <c r="C911"/>
      <c r="E911"/>
    </row>
    <row r="912" spans="3:5">
      <c r="C912"/>
      <c r="E912"/>
    </row>
    <row r="913" spans="3:5">
      <c r="C913"/>
      <c r="E913"/>
    </row>
    <row r="914" spans="3:5">
      <c r="C914"/>
      <c r="E914"/>
    </row>
    <row r="915" spans="3:5">
      <c r="C915"/>
      <c r="E915"/>
    </row>
    <row r="916" spans="3:5">
      <c r="C916"/>
      <c r="E916"/>
    </row>
    <row r="917" spans="3:5">
      <c r="C917"/>
      <c r="E917"/>
    </row>
    <row r="918" spans="3:5">
      <c r="C918"/>
      <c r="E918"/>
    </row>
    <row r="919" spans="3:5">
      <c r="C919"/>
      <c r="E919"/>
    </row>
    <row r="920" spans="3:5">
      <c r="C920"/>
      <c r="E920"/>
    </row>
    <row r="921" spans="3:5">
      <c r="C921"/>
      <c r="E921"/>
    </row>
    <row r="922" spans="3:5">
      <c r="C922"/>
      <c r="E922"/>
    </row>
    <row r="923" spans="3:5">
      <c r="C923"/>
      <c r="E923"/>
    </row>
    <row r="924" spans="3:5">
      <c r="C924"/>
      <c r="E924"/>
    </row>
    <row r="925" spans="3:5">
      <c r="C925"/>
      <c r="E925"/>
    </row>
    <row r="926" spans="3:5">
      <c r="C926"/>
      <c r="E926"/>
    </row>
    <row r="927" spans="3:5">
      <c r="C927"/>
      <c r="E927"/>
    </row>
    <row r="928" spans="3:5">
      <c r="C928"/>
      <c r="E928"/>
    </row>
    <row r="929" spans="3:5">
      <c r="C929"/>
      <c r="E929"/>
    </row>
    <row r="930" spans="3:5">
      <c r="C930"/>
      <c r="E930"/>
    </row>
    <row r="931" spans="3:5">
      <c r="C931"/>
      <c r="E931"/>
    </row>
    <row r="932" spans="3:5">
      <c r="C932"/>
      <c r="E932"/>
    </row>
    <row r="933" spans="3:5">
      <c r="C933"/>
      <c r="E933"/>
    </row>
    <row r="934" spans="3:5">
      <c r="C934"/>
      <c r="E934"/>
    </row>
    <row r="935" spans="3:5">
      <c r="C935"/>
      <c r="E935"/>
    </row>
    <row r="936" spans="3:5">
      <c r="C936"/>
      <c r="E936"/>
    </row>
    <row r="937" spans="3:5">
      <c r="C937"/>
      <c r="E937"/>
    </row>
    <row r="938" spans="3:5">
      <c r="C938"/>
      <c r="E938"/>
    </row>
    <row r="939" spans="3:5">
      <c r="C939"/>
      <c r="E939"/>
    </row>
    <row r="940" spans="3:5">
      <c r="C940"/>
      <c r="E940"/>
    </row>
    <row r="941" spans="3:5">
      <c r="C941"/>
      <c r="E941"/>
    </row>
    <row r="942" spans="3:5">
      <c r="C942"/>
      <c r="E942"/>
    </row>
    <row r="943" spans="3:5">
      <c r="C943"/>
      <c r="E943"/>
    </row>
    <row r="944" spans="3:5">
      <c r="C944"/>
      <c r="E944"/>
    </row>
    <row r="945" spans="3:5">
      <c r="C945"/>
      <c r="E945"/>
    </row>
    <row r="946" spans="3:5">
      <c r="C946"/>
      <c r="E946"/>
    </row>
    <row r="947" spans="3:5">
      <c r="C947"/>
      <c r="E947"/>
    </row>
    <row r="948" spans="3:5">
      <c r="C948"/>
      <c r="E948"/>
    </row>
    <row r="949" spans="3:5">
      <c r="C949"/>
      <c r="E949"/>
    </row>
    <row r="950" spans="3:5">
      <c r="C950"/>
      <c r="E950"/>
    </row>
    <row r="951" spans="3:5">
      <c r="C951"/>
      <c r="E951"/>
    </row>
    <row r="952" spans="3:5">
      <c r="C952"/>
      <c r="E952"/>
    </row>
    <row r="953" spans="3:5">
      <c r="C953"/>
      <c r="E953"/>
    </row>
    <row r="954" spans="3:5">
      <c r="C954"/>
      <c r="E954"/>
    </row>
    <row r="955" spans="3:5">
      <c r="C955"/>
      <c r="E955"/>
    </row>
    <row r="956" spans="3:5">
      <c r="C956"/>
      <c r="E956"/>
    </row>
    <row r="957" spans="3:5">
      <c r="C957"/>
      <c r="E957"/>
    </row>
    <row r="958" spans="3:5">
      <c r="C958"/>
      <c r="E958"/>
    </row>
    <row r="959" spans="3:5">
      <c r="C959"/>
      <c r="E959"/>
    </row>
    <row r="960" spans="3:5">
      <c r="C960"/>
      <c r="E960"/>
    </row>
    <row r="961" spans="3:5">
      <c r="C961"/>
      <c r="E961"/>
    </row>
    <row r="962" spans="3:5">
      <c r="C962"/>
      <c r="E962"/>
    </row>
    <row r="963" spans="3:5">
      <c r="C963"/>
      <c r="E963"/>
    </row>
    <row r="964" spans="3:5">
      <c r="C964"/>
      <c r="E964"/>
    </row>
    <row r="965" spans="3:5">
      <c r="C965"/>
      <c r="E965"/>
    </row>
    <row r="966" spans="3:5">
      <c r="C966"/>
      <c r="E966"/>
    </row>
    <row r="967" spans="3:5">
      <c r="C967"/>
      <c r="E967"/>
    </row>
    <row r="968" spans="3:5">
      <c r="C968"/>
      <c r="E968"/>
    </row>
    <row r="969" spans="3:5">
      <c r="C969"/>
      <c r="E969"/>
    </row>
    <row r="970" spans="3:5">
      <c r="C970"/>
      <c r="E970"/>
    </row>
    <row r="971" spans="3:5">
      <c r="C971"/>
      <c r="E971"/>
    </row>
    <row r="972" spans="3:5">
      <c r="C972"/>
      <c r="E972"/>
    </row>
    <row r="973" spans="3:5">
      <c r="C973"/>
      <c r="E973"/>
    </row>
    <row r="974" spans="3:5">
      <c r="C974"/>
      <c r="E974"/>
    </row>
    <row r="975" spans="3:5">
      <c r="C975"/>
      <c r="E975"/>
    </row>
    <row r="976" spans="3:5">
      <c r="C976"/>
      <c r="E976"/>
    </row>
    <row r="977" spans="3:5">
      <c r="C977"/>
      <c r="E977"/>
    </row>
    <row r="978" spans="3:5">
      <c r="C978"/>
      <c r="E978"/>
    </row>
    <row r="979" spans="3:5">
      <c r="C979"/>
      <c r="E979"/>
    </row>
    <row r="980" spans="3:5">
      <c r="C980"/>
      <c r="E980"/>
    </row>
    <row r="981" spans="3:5">
      <c r="C981"/>
      <c r="E981"/>
    </row>
    <row r="982" spans="3:5">
      <c r="C982"/>
      <c r="E982"/>
    </row>
    <row r="983" spans="3:5">
      <c r="C983"/>
      <c r="E983"/>
    </row>
    <row r="984" spans="3:5">
      <c r="C984"/>
      <c r="E984"/>
    </row>
    <row r="985" spans="3:5">
      <c r="C985"/>
      <c r="E985"/>
    </row>
    <row r="986" spans="3:5">
      <c r="C986"/>
      <c r="E986"/>
    </row>
    <row r="987" spans="3:5">
      <c r="C987"/>
      <c r="E987"/>
    </row>
    <row r="988" spans="3:5">
      <c r="C988"/>
      <c r="E988"/>
    </row>
    <row r="989" spans="3:5">
      <c r="C989"/>
      <c r="E989"/>
    </row>
    <row r="990" spans="3:5">
      <c r="C990"/>
      <c r="E990"/>
    </row>
    <row r="991" spans="3:5">
      <c r="C991"/>
      <c r="E991"/>
    </row>
    <row r="992" spans="3:5">
      <c r="C992"/>
      <c r="E992"/>
    </row>
    <row r="993" spans="3:5">
      <c r="C993"/>
      <c r="E993"/>
    </row>
    <row r="994" spans="3:5">
      <c r="C994"/>
      <c r="E994"/>
    </row>
    <row r="995" spans="3:5">
      <c r="C995"/>
      <c r="E995"/>
    </row>
    <row r="996" spans="3:5">
      <c r="C996"/>
      <c r="E996"/>
    </row>
    <row r="997" spans="3:5">
      <c r="C997"/>
      <c r="E997"/>
    </row>
    <row r="998" spans="3:5">
      <c r="C998"/>
      <c r="E998"/>
    </row>
    <row r="999" spans="3:5">
      <c r="C999"/>
      <c r="E999"/>
    </row>
    <row r="1000" spans="3:5">
      <c r="C1000"/>
      <c r="E1000"/>
    </row>
    <row r="1001" spans="3:5">
      <c r="C1001"/>
      <c r="E1001"/>
    </row>
    <row r="1002" spans="3:5">
      <c r="C1002"/>
      <c r="E1002"/>
    </row>
    <row r="1003" spans="3:5">
      <c r="C1003"/>
      <c r="E1003"/>
    </row>
    <row r="1004" spans="3:5">
      <c r="C1004"/>
      <c r="E1004"/>
    </row>
    <row r="1005" spans="3:5">
      <c r="C1005"/>
      <c r="E1005"/>
    </row>
    <row r="1006" spans="3:5">
      <c r="C1006"/>
      <c r="E1006"/>
    </row>
    <row r="1007" spans="3:5">
      <c r="C1007"/>
      <c r="E1007"/>
    </row>
    <row r="1008" spans="3:5">
      <c r="C1008"/>
      <c r="E1008"/>
    </row>
    <row r="1009" spans="3:5">
      <c r="C1009"/>
      <c r="E1009"/>
    </row>
    <row r="1010" spans="3:5">
      <c r="C1010"/>
      <c r="E1010"/>
    </row>
    <row r="1011" spans="3:5">
      <c r="C1011"/>
      <c r="E1011"/>
    </row>
    <row r="1012" spans="3:5">
      <c r="C1012"/>
      <c r="E1012"/>
    </row>
    <row r="1013" spans="3:5">
      <c r="C1013"/>
      <c r="E1013"/>
    </row>
    <row r="1014" spans="3:5">
      <c r="C1014"/>
      <c r="E1014"/>
    </row>
    <row r="1015" spans="3:5">
      <c r="C1015"/>
      <c r="E1015"/>
    </row>
    <row r="1016" spans="3:5">
      <c r="C1016"/>
      <c r="E1016"/>
    </row>
    <row r="1017" spans="3:5">
      <c r="C1017"/>
      <c r="E1017"/>
    </row>
    <row r="1018" spans="3:5">
      <c r="C1018"/>
      <c r="E1018"/>
    </row>
    <row r="1019" spans="3:5">
      <c r="C1019"/>
      <c r="E1019"/>
    </row>
    <row r="1020" spans="3:5">
      <c r="C1020"/>
      <c r="E1020"/>
    </row>
    <row r="1021" spans="3:5">
      <c r="C1021"/>
      <c r="E1021"/>
    </row>
    <row r="1022" spans="3:5">
      <c r="C1022"/>
      <c r="E1022"/>
    </row>
    <row r="1023" spans="3:5">
      <c r="C1023"/>
      <c r="E1023"/>
    </row>
    <row r="1024" spans="3:5">
      <c r="C1024"/>
      <c r="E1024"/>
    </row>
    <row r="1025" spans="3:5">
      <c r="C1025"/>
      <c r="E1025"/>
    </row>
    <row r="1026" spans="3:5">
      <c r="C1026"/>
      <c r="E1026"/>
    </row>
    <row r="1027" spans="3:5">
      <c r="C1027"/>
      <c r="E1027"/>
    </row>
    <row r="1028" spans="3:5">
      <c r="C1028"/>
      <c r="E1028"/>
    </row>
    <row r="1029" spans="3:5">
      <c r="C1029"/>
      <c r="E1029"/>
    </row>
    <row r="1030" spans="3:5">
      <c r="C1030"/>
      <c r="E1030"/>
    </row>
    <row r="1031" spans="3:5">
      <c r="C1031"/>
      <c r="E1031"/>
    </row>
    <row r="1032" spans="3:5">
      <c r="C1032"/>
      <c r="E1032"/>
    </row>
    <row r="1033" spans="3:5">
      <c r="C1033"/>
      <c r="E1033"/>
    </row>
    <row r="1034" spans="3:5">
      <c r="C1034"/>
      <c r="E1034"/>
    </row>
    <row r="1035" spans="3:5">
      <c r="C1035"/>
      <c r="E1035"/>
    </row>
    <row r="1036" spans="3:5">
      <c r="C1036"/>
      <c r="E1036"/>
    </row>
    <row r="1037" spans="3:5">
      <c r="C1037"/>
      <c r="E1037"/>
    </row>
    <row r="1038" spans="3:5">
      <c r="C1038"/>
      <c r="E1038"/>
    </row>
    <row r="1039" spans="3:5">
      <c r="C1039"/>
      <c r="E1039"/>
    </row>
    <row r="1040" spans="3:5">
      <c r="C1040"/>
      <c r="E1040"/>
    </row>
    <row r="1041" spans="3:5">
      <c r="C1041"/>
      <c r="E1041"/>
    </row>
    <row r="1042" spans="3:5">
      <c r="C1042"/>
      <c r="E1042"/>
    </row>
    <row r="1043" spans="3:5">
      <c r="C1043"/>
      <c r="E1043"/>
    </row>
    <row r="1044" spans="3:5">
      <c r="C1044"/>
      <c r="E1044"/>
    </row>
    <row r="1045" spans="3:5">
      <c r="C1045"/>
      <c r="E1045"/>
    </row>
    <row r="1046" spans="3:5">
      <c r="C1046"/>
      <c r="E1046"/>
    </row>
    <row r="1047" spans="3:5">
      <c r="C1047"/>
      <c r="E1047"/>
    </row>
    <row r="1048" spans="3:5">
      <c r="C1048"/>
      <c r="E1048"/>
    </row>
    <row r="1049" spans="3:5">
      <c r="C1049"/>
      <c r="E1049"/>
    </row>
    <row r="1050" spans="3:5">
      <c r="C1050"/>
      <c r="E1050"/>
    </row>
    <row r="1051" spans="3:5">
      <c r="C1051"/>
      <c r="E1051"/>
    </row>
    <row r="1052" spans="3:5">
      <c r="C1052"/>
      <c r="E1052"/>
    </row>
    <row r="1053" spans="3:5">
      <c r="C1053"/>
      <c r="E1053"/>
    </row>
    <row r="1054" spans="3:5">
      <c r="C1054"/>
      <c r="E1054"/>
    </row>
    <row r="1055" spans="3:5">
      <c r="C1055"/>
      <c r="E1055"/>
    </row>
    <row r="1056" spans="3:5">
      <c r="C1056"/>
      <c r="E1056"/>
    </row>
    <row r="1057" spans="3:5">
      <c r="C1057"/>
      <c r="E1057"/>
    </row>
    <row r="1058" spans="3:5">
      <c r="C1058"/>
      <c r="E1058"/>
    </row>
    <row r="1059" spans="3:5">
      <c r="C1059"/>
      <c r="E1059"/>
    </row>
    <row r="1060" spans="3:5">
      <c r="C1060"/>
      <c r="E1060"/>
    </row>
    <row r="1061" spans="3:5">
      <c r="C1061"/>
      <c r="E1061"/>
    </row>
    <row r="1062" spans="3:5">
      <c r="C1062"/>
      <c r="E1062"/>
    </row>
    <row r="1063" spans="3:5">
      <c r="C1063"/>
      <c r="E1063"/>
    </row>
    <row r="1064" spans="3:5">
      <c r="C1064"/>
      <c r="E1064"/>
    </row>
    <row r="1065" spans="3:5">
      <c r="C1065"/>
      <c r="E1065"/>
    </row>
    <row r="1066" spans="3:5">
      <c r="C1066"/>
      <c r="E1066"/>
    </row>
    <row r="1067" spans="3:5">
      <c r="C1067"/>
      <c r="E1067"/>
    </row>
    <row r="1068" spans="3:5">
      <c r="C1068"/>
      <c r="E1068"/>
    </row>
    <row r="1069" spans="3:5">
      <c r="C1069"/>
      <c r="E1069"/>
    </row>
    <row r="1070" spans="3:5">
      <c r="C1070"/>
      <c r="E1070"/>
    </row>
    <row r="1071" spans="3:5">
      <c r="C1071"/>
      <c r="E1071"/>
    </row>
    <row r="1072" spans="3:5">
      <c r="C1072"/>
      <c r="E1072"/>
    </row>
    <row r="1073" spans="3:5">
      <c r="C1073"/>
      <c r="E1073"/>
    </row>
    <row r="1074" spans="3:5">
      <c r="C1074"/>
      <c r="E1074"/>
    </row>
    <row r="1075" spans="3:5">
      <c r="C1075"/>
      <c r="E1075"/>
    </row>
    <row r="1076" spans="3:5">
      <c r="C1076"/>
      <c r="E1076"/>
    </row>
    <row r="1077" spans="3:5">
      <c r="C1077"/>
      <c r="E1077"/>
    </row>
    <row r="1078" spans="3:5">
      <c r="C1078"/>
      <c r="E1078"/>
    </row>
    <row r="1079" spans="3:5">
      <c r="C1079"/>
      <c r="E1079"/>
    </row>
    <row r="1080" spans="3:5">
      <c r="C1080"/>
      <c r="E1080"/>
    </row>
    <row r="1081" spans="3:5">
      <c r="C1081"/>
      <c r="E1081"/>
    </row>
    <row r="1082" spans="3:5">
      <c r="C1082"/>
      <c r="E1082"/>
    </row>
    <row r="1083" spans="3:5">
      <c r="C1083"/>
      <c r="E1083"/>
    </row>
    <row r="1084" spans="3:5">
      <c r="C1084"/>
      <c r="E1084"/>
    </row>
    <row r="1085" spans="3:5">
      <c r="C1085"/>
      <c r="E1085"/>
    </row>
    <row r="1086" spans="3:5">
      <c r="C1086"/>
      <c r="E1086"/>
    </row>
    <row r="1087" spans="3:5">
      <c r="C1087"/>
      <c r="E1087"/>
    </row>
    <row r="1088" spans="3:5">
      <c r="C1088"/>
      <c r="E1088"/>
    </row>
    <row r="1089" spans="3:5">
      <c r="C1089"/>
      <c r="E1089"/>
    </row>
    <row r="1090" spans="3:5">
      <c r="C1090"/>
      <c r="E1090"/>
    </row>
    <row r="1091" spans="3:5">
      <c r="C1091"/>
      <c r="E1091"/>
    </row>
    <row r="1092" spans="3:5">
      <c r="C1092"/>
      <c r="E1092"/>
    </row>
    <row r="1093" spans="3:5">
      <c r="C1093"/>
      <c r="E1093"/>
    </row>
    <row r="1094" spans="3:5">
      <c r="C1094"/>
      <c r="E1094"/>
    </row>
    <row r="1095" spans="3:5">
      <c r="C1095"/>
      <c r="E1095"/>
    </row>
    <row r="1096" spans="3:5">
      <c r="C1096"/>
      <c r="E1096"/>
    </row>
    <row r="1097" spans="3:5">
      <c r="C1097"/>
      <c r="E1097"/>
    </row>
    <row r="1098" spans="3:5">
      <c r="C1098"/>
      <c r="E1098"/>
    </row>
    <row r="1099" spans="3:5">
      <c r="C1099"/>
      <c r="E1099"/>
    </row>
    <row r="1100" spans="3:5">
      <c r="C1100"/>
      <c r="E1100"/>
    </row>
    <row r="1101" spans="3:5">
      <c r="C1101"/>
      <c r="E1101"/>
    </row>
    <row r="1102" spans="3:5">
      <c r="C1102"/>
      <c r="E1102"/>
    </row>
    <row r="1103" spans="3:5">
      <c r="C1103"/>
      <c r="E1103"/>
    </row>
    <row r="1104" spans="3:5">
      <c r="C1104"/>
      <c r="E1104"/>
    </row>
    <row r="1105" spans="3:5">
      <c r="C1105"/>
      <c r="E1105"/>
    </row>
    <row r="1106" spans="3:5">
      <c r="C1106"/>
      <c r="E1106"/>
    </row>
    <row r="1107" spans="3:5">
      <c r="C1107"/>
      <c r="E1107"/>
    </row>
    <row r="1108" spans="3:5">
      <c r="C1108"/>
      <c r="E1108"/>
    </row>
    <row r="1109" spans="3:5">
      <c r="C1109"/>
      <c r="E1109"/>
    </row>
    <row r="1110" spans="3:5">
      <c r="C1110"/>
      <c r="E1110"/>
    </row>
    <row r="1111" spans="3:5">
      <c r="C1111"/>
      <c r="E1111"/>
    </row>
    <row r="1112" spans="3:5">
      <c r="C1112"/>
      <c r="E1112"/>
    </row>
    <row r="1113" spans="3:5">
      <c r="C1113"/>
      <c r="E1113"/>
    </row>
    <row r="1114" spans="3:5">
      <c r="C1114"/>
      <c r="E1114"/>
    </row>
    <row r="1115" spans="3:5">
      <c r="C1115"/>
      <c r="E1115"/>
    </row>
    <row r="1116" spans="3:5">
      <c r="C1116"/>
      <c r="E1116"/>
    </row>
    <row r="1117" spans="3:5">
      <c r="C1117"/>
      <c r="E1117"/>
    </row>
    <row r="1118" spans="3:5">
      <c r="C1118"/>
      <c r="E1118"/>
    </row>
    <row r="1119" spans="3:5">
      <c r="C1119"/>
      <c r="E1119"/>
    </row>
    <row r="1120" spans="3:5">
      <c r="C1120"/>
      <c r="E1120"/>
    </row>
    <row r="1121" spans="3:5">
      <c r="C1121"/>
      <c r="E1121"/>
    </row>
    <row r="1122" spans="3:5">
      <c r="C1122"/>
      <c r="E1122"/>
    </row>
    <row r="1123" spans="3:5">
      <c r="C1123"/>
      <c r="E1123"/>
    </row>
    <row r="1124" spans="3:5">
      <c r="C1124"/>
      <c r="E1124"/>
    </row>
    <row r="1125" spans="3:5">
      <c r="C1125"/>
      <c r="E1125"/>
    </row>
    <row r="1126" spans="3:5">
      <c r="C1126"/>
      <c r="E1126"/>
    </row>
    <row r="1127" spans="3:5">
      <c r="C1127"/>
      <c r="E1127"/>
    </row>
    <row r="1128" spans="3:5">
      <c r="C1128"/>
      <c r="E1128"/>
    </row>
    <row r="1129" spans="3:5">
      <c r="C1129"/>
      <c r="E1129"/>
    </row>
    <row r="1130" spans="3:5">
      <c r="C1130"/>
      <c r="E1130"/>
    </row>
    <row r="1131" spans="3:5">
      <c r="C1131"/>
      <c r="E1131"/>
    </row>
    <row r="1132" spans="3:5">
      <c r="C1132"/>
      <c r="E1132"/>
    </row>
    <row r="1133" spans="3:5">
      <c r="C1133"/>
      <c r="E1133"/>
    </row>
    <row r="1134" spans="3:5">
      <c r="C1134"/>
      <c r="E1134"/>
    </row>
    <row r="1135" spans="3:5">
      <c r="C1135"/>
      <c r="E1135"/>
    </row>
    <row r="1136" spans="3:5">
      <c r="C1136"/>
      <c r="E1136"/>
    </row>
    <row r="1137" spans="3:5">
      <c r="C1137"/>
      <c r="E1137"/>
    </row>
    <row r="1138" spans="3:5">
      <c r="C1138"/>
      <c r="E1138"/>
    </row>
    <row r="1139" spans="3:5">
      <c r="C1139"/>
      <c r="E1139"/>
    </row>
    <row r="1140" spans="3:5">
      <c r="C1140"/>
      <c r="E1140"/>
    </row>
    <row r="1141" spans="3:5">
      <c r="C1141"/>
      <c r="E1141"/>
    </row>
    <row r="1142" spans="3:5">
      <c r="C1142"/>
      <c r="E1142"/>
    </row>
    <row r="1143" spans="3:5">
      <c r="C1143"/>
      <c r="E1143"/>
    </row>
    <row r="1144" spans="3:5">
      <c r="C1144"/>
      <c r="E1144"/>
    </row>
    <row r="1145" spans="3:5">
      <c r="C1145"/>
      <c r="E1145"/>
    </row>
    <row r="1146" spans="3:5">
      <c r="C1146"/>
      <c r="E1146"/>
    </row>
    <row r="1147" spans="3:5">
      <c r="C1147"/>
      <c r="E1147"/>
    </row>
    <row r="1148" spans="3:5">
      <c r="C1148"/>
      <c r="E1148"/>
    </row>
    <row r="1149" spans="3:5">
      <c r="C1149"/>
      <c r="E1149"/>
    </row>
    <row r="1150" spans="3:5">
      <c r="C1150"/>
      <c r="E1150"/>
    </row>
    <row r="1151" spans="3:5">
      <c r="C1151"/>
      <c r="E1151"/>
    </row>
    <row r="1152" spans="3:5">
      <c r="C1152"/>
      <c r="E1152"/>
    </row>
    <row r="1153" spans="3:5">
      <c r="C1153"/>
      <c r="E1153"/>
    </row>
    <row r="1154" spans="3:5">
      <c r="C1154"/>
      <c r="E1154"/>
    </row>
    <row r="1155" spans="3:5">
      <c r="C1155"/>
      <c r="E1155"/>
    </row>
    <row r="1156" spans="3:5">
      <c r="C1156"/>
      <c r="E1156"/>
    </row>
    <row r="1157" spans="3:5">
      <c r="C1157"/>
      <c r="E1157"/>
    </row>
    <row r="1158" spans="3:5">
      <c r="C1158"/>
      <c r="E1158"/>
    </row>
    <row r="1159" spans="3:5">
      <c r="C1159"/>
      <c r="E1159"/>
    </row>
    <row r="1160" spans="3:5">
      <c r="C1160"/>
      <c r="E1160"/>
    </row>
    <row r="1161" spans="3:5">
      <c r="C1161"/>
      <c r="E1161"/>
    </row>
    <row r="1162" spans="3:5">
      <c r="C1162"/>
      <c r="E1162"/>
    </row>
    <row r="1163" spans="3:5">
      <c r="C1163"/>
      <c r="E1163"/>
    </row>
    <row r="1164" spans="3:5">
      <c r="C1164"/>
      <c r="E1164"/>
    </row>
    <row r="1165" spans="3:5">
      <c r="C1165"/>
      <c r="E1165"/>
    </row>
    <row r="1166" spans="3:5">
      <c r="C1166"/>
      <c r="E1166"/>
    </row>
    <row r="1167" spans="3:5">
      <c r="C1167"/>
      <c r="E1167"/>
    </row>
    <row r="1168" spans="3:5">
      <c r="C1168"/>
      <c r="E1168"/>
    </row>
    <row r="1169" spans="3:5">
      <c r="C1169"/>
      <c r="E1169"/>
    </row>
    <row r="1170" spans="3:5">
      <c r="C1170"/>
      <c r="E1170"/>
    </row>
    <row r="1171" spans="3:5">
      <c r="C1171"/>
      <c r="E1171"/>
    </row>
    <row r="1172" spans="3:5">
      <c r="C1172"/>
      <c r="E1172"/>
    </row>
    <row r="1173" spans="3:5">
      <c r="C1173"/>
      <c r="E1173"/>
    </row>
    <row r="1174" spans="3:5">
      <c r="C1174"/>
      <c r="E1174"/>
    </row>
    <row r="1175" spans="3:5">
      <c r="C1175"/>
      <c r="E1175"/>
    </row>
    <row r="1176" spans="3:5">
      <c r="C1176"/>
      <c r="E1176"/>
    </row>
    <row r="1177" spans="3:5">
      <c r="C1177"/>
      <c r="E1177"/>
    </row>
    <row r="1178" spans="3:5">
      <c r="C1178"/>
      <c r="E1178"/>
    </row>
    <row r="1179" spans="3:5">
      <c r="C1179"/>
      <c r="E1179"/>
    </row>
    <row r="1180" spans="3:5">
      <c r="C1180"/>
      <c r="E1180"/>
    </row>
    <row r="1181" spans="3:5">
      <c r="C1181"/>
      <c r="E1181"/>
    </row>
    <row r="1182" spans="3:5">
      <c r="C1182"/>
      <c r="E1182"/>
    </row>
    <row r="1183" spans="3:5">
      <c r="C1183"/>
      <c r="E1183"/>
    </row>
    <row r="1184" spans="3:5">
      <c r="C1184"/>
      <c r="E1184"/>
    </row>
    <row r="1185" spans="3:5">
      <c r="C1185"/>
      <c r="E1185"/>
    </row>
    <row r="1186" spans="3:5">
      <c r="C1186"/>
      <c r="E1186"/>
    </row>
    <row r="1187" spans="3:5">
      <c r="C1187"/>
      <c r="E1187"/>
    </row>
    <row r="1188" spans="3:5">
      <c r="C1188"/>
      <c r="E1188"/>
    </row>
    <row r="1189" spans="3:5">
      <c r="C1189"/>
      <c r="E1189"/>
    </row>
    <row r="1190" spans="3:5">
      <c r="C1190"/>
      <c r="E1190"/>
    </row>
    <row r="1191" spans="3:5">
      <c r="C1191"/>
      <c r="E1191"/>
    </row>
    <row r="1192" spans="3:5">
      <c r="C1192"/>
      <c r="E1192"/>
    </row>
    <row r="1193" spans="3:5">
      <c r="C1193"/>
      <c r="E1193"/>
    </row>
    <row r="1194" spans="3:5">
      <c r="C1194"/>
      <c r="E1194"/>
    </row>
    <row r="1195" spans="3:5">
      <c r="C1195"/>
      <c r="E1195"/>
    </row>
    <row r="1196" spans="3:5">
      <c r="C1196"/>
      <c r="E1196"/>
    </row>
    <row r="1197" spans="3:5">
      <c r="C1197"/>
      <c r="E1197"/>
    </row>
    <row r="1198" spans="3:5">
      <c r="C1198"/>
      <c r="E1198"/>
    </row>
    <row r="1199" spans="3:5">
      <c r="C1199"/>
      <c r="E1199"/>
    </row>
    <row r="1200" spans="3:5">
      <c r="C1200"/>
      <c r="E1200"/>
    </row>
    <row r="1201" spans="3:5">
      <c r="C1201"/>
      <c r="E1201"/>
    </row>
    <row r="1202" spans="3:5">
      <c r="C1202"/>
      <c r="E1202"/>
    </row>
    <row r="1203" spans="3:5">
      <c r="C1203"/>
      <c r="E1203"/>
    </row>
    <row r="1204" spans="3:5">
      <c r="C1204"/>
      <c r="E1204"/>
    </row>
    <row r="1205" spans="3:5">
      <c r="C1205"/>
      <c r="E1205"/>
    </row>
    <row r="1206" spans="3:5">
      <c r="C1206"/>
      <c r="E1206"/>
    </row>
    <row r="1207" spans="3:5">
      <c r="C1207"/>
      <c r="E1207"/>
    </row>
    <row r="1208" spans="3:5">
      <c r="C1208"/>
      <c r="E1208"/>
    </row>
    <row r="1209" spans="3:5">
      <c r="C1209"/>
      <c r="E1209"/>
    </row>
    <row r="1210" spans="3:5">
      <c r="C1210"/>
      <c r="E1210"/>
    </row>
    <row r="1211" spans="3:5">
      <c r="C1211"/>
      <c r="E1211"/>
    </row>
    <row r="1212" spans="3:5">
      <c r="C1212"/>
      <c r="E1212"/>
    </row>
    <row r="1213" spans="3:5">
      <c r="C1213"/>
      <c r="E1213"/>
    </row>
    <row r="1214" spans="3:5">
      <c r="C1214"/>
      <c r="E1214"/>
    </row>
    <row r="1215" spans="3:5">
      <c r="C1215"/>
      <c r="E1215"/>
    </row>
    <row r="1216" spans="3:5">
      <c r="C1216"/>
      <c r="E1216"/>
    </row>
    <row r="1217" spans="3:5">
      <c r="C1217"/>
      <c r="E1217"/>
    </row>
    <row r="1218" spans="3:5">
      <c r="C1218"/>
      <c r="E1218"/>
    </row>
    <row r="1219" spans="3:5">
      <c r="C1219"/>
      <c r="E1219"/>
    </row>
    <row r="1220" spans="3:5">
      <c r="C1220"/>
      <c r="E1220"/>
    </row>
    <row r="1221" spans="3:5">
      <c r="C1221"/>
      <c r="E1221"/>
    </row>
    <row r="1222" spans="3:5">
      <c r="C1222"/>
      <c r="E1222"/>
    </row>
    <row r="1223" spans="3:5">
      <c r="C1223"/>
      <c r="E1223"/>
    </row>
    <row r="1224" spans="3:5">
      <c r="C1224"/>
      <c r="E1224"/>
    </row>
    <row r="1225" spans="3:5">
      <c r="C1225"/>
      <c r="E1225"/>
    </row>
    <row r="1226" spans="3:5">
      <c r="C1226"/>
      <c r="E1226"/>
    </row>
    <row r="1227" spans="3:5">
      <c r="C1227"/>
      <c r="E1227"/>
    </row>
    <row r="1228" spans="3:5">
      <c r="C1228"/>
      <c r="E1228"/>
    </row>
    <row r="1229" spans="3:5">
      <c r="C1229"/>
      <c r="E1229"/>
    </row>
    <row r="1230" spans="3:5">
      <c r="C1230"/>
      <c r="E1230"/>
    </row>
    <row r="1231" spans="3:5">
      <c r="C1231"/>
      <c r="E1231"/>
    </row>
    <row r="1232" spans="3:5">
      <c r="C1232"/>
      <c r="E1232"/>
    </row>
    <row r="1233" spans="3:5">
      <c r="C1233"/>
      <c r="E1233"/>
    </row>
    <row r="1234" spans="3:5">
      <c r="C1234"/>
      <c r="E1234"/>
    </row>
    <row r="1235" spans="3:5">
      <c r="C1235"/>
      <c r="E1235"/>
    </row>
    <row r="1236" spans="3:5">
      <c r="C1236"/>
      <c r="E1236"/>
    </row>
    <row r="1237" spans="3:5">
      <c r="C1237"/>
      <c r="E1237"/>
    </row>
    <row r="1238" spans="3:5">
      <c r="C1238"/>
      <c r="E1238"/>
    </row>
    <row r="1239" spans="3:5">
      <c r="C1239"/>
      <c r="E1239"/>
    </row>
    <row r="1240" spans="3:5">
      <c r="C1240"/>
      <c r="E1240"/>
    </row>
    <row r="1241" spans="3:5">
      <c r="C1241"/>
      <c r="E1241"/>
    </row>
    <row r="1242" spans="3:5">
      <c r="C1242"/>
      <c r="E1242"/>
    </row>
    <row r="1243" spans="3:5">
      <c r="C1243"/>
      <c r="E1243"/>
    </row>
    <row r="1244" spans="3:5">
      <c r="C1244"/>
      <c r="E1244"/>
    </row>
    <row r="1245" spans="3:5">
      <c r="C1245"/>
      <c r="E1245"/>
    </row>
    <row r="1246" spans="3:5">
      <c r="C1246"/>
      <c r="E1246"/>
    </row>
    <row r="1247" spans="3:5">
      <c r="C1247"/>
      <c r="E1247"/>
    </row>
    <row r="1248" spans="3:5">
      <c r="C1248"/>
      <c r="E1248"/>
    </row>
    <row r="1249" spans="3:5">
      <c r="C1249"/>
      <c r="E1249"/>
    </row>
    <row r="1250" spans="3:5">
      <c r="C1250"/>
      <c r="E1250"/>
    </row>
    <row r="1251" spans="3:5">
      <c r="C1251"/>
      <c r="E1251"/>
    </row>
    <row r="1252" spans="3:5">
      <c r="C1252"/>
      <c r="E1252"/>
    </row>
    <row r="1253" spans="3:5">
      <c r="C1253"/>
      <c r="E1253"/>
    </row>
    <row r="1254" spans="3:5">
      <c r="C1254"/>
      <c r="E1254"/>
    </row>
    <row r="1255" spans="3:5">
      <c r="C1255"/>
      <c r="E1255"/>
    </row>
    <row r="1256" spans="3:5">
      <c r="C1256"/>
      <c r="E1256"/>
    </row>
    <row r="1257" spans="3:5">
      <c r="C1257"/>
      <c r="E1257"/>
    </row>
    <row r="1258" spans="3:5">
      <c r="C1258"/>
      <c r="E1258"/>
    </row>
    <row r="1259" spans="3:5">
      <c r="C1259"/>
      <c r="E1259"/>
    </row>
    <row r="1260" spans="3:5">
      <c r="C1260"/>
      <c r="E1260"/>
    </row>
    <row r="1261" spans="3:5">
      <c r="C1261"/>
      <c r="E1261"/>
    </row>
    <row r="1262" spans="3:5">
      <c r="C1262"/>
      <c r="E1262"/>
    </row>
    <row r="1263" spans="3:5">
      <c r="C1263"/>
      <c r="E1263"/>
    </row>
    <row r="1264" spans="3:5">
      <c r="C1264"/>
      <c r="E1264"/>
    </row>
    <row r="1265" spans="3:5">
      <c r="C1265"/>
      <c r="E1265"/>
    </row>
    <row r="1266" spans="3:5">
      <c r="C1266"/>
      <c r="E1266"/>
    </row>
    <row r="1267" spans="3:5">
      <c r="C1267"/>
      <c r="E1267"/>
    </row>
    <row r="1268" spans="3:5">
      <c r="C1268"/>
      <c r="E1268"/>
    </row>
    <row r="1269" spans="3:5">
      <c r="C1269"/>
      <c r="E1269"/>
    </row>
    <row r="1270" spans="3:5">
      <c r="C1270"/>
      <c r="E1270"/>
    </row>
    <row r="1271" spans="3:5">
      <c r="C1271"/>
      <c r="E1271"/>
    </row>
    <row r="1272" spans="3:5">
      <c r="C1272"/>
      <c r="E1272"/>
    </row>
    <row r="1273" spans="3:5">
      <c r="C1273"/>
      <c r="E1273"/>
    </row>
    <row r="1274" spans="3:5">
      <c r="C1274"/>
      <c r="E1274"/>
    </row>
    <row r="1275" spans="3:5">
      <c r="C1275"/>
      <c r="E1275"/>
    </row>
    <row r="1276" spans="3:5">
      <c r="C1276"/>
      <c r="E1276"/>
    </row>
    <row r="1277" spans="3:5">
      <c r="C1277"/>
      <c r="E1277"/>
    </row>
    <row r="1278" spans="3:5">
      <c r="C1278"/>
      <c r="E1278"/>
    </row>
    <row r="1279" spans="3:5">
      <c r="C1279"/>
      <c r="E1279"/>
    </row>
    <row r="1280" spans="3:5">
      <c r="C1280"/>
      <c r="E1280"/>
    </row>
    <row r="1281" spans="3:5">
      <c r="C1281"/>
      <c r="E1281"/>
    </row>
    <row r="1282" spans="3:5">
      <c r="C1282"/>
      <c r="E1282"/>
    </row>
    <row r="1283" spans="3:5">
      <c r="C1283"/>
      <c r="E1283"/>
    </row>
    <row r="1284" spans="3:5">
      <c r="C1284"/>
      <c r="E1284"/>
    </row>
    <row r="1285" spans="3:5">
      <c r="C1285"/>
      <c r="E1285"/>
    </row>
    <row r="1286" spans="3:5">
      <c r="C1286"/>
      <c r="E1286"/>
    </row>
    <row r="1287" spans="3:5">
      <c r="C1287"/>
      <c r="E1287"/>
    </row>
    <row r="1288" spans="3:5">
      <c r="C1288"/>
      <c r="E1288"/>
    </row>
    <row r="1289" spans="3:5">
      <c r="C1289"/>
      <c r="E1289"/>
    </row>
    <row r="1290" spans="3:5">
      <c r="C1290"/>
      <c r="E1290"/>
    </row>
    <row r="1291" spans="3:5">
      <c r="C1291"/>
      <c r="E1291"/>
    </row>
    <row r="1292" spans="3:5">
      <c r="C1292"/>
      <c r="E1292"/>
    </row>
    <row r="1293" spans="3:5">
      <c r="C1293"/>
      <c r="E1293"/>
    </row>
    <row r="1294" spans="3:5">
      <c r="C1294"/>
      <c r="E1294"/>
    </row>
    <row r="1295" spans="3:5">
      <c r="C1295"/>
      <c r="E1295"/>
    </row>
    <row r="1296" spans="3:5">
      <c r="C1296"/>
      <c r="E1296"/>
    </row>
    <row r="1297" spans="3:5">
      <c r="C1297"/>
      <c r="E1297"/>
    </row>
    <row r="1298" spans="3:5">
      <c r="C1298"/>
      <c r="E1298"/>
    </row>
    <row r="1299" spans="3:5">
      <c r="C1299"/>
      <c r="E1299"/>
    </row>
    <row r="1300" spans="3:5">
      <c r="C1300"/>
      <c r="E1300"/>
    </row>
    <row r="1301" spans="3:5">
      <c r="C1301"/>
      <c r="E1301"/>
    </row>
    <row r="1302" spans="3:5">
      <c r="C1302"/>
      <c r="E1302"/>
    </row>
    <row r="1303" spans="3:5">
      <c r="C1303"/>
      <c r="E1303"/>
    </row>
    <row r="1304" spans="3:5">
      <c r="C1304"/>
      <c r="E1304"/>
    </row>
    <row r="1305" spans="3:5">
      <c r="C1305"/>
      <c r="E1305"/>
    </row>
    <row r="1306" spans="3:5">
      <c r="C1306"/>
      <c r="E1306"/>
    </row>
    <row r="1307" spans="3:5">
      <c r="C1307"/>
      <c r="E1307"/>
    </row>
    <row r="1308" spans="3:5">
      <c r="C1308"/>
      <c r="E1308"/>
    </row>
    <row r="1309" spans="3:5">
      <c r="C1309"/>
      <c r="E1309"/>
    </row>
    <row r="1310" spans="3:5">
      <c r="C1310"/>
      <c r="E1310"/>
    </row>
    <row r="1311" spans="3:5">
      <c r="C1311"/>
      <c r="E1311"/>
    </row>
    <row r="1312" spans="3:5">
      <c r="C1312"/>
      <c r="E1312"/>
    </row>
    <row r="1313" spans="3:5">
      <c r="C1313"/>
      <c r="E1313"/>
    </row>
    <row r="1314" spans="3:5">
      <c r="C1314"/>
      <c r="E1314"/>
    </row>
    <row r="1315" spans="3:5">
      <c r="C1315"/>
      <c r="E1315"/>
    </row>
    <row r="1316" spans="3:5">
      <c r="C1316"/>
      <c r="E1316"/>
    </row>
    <row r="1317" spans="3:5">
      <c r="C1317"/>
      <c r="E1317"/>
    </row>
    <row r="1318" spans="3:5">
      <c r="C1318"/>
      <c r="E1318"/>
    </row>
    <row r="1319" spans="3:5">
      <c r="C1319"/>
      <c r="E1319"/>
    </row>
    <row r="1320" spans="3:5">
      <c r="C1320"/>
      <c r="E1320"/>
    </row>
    <row r="1321" spans="3:5">
      <c r="C1321"/>
      <c r="E1321"/>
    </row>
    <row r="1322" spans="3:5">
      <c r="C1322"/>
      <c r="E1322"/>
    </row>
    <row r="1323" spans="3:5">
      <c r="C1323"/>
      <c r="E1323"/>
    </row>
    <row r="1324" spans="3:5">
      <c r="C1324"/>
      <c r="E1324"/>
    </row>
    <row r="1325" spans="3:5">
      <c r="C1325"/>
      <c r="E1325"/>
    </row>
    <row r="1326" spans="3:5">
      <c r="C1326"/>
      <c r="E1326"/>
    </row>
    <row r="1327" spans="3:5">
      <c r="C1327"/>
      <c r="E1327"/>
    </row>
    <row r="1328" spans="3:5">
      <c r="C1328"/>
      <c r="E1328"/>
    </row>
    <row r="1329" spans="3:5">
      <c r="C1329"/>
      <c r="E1329"/>
    </row>
    <row r="1330" spans="3:5">
      <c r="C1330"/>
      <c r="E1330"/>
    </row>
    <row r="1331" spans="3:5">
      <c r="C1331"/>
      <c r="E1331"/>
    </row>
    <row r="1332" spans="3:5">
      <c r="C1332"/>
      <c r="E1332"/>
    </row>
    <row r="1333" spans="3:5">
      <c r="C1333"/>
      <c r="E1333"/>
    </row>
    <row r="1334" spans="3:5">
      <c r="C1334"/>
      <c r="E1334"/>
    </row>
    <row r="1335" spans="3:5">
      <c r="C1335"/>
      <c r="E1335"/>
    </row>
    <row r="1336" spans="3:5">
      <c r="C1336"/>
      <c r="E1336"/>
    </row>
    <row r="1337" spans="3:5">
      <c r="C1337"/>
      <c r="E1337"/>
    </row>
    <row r="1338" spans="3:5">
      <c r="C1338"/>
      <c r="E1338"/>
    </row>
    <row r="1339" spans="3:5">
      <c r="C1339"/>
      <c r="E1339"/>
    </row>
    <row r="1340" spans="3:5">
      <c r="C1340"/>
      <c r="E1340"/>
    </row>
    <row r="1341" spans="3:5">
      <c r="C1341"/>
      <c r="E1341"/>
    </row>
    <row r="1342" spans="3:5">
      <c r="C1342"/>
      <c r="E1342"/>
    </row>
    <row r="1343" spans="3:5">
      <c r="C1343"/>
      <c r="E1343"/>
    </row>
    <row r="1344" spans="3:5">
      <c r="C1344"/>
      <c r="E1344"/>
    </row>
    <row r="1345" spans="3:5">
      <c r="C1345"/>
      <c r="E1345"/>
    </row>
    <row r="1346" spans="3:5">
      <c r="C1346"/>
      <c r="E1346"/>
    </row>
    <row r="1347" spans="3:5">
      <c r="C1347"/>
      <c r="E1347"/>
    </row>
    <row r="1348" spans="3:5">
      <c r="C1348"/>
      <c r="E1348"/>
    </row>
    <row r="1349" spans="3:5">
      <c r="C1349"/>
      <c r="E1349"/>
    </row>
    <row r="1350" spans="3:5">
      <c r="C1350"/>
      <c r="E1350"/>
    </row>
    <row r="1351" spans="3:5">
      <c r="C1351"/>
      <c r="E1351"/>
    </row>
    <row r="1352" spans="3:5">
      <c r="C1352"/>
      <c r="E1352"/>
    </row>
    <row r="1353" spans="3:5">
      <c r="C1353"/>
      <c r="E1353"/>
    </row>
    <row r="1354" spans="3:5">
      <c r="C1354"/>
      <c r="E1354"/>
    </row>
    <row r="1355" spans="3:5">
      <c r="C1355"/>
      <c r="E1355"/>
    </row>
    <row r="1356" spans="3:5">
      <c r="C1356"/>
      <c r="E1356"/>
    </row>
    <row r="1357" spans="3:5">
      <c r="C1357"/>
      <c r="E1357"/>
    </row>
    <row r="1358" spans="3:5">
      <c r="C1358"/>
      <c r="E1358"/>
    </row>
    <row r="1359" spans="3:5">
      <c r="C1359"/>
      <c r="E1359"/>
    </row>
    <row r="1360" spans="3:5">
      <c r="C1360"/>
      <c r="E1360"/>
    </row>
    <row r="1361" spans="3:5">
      <c r="C1361"/>
      <c r="E1361"/>
    </row>
    <row r="1362" spans="3:5">
      <c r="C1362"/>
      <c r="E1362"/>
    </row>
    <row r="1363" spans="3:5">
      <c r="C1363"/>
      <c r="E1363"/>
    </row>
    <row r="1364" spans="3:5">
      <c r="C1364"/>
      <c r="E1364"/>
    </row>
    <row r="1365" spans="3:5">
      <c r="C1365"/>
      <c r="E1365"/>
    </row>
    <row r="1366" spans="3:5">
      <c r="C1366"/>
      <c r="E1366"/>
    </row>
    <row r="1367" spans="3:5">
      <c r="C1367"/>
      <c r="E1367"/>
    </row>
    <row r="1368" spans="3:5">
      <c r="C1368"/>
      <c r="E1368"/>
    </row>
    <row r="1369" spans="3:5">
      <c r="C1369"/>
      <c r="E1369"/>
    </row>
    <row r="1370" spans="3:5">
      <c r="C1370"/>
      <c r="E1370"/>
    </row>
    <row r="1371" spans="3:5">
      <c r="C1371"/>
      <c r="E1371"/>
    </row>
    <row r="1372" spans="3:5">
      <c r="C1372"/>
      <c r="E1372"/>
    </row>
    <row r="1373" spans="3:5">
      <c r="C1373"/>
      <c r="E1373"/>
    </row>
    <row r="1374" spans="3:5">
      <c r="C1374"/>
      <c r="E1374"/>
    </row>
    <row r="1375" spans="3:5">
      <c r="C1375"/>
      <c r="E1375"/>
    </row>
    <row r="1376" spans="3:5">
      <c r="C1376"/>
      <c r="E1376"/>
    </row>
    <row r="1377" spans="3:5">
      <c r="C1377"/>
      <c r="E1377"/>
    </row>
    <row r="1378" spans="3:5">
      <c r="C1378"/>
      <c r="E1378"/>
    </row>
    <row r="1379" spans="3:5">
      <c r="C1379"/>
      <c r="E1379"/>
    </row>
    <row r="1380" spans="3:5">
      <c r="C1380"/>
      <c r="E1380"/>
    </row>
    <row r="1381" spans="3:5">
      <c r="C1381"/>
      <c r="E1381"/>
    </row>
    <row r="1382" spans="3:5">
      <c r="C1382"/>
      <c r="E1382"/>
    </row>
    <row r="1383" spans="3:5">
      <c r="C1383"/>
      <c r="E1383"/>
    </row>
    <row r="1384" spans="3:5">
      <c r="C1384"/>
      <c r="E1384"/>
    </row>
    <row r="1385" spans="3:5">
      <c r="C1385"/>
      <c r="E1385"/>
    </row>
    <row r="1386" spans="3:5">
      <c r="C1386"/>
      <c r="E1386"/>
    </row>
    <row r="1387" spans="3:5">
      <c r="C1387"/>
      <c r="E1387"/>
    </row>
    <row r="1388" spans="3:5">
      <c r="C1388"/>
      <c r="E1388"/>
    </row>
    <row r="1389" spans="3:5">
      <c r="C1389"/>
      <c r="E1389"/>
    </row>
    <row r="1390" spans="3:5">
      <c r="C1390"/>
      <c r="E1390"/>
    </row>
    <row r="1391" spans="3:5">
      <c r="C1391"/>
      <c r="E1391"/>
    </row>
    <row r="1392" spans="3:5">
      <c r="C1392"/>
      <c r="E1392"/>
    </row>
    <row r="1393" spans="3:5">
      <c r="C1393"/>
      <c r="E1393"/>
    </row>
    <row r="1394" spans="3:5">
      <c r="C1394"/>
      <c r="E1394"/>
    </row>
    <row r="1395" spans="3:5">
      <c r="C1395"/>
      <c r="E1395"/>
    </row>
    <row r="1396" spans="3:5">
      <c r="C1396"/>
      <c r="E1396"/>
    </row>
    <row r="1397" spans="3:5">
      <c r="C1397"/>
      <c r="E1397"/>
    </row>
    <row r="1398" spans="3:5">
      <c r="C1398"/>
      <c r="E1398"/>
    </row>
    <row r="1399" spans="3:5">
      <c r="C1399"/>
      <c r="E1399"/>
    </row>
    <row r="1400" spans="3:5">
      <c r="C1400"/>
      <c r="E1400"/>
    </row>
    <row r="1401" spans="3:5">
      <c r="C1401"/>
      <c r="E1401"/>
    </row>
    <row r="1402" spans="3:5">
      <c r="C1402"/>
      <c r="E1402"/>
    </row>
    <row r="1403" spans="3:5">
      <c r="C1403"/>
      <c r="E1403"/>
    </row>
    <row r="1404" spans="3:5">
      <c r="C1404"/>
      <c r="E1404"/>
    </row>
    <row r="1405" spans="3:5">
      <c r="C1405"/>
      <c r="E1405"/>
    </row>
    <row r="1406" spans="3:5">
      <c r="C1406"/>
      <c r="E1406"/>
    </row>
    <row r="1407" spans="3:5">
      <c r="C1407"/>
      <c r="E1407"/>
    </row>
    <row r="1408" spans="3:5">
      <c r="C1408"/>
      <c r="E1408"/>
    </row>
    <row r="1409" spans="3:5">
      <c r="C1409"/>
      <c r="E1409"/>
    </row>
    <row r="1410" spans="3:5">
      <c r="C1410"/>
      <c r="E1410"/>
    </row>
    <row r="1411" spans="3:5">
      <c r="C1411"/>
      <c r="E1411"/>
    </row>
    <row r="1412" spans="3:5">
      <c r="C1412"/>
      <c r="E1412"/>
    </row>
    <row r="1413" spans="3:5">
      <c r="C1413"/>
      <c r="E1413"/>
    </row>
    <row r="1414" spans="3:5">
      <c r="C1414"/>
      <c r="E1414"/>
    </row>
    <row r="1415" spans="3:5">
      <c r="C1415"/>
      <c r="E1415"/>
    </row>
    <row r="1416" spans="3:5">
      <c r="C1416"/>
      <c r="E1416"/>
    </row>
    <row r="1417" spans="3:5">
      <c r="C1417"/>
      <c r="E1417"/>
    </row>
    <row r="1418" spans="3:5">
      <c r="C1418"/>
      <c r="E1418"/>
    </row>
    <row r="1419" spans="3:5">
      <c r="C1419"/>
      <c r="E1419"/>
    </row>
    <row r="1420" spans="3:5">
      <c r="C1420"/>
      <c r="E1420"/>
    </row>
    <row r="1421" spans="3:5">
      <c r="C1421"/>
      <c r="E1421"/>
    </row>
    <row r="1422" spans="3:5">
      <c r="C1422"/>
      <c r="E1422"/>
    </row>
    <row r="1423" spans="3:5">
      <c r="C1423"/>
      <c r="E1423"/>
    </row>
    <row r="1424" spans="3:5">
      <c r="C1424"/>
      <c r="E1424"/>
    </row>
    <row r="1425" spans="3:5">
      <c r="C1425"/>
      <c r="E1425"/>
    </row>
    <row r="1426" spans="3:5">
      <c r="C1426"/>
      <c r="E1426"/>
    </row>
    <row r="1427" spans="3:5">
      <c r="C1427"/>
      <c r="E1427"/>
    </row>
    <row r="1428" spans="3:5">
      <c r="C1428"/>
      <c r="E1428"/>
    </row>
    <row r="1429" spans="3:5">
      <c r="C1429"/>
      <c r="E1429"/>
    </row>
    <row r="1430" spans="3:5">
      <c r="C1430"/>
      <c r="E1430"/>
    </row>
    <row r="1431" spans="3:5">
      <c r="C1431"/>
      <c r="E1431"/>
    </row>
    <row r="1432" spans="3:5">
      <c r="C1432"/>
      <c r="E1432"/>
    </row>
    <row r="1433" spans="3:5">
      <c r="C1433"/>
      <c r="E1433"/>
    </row>
    <row r="1434" spans="3:5">
      <c r="C1434"/>
      <c r="E1434"/>
    </row>
    <row r="1435" spans="3:5">
      <c r="C1435"/>
      <c r="E1435"/>
    </row>
    <row r="1436" spans="3:5">
      <c r="C1436"/>
      <c r="E1436"/>
    </row>
    <row r="1437" spans="3:5">
      <c r="C1437"/>
      <c r="E1437"/>
    </row>
    <row r="1438" spans="3:5">
      <c r="C1438"/>
      <c r="E1438"/>
    </row>
    <row r="1439" spans="3:5">
      <c r="C1439"/>
      <c r="E1439"/>
    </row>
    <row r="1440" spans="3:5">
      <c r="C1440"/>
      <c r="E1440"/>
    </row>
    <row r="1441" spans="3:5">
      <c r="C1441"/>
      <c r="E1441"/>
    </row>
    <row r="1442" spans="3:5">
      <c r="C1442"/>
      <c r="E1442"/>
    </row>
    <row r="1443" spans="3:5">
      <c r="C1443"/>
      <c r="E1443"/>
    </row>
    <row r="1444" spans="3:5">
      <c r="C1444"/>
      <c r="E1444"/>
    </row>
    <row r="1445" spans="3:5">
      <c r="C1445"/>
      <c r="E1445"/>
    </row>
    <row r="1446" spans="3:5">
      <c r="C1446"/>
      <c r="E1446"/>
    </row>
    <row r="1447" spans="3:5">
      <c r="C1447"/>
      <c r="E1447"/>
    </row>
    <row r="1448" spans="3:5">
      <c r="C1448"/>
      <c r="E1448"/>
    </row>
    <row r="1449" spans="3:5">
      <c r="C1449"/>
      <c r="E1449"/>
    </row>
    <row r="1450" spans="3:5">
      <c r="C1450"/>
      <c r="E1450"/>
    </row>
    <row r="1451" spans="3:5">
      <c r="C1451"/>
      <c r="E1451"/>
    </row>
    <row r="1452" spans="3:5">
      <c r="C1452"/>
      <c r="E1452"/>
    </row>
    <row r="1453" spans="3:5">
      <c r="C1453"/>
      <c r="E1453"/>
    </row>
    <row r="1454" spans="3:5">
      <c r="C1454"/>
      <c r="E1454"/>
    </row>
    <row r="1455" spans="3:5">
      <c r="C1455"/>
      <c r="E1455"/>
    </row>
    <row r="1456" spans="3:5">
      <c r="C1456"/>
      <c r="E1456"/>
    </row>
    <row r="1457" spans="3:5">
      <c r="C1457"/>
      <c r="E1457"/>
    </row>
    <row r="1458" spans="3:5">
      <c r="C1458"/>
      <c r="E1458"/>
    </row>
    <row r="1459" spans="3:5">
      <c r="C1459"/>
      <c r="E1459"/>
    </row>
    <row r="1460" spans="3:5">
      <c r="C1460"/>
      <c r="E1460"/>
    </row>
    <row r="1461" spans="3:5">
      <c r="C1461"/>
      <c r="E1461"/>
    </row>
    <row r="1462" spans="3:5">
      <c r="C1462"/>
      <c r="E1462"/>
    </row>
    <row r="1463" spans="3:5">
      <c r="C1463"/>
      <c r="E1463"/>
    </row>
    <row r="1464" spans="3:5">
      <c r="C1464"/>
      <c r="E1464"/>
    </row>
    <row r="1465" spans="3:5">
      <c r="C1465"/>
      <c r="E1465"/>
    </row>
    <row r="1466" spans="3:5">
      <c r="C1466"/>
      <c r="E1466"/>
    </row>
    <row r="1467" spans="3:5">
      <c r="C1467"/>
      <c r="E1467"/>
    </row>
    <row r="1468" spans="3:5">
      <c r="C1468"/>
      <c r="E1468"/>
    </row>
    <row r="1469" spans="3:5">
      <c r="C1469"/>
      <c r="E1469"/>
    </row>
    <row r="1470" spans="3:5">
      <c r="C1470"/>
      <c r="E1470"/>
    </row>
    <row r="1471" spans="3:5">
      <c r="C1471"/>
      <c r="E1471"/>
    </row>
    <row r="1472" spans="3:5">
      <c r="C1472"/>
      <c r="E1472"/>
    </row>
    <row r="1473" spans="3:5">
      <c r="C1473"/>
      <c r="E1473"/>
    </row>
    <row r="1474" spans="3:5">
      <c r="C1474"/>
      <c r="E1474"/>
    </row>
    <row r="1475" spans="3:5">
      <c r="C1475"/>
      <c r="E1475"/>
    </row>
    <row r="1476" spans="3:5">
      <c r="C1476"/>
      <c r="E1476"/>
    </row>
    <row r="1477" spans="3:5">
      <c r="C1477"/>
      <c r="E1477"/>
    </row>
    <row r="1478" spans="3:5">
      <c r="C1478"/>
      <c r="E1478"/>
    </row>
    <row r="1479" spans="3:5">
      <c r="C1479"/>
      <c r="E1479"/>
    </row>
    <row r="1480" spans="3:5">
      <c r="C1480"/>
      <c r="E1480"/>
    </row>
    <row r="1481" spans="3:5">
      <c r="C1481"/>
      <c r="E1481"/>
    </row>
    <row r="1482" spans="3:5">
      <c r="C1482"/>
      <c r="E1482"/>
    </row>
    <row r="1483" spans="3:5">
      <c r="C1483"/>
      <c r="E1483"/>
    </row>
    <row r="1484" spans="3:5">
      <c r="C1484"/>
      <c r="E1484"/>
    </row>
    <row r="1485" spans="3:5">
      <c r="C1485"/>
      <c r="E1485"/>
    </row>
    <row r="1486" spans="3:5">
      <c r="C1486"/>
      <c r="E1486"/>
    </row>
    <row r="1487" spans="3:5">
      <c r="C1487"/>
      <c r="E1487"/>
    </row>
    <row r="1488" spans="3:5">
      <c r="C1488"/>
      <c r="E1488"/>
    </row>
    <row r="1489" spans="3:5">
      <c r="C1489"/>
      <c r="E1489"/>
    </row>
    <row r="1490" spans="3:5">
      <c r="C1490"/>
      <c r="E1490"/>
    </row>
    <row r="1491" spans="3:5">
      <c r="C1491"/>
      <c r="E1491"/>
    </row>
    <row r="1492" spans="3:5">
      <c r="C1492"/>
      <c r="E1492"/>
    </row>
    <row r="1493" spans="3:5">
      <c r="C1493"/>
      <c r="E1493"/>
    </row>
    <row r="1494" spans="3:5">
      <c r="C1494"/>
      <c r="E1494"/>
    </row>
    <row r="1495" spans="3:5">
      <c r="C1495"/>
      <c r="E1495"/>
    </row>
    <row r="1496" spans="3:5">
      <c r="C1496"/>
      <c r="E1496"/>
    </row>
    <row r="1497" spans="3:5">
      <c r="C1497"/>
      <c r="E1497"/>
    </row>
    <row r="1498" spans="3:5">
      <c r="C1498"/>
      <c r="E1498"/>
    </row>
    <row r="1499" spans="3:5">
      <c r="C1499"/>
      <c r="E1499"/>
    </row>
    <row r="1500" spans="3:5">
      <c r="C1500"/>
      <c r="E1500"/>
    </row>
    <row r="1501" spans="3:5">
      <c r="C1501"/>
      <c r="E1501"/>
    </row>
    <row r="1502" spans="3:5">
      <c r="C1502"/>
      <c r="E1502"/>
    </row>
    <row r="1503" spans="3:5">
      <c r="C1503"/>
      <c r="E1503"/>
    </row>
    <row r="1504" spans="3:5">
      <c r="C1504"/>
      <c r="E1504"/>
    </row>
    <row r="1505" spans="3:5">
      <c r="C1505"/>
      <c r="E1505"/>
    </row>
    <row r="1506" spans="3:5">
      <c r="C1506"/>
      <c r="E1506"/>
    </row>
    <row r="1507" spans="3:5">
      <c r="C1507"/>
      <c r="E1507"/>
    </row>
    <row r="1508" spans="3:5">
      <c r="C1508"/>
      <c r="E1508"/>
    </row>
    <row r="1509" spans="3:5">
      <c r="C1509"/>
      <c r="E1509"/>
    </row>
    <row r="1510" spans="3:5">
      <c r="C1510"/>
      <c r="E1510"/>
    </row>
    <row r="1511" spans="3:5">
      <c r="C1511"/>
      <c r="E1511"/>
    </row>
    <row r="1512" spans="3:5">
      <c r="C1512"/>
      <c r="E1512"/>
    </row>
    <row r="1513" spans="3:5">
      <c r="C1513"/>
      <c r="E1513"/>
    </row>
    <row r="1514" spans="3:5">
      <c r="C1514"/>
      <c r="E1514"/>
    </row>
    <row r="1515" spans="3:5">
      <c r="C1515"/>
      <c r="E1515"/>
    </row>
    <row r="1516" spans="3:5">
      <c r="C1516"/>
      <c r="E1516"/>
    </row>
    <row r="1517" spans="3:5">
      <c r="C1517"/>
      <c r="E1517"/>
    </row>
    <row r="1518" spans="3:5">
      <c r="C1518"/>
      <c r="E1518"/>
    </row>
    <row r="1519" spans="3:5">
      <c r="C1519"/>
      <c r="E1519"/>
    </row>
    <row r="1520" spans="3:5">
      <c r="C1520"/>
      <c r="E1520"/>
    </row>
    <row r="1521" spans="3:5">
      <c r="C1521"/>
      <c r="E1521"/>
    </row>
    <row r="1522" spans="3:5">
      <c r="C1522"/>
      <c r="E1522"/>
    </row>
    <row r="1523" spans="3:5">
      <c r="C1523"/>
      <c r="E1523"/>
    </row>
    <row r="1524" spans="3:5">
      <c r="C1524"/>
      <c r="E1524"/>
    </row>
    <row r="1525" spans="3:5">
      <c r="C1525"/>
      <c r="E1525"/>
    </row>
    <row r="1526" spans="3:5">
      <c r="C1526"/>
      <c r="E1526"/>
    </row>
    <row r="1527" spans="3:5">
      <c r="C1527"/>
      <c r="E1527"/>
    </row>
    <row r="1528" spans="3:5">
      <c r="C1528"/>
      <c r="E1528"/>
    </row>
    <row r="1529" spans="3:5">
      <c r="C1529"/>
      <c r="E1529"/>
    </row>
    <row r="1530" spans="3:5">
      <c r="C1530"/>
      <c r="E1530"/>
    </row>
    <row r="1531" spans="3:5">
      <c r="C1531"/>
      <c r="E1531"/>
    </row>
    <row r="1532" spans="3:5">
      <c r="C1532"/>
      <c r="E1532"/>
    </row>
    <row r="1533" spans="3:5">
      <c r="C1533"/>
      <c r="E1533"/>
    </row>
    <row r="1534" spans="3:5">
      <c r="C1534"/>
      <c r="E1534"/>
    </row>
    <row r="1535" spans="3:5">
      <c r="C1535"/>
      <c r="E1535"/>
    </row>
    <row r="1536" spans="3:5">
      <c r="C1536"/>
      <c r="E1536"/>
    </row>
    <row r="1537" spans="3:5">
      <c r="C1537"/>
      <c r="E1537"/>
    </row>
    <row r="1538" spans="3:5">
      <c r="C1538"/>
      <c r="E1538"/>
    </row>
    <row r="1539" spans="3:5">
      <c r="C1539"/>
      <c r="E1539"/>
    </row>
    <row r="1540" spans="3:5">
      <c r="C1540"/>
      <c r="E1540"/>
    </row>
    <row r="1541" spans="3:5">
      <c r="C1541"/>
      <c r="E1541"/>
    </row>
    <row r="1542" spans="3:5">
      <c r="C1542"/>
      <c r="E1542"/>
    </row>
    <row r="1543" spans="3:5">
      <c r="C1543"/>
      <c r="E1543"/>
    </row>
    <row r="1544" spans="3:5">
      <c r="C1544"/>
      <c r="E1544"/>
    </row>
    <row r="1545" spans="3:5">
      <c r="C1545"/>
      <c r="E1545"/>
    </row>
    <row r="1546" spans="3:5">
      <c r="C1546"/>
      <c r="E1546"/>
    </row>
    <row r="1547" spans="3:5">
      <c r="C1547"/>
      <c r="E1547"/>
    </row>
    <row r="1548" spans="3:5">
      <c r="C1548"/>
      <c r="E1548"/>
    </row>
    <row r="1549" spans="3:5">
      <c r="C1549"/>
      <c r="E1549"/>
    </row>
    <row r="1550" spans="3:5">
      <c r="C1550"/>
      <c r="E1550"/>
    </row>
    <row r="1551" spans="3:5">
      <c r="C1551"/>
      <c r="E1551"/>
    </row>
    <row r="1552" spans="3:5">
      <c r="C1552"/>
      <c r="E1552"/>
    </row>
    <row r="1553" spans="3:5">
      <c r="C1553"/>
      <c r="E1553"/>
    </row>
    <row r="1554" spans="3:5">
      <c r="C1554"/>
      <c r="E1554"/>
    </row>
    <row r="1555" spans="3:5">
      <c r="C1555"/>
      <c r="E1555"/>
    </row>
    <row r="1556" spans="3:5">
      <c r="C1556"/>
      <c r="E1556"/>
    </row>
    <row r="1557" spans="3:5">
      <c r="C1557"/>
      <c r="E1557"/>
    </row>
    <row r="1558" spans="3:5">
      <c r="C1558"/>
      <c r="E1558"/>
    </row>
    <row r="1559" spans="3:5">
      <c r="C1559"/>
      <c r="E1559"/>
    </row>
    <row r="1560" spans="3:5">
      <c r="C1560"/>
      <c r="E1560"/>
    </row>
    <row r="1561" spans="3:5">
      <c r="C1561"/>
      <c r="E1561"/>
    </row>
    <row r="1562" spans="3:5">
      <c r="C1562"/>
      <c r="E1562"/>
    </row>
    <row r="1563" spans="3:5">
      <c r="C1563"/>
      <c r="E1563"/>
    </row>
    <row r="1564" spans="3:5">
      <c r="C1564"/>
      <c r="E1564"/>
    </row>
    <row r="1565" spans="3:5">
      <c r="C1565"/>
      <c r="E1565"/>
    </row>
    <row r="1566" spans="3:5">
      <c r="C1566"/>
      <c r="E1566"/>
    </row>
    <row r="1567" spans="3:5">
      <c r="C1567"/>
      <c r="E1567"/>
    </row>
    <row r="1568" spans="3:5">
      <c r="C1568"/>
      <c r="E1568"/>
    </row>
    <row r="1569" spans="3:5">
      <c r="C1569"/>
      <c r="E1569"/>
    </row>
    <row r="1570" spans="3:5">
      <c r="C1570"/>
      <c r="E1570"/>
    </row>
    <row r="1571" spans="3:5">
      <c r="C1571"/>
      <c r="E1571"/>
    </row>
    <row r="1572" spans="3:5">
      <c r="C1572"/>
      <c r="E1572"/>
    </row>
    <row r="1573" spans="3:5">
      <c r="C1573"/>
      <c r="E1573"/>
    </row>
    <row r="1574" spans="3:5">
      <c r="C1574"/>
      <c r="E1574"/>
    </row>
    <row r="1575" spans="3:5">
      <c r="C1575"/>
      <c r="E1575"/>
    </row>
    <row r="1576" spans="3:5">
      <c r="C1576"/>
      <c r="E1576"/>
    </row>
    <row r="1577" spans="3:5">
      <c r="C1577"/>
      <c r="E1577"/>
    </row>
    <row r="1578" spans="3:5">
      <c r="C1578"/>
      <c r="E1578"/>
    </row>
    <row r="1579" spans="3:5">
      <c r="C1579"/>
      <c r="E1579"/>
    </row>
    <row r="1580" spans="3:5">
      <c r="C1580"/>
      <c r="E1580"/>
    </row>
    <row r="1581" spans="3:5">
      <c r="C1581"/>
      <c r="E1581"/>
    </row>
    <row r="1582" spans="3:5">
      <c r="C1582"/>
      <c r="E1582"/>
    </row>
    <row r="1583" spans="3:5">
      <c r="C1583"/>
      <c r="E1583"/>
    </row>
    <row r="1584" spans="3:5">
      <c r="C1584"/>
      <c r="E1584"/>
    </row>
    <row r="1585" spans="3:5">
      <c r="C1585"/>
      <c r="E1585"/>
    </row>
    <row r="1586" spans="3:5">
      <c r="C1586"/>
      <c r="E1586"/>
    </row>
    <row r="1587" spans="3:5">
      <c r="C1587"/>
      <c r="E1587"/>
    </row>
    <row r="1588" spans="3:5">
      <c r="C1588"/>
      <c r="E1588"/>
    </row>
    <row r="1589" spans="3:5">
      <c r="C1589"/>
      <c r="E1589"/>
    </row>
    <row r="1590" spans="3:5">
      <c r="C1590"/>
      <c r="E1590"/>
    </row>
    <row r="1591" spans="3:5">
      <c r="C1591"/>
      <c r="E1591"/>
    </row>
    <row r="1592" spans="3:5">
      <c r="C1592"/>
      <c r="E1592"/>
    </row>
    <row r="1593" spans="3:5">
      <c r="C1593"/>
      <c r="E1593"/>
    </row>
    <row r="1594" spans="3:5">
      <c r="C1594"/>
      <c r="E1594"/>
    </row>
    <row r="1595" spans="3:5">
      <c r="C1595"/>
      <c r="E1595"/>
    </row>
    <row r="1596" spans="3:5">
      <c r="C1596"/>
      <c r="E1596"/>
    </row>
    <row r="1597" spans="3:5">
      <c r="C1597"/>
      <c r="E1597"/>
    </row>
    <row r="1598" spans="3:5">
      <c r="C1598"/>
      <c r="E1598"/>
    </row>
    <row r="1599" spans="3:5">
      <c r="C1599"/>
      <c r="E1599"/>
    </row>
    <row r="1600" spans="3:5">
      <c r="C1600"/>
      <c r="E1600"/>
    </row>
    <row r="1601" spans="3:5">
      <c r="C1601"/>
      <c r="E1601"/>
    </row>
    <row r="1602" spans="3:5">
      <c r="C1602"/>
      <c r="E1602"/>
    </row>
    <row r="1603" spans="3:5">
      <c r="C1603"/>
      <c r="E1603"/>
    </row>
    <row r="1604" spans="3:5">
      <c r="C1604"/>
      <c r="E1604"/>
    </row>
    <row r="1605" spans="3:5">
      <c r="C1605"/>
      <c r="E1605"/>
    </row>
    <row r="1606" spans="3:5">
      <c r="C1606"/>
      <c r="E1606"/>
    </row>
    <row r="1607" spans="3:5">
      <c r="C1607"/>
      <c r="E1607"/>
    </row>
    <row r="1608" spans="3:5">
      <c r="C1608"/>
      <c r="E1608"/>
    </row>
    <row r="1609" spans="3:5">
      <c r="C1609"/>
      <c r="E1609"/>
    </row>
    <row r="1610" spans="3:5">
      <c r="C1610"/>
      <c r="E1610"/>
    </row>
    <row r="1611" spans="3:5">
      <c r="C1611"/>
      <c r="E1611"/>
    </row>
    <row r="1612" spans="3:5">
      <c r="C1612"/>
      <c r="E1612"/>
    </row>
    <row r="1613" spans="3:5">
      <c r="C1613"/>
      <c r="E1613"/>
    </row>
    <row r="1614" spans="3:5">
      <c r="C1614"/>
      <c r="E1614"/>
    </row>
    <row r="1615" spans="3:5">
      <c r="C1615"/>
      <c r="E1615"/>
    </row>
    <row r="1616" spans="3:5">
      <c r="C1616"/>
      <c r="E1616"/>
    </row>
    <row r="1617" spans="3:5">
      <c r="C1617"/>
      <c r="E1617"/>
    </row>
    <row r="1618" spans="3:5">
      <c r="C1618"/>
      <c r="E1618"/>
    </row>
    <row r="1619" spans="3:5">
      <c r="C1619"/>
      <c r="E1619"/>
    </row>
    <row r="1620" spans="3:5">
      <c r="C1620"/>
      <c r="E1620"/>
    </row>
    <row r="1621" spans="3:5">
      <c r="C1621"/>
      <c r="E1621"/>
    </row>
    <row r="1622" spans="3:5">
      <c r="C1622"/>
      <c r="E1622"/>
    </row>
    <row r="1623" spans="3:5">
      <c r="C1623"/>
      <c r="E1623"/>
    </row>
    <row r="1624" spans="3:5">
      <c r="C1624"/>
      <c r="E1624"/>
    </row>
    <row r="1625" spans="3:5">
      <c r="C1625"/>
      <c r="E1625"/>
    </row>
    <row r="1626" spans="3:5">
      <c r="C1626"/>
      <c r="E1626"/>
    </row>
    <row r="1627" spans="3:5">
      <c r="C1627"/>
      <c r="E1627"/>
    </row>
    <row r="1628" spans="3:5">
      <c r="C1628"/>
      <c r="E1628"/>
    </row>
    <row r="1629" spans="3:5">
      <c r="C1629"/>
      <c r="E1629"/>
    </row>
    <row r="1630" spans="3:5">
      <c r="C1630"/>
      <c r="E1630"/>
    </row>
    <row r="1631" spans="3:5">
      <c r="C1631"/>
      <c r="E1631"/>
    </row>
    <row r="1632" spans="3:5">
      <c r="C1632"/>
      <c r="E1632"/>
    </row>
    <row r="1633" spans="3:5">
      <c r="C1633"/>
      <c r="E1633"/>
    </row>
    <row r="1634" spans="3:5">
      <c r="C1634"/>
      <c r="E1634"/>
    </row>
    <row r="1635" spans="3:5">
      <c r="C1635"/>
      <c r="E1635"/>
    </row>
    <row r="1636" spans="3:5">
      <c r="C1636"/>
      <c r="E1636"/>
    </row>
    <row r="1637" spans="3:5">
      <c r="C1637"/>
      <c r="E1637"/>
    </row>
    <row r="1638" spans="3:5">
      <c r="C1638"/>
      <c r="E1638"/>
    </row>
    <row r="1639" spans="3:5">
      <c r="C1639"/>
      <c r="E1639"/>
    </row>
    <row r="1640" spans="3:5">
      <c r="C1640"/>
      <c r="E1640"/>
    </row>
    <row r="1641" spans="3:5">
      <c r="C1641"/>
      <c r="E1641"/>
    </row>
    <row r="1642" spans="3:5">
      <c r="C1642"/>
      <c r="E1642"/>
    </row>
    <row r="1643" spans="3:5">
      <c r="C1643"/>
      <c r="E1643"/>
    </row>
    <row r="1644" spans="3:5">
      <c r="C1644"/>
      <c r="E1644"/>
    </row>
    <row r="1645" spans="3:5">
      <c r="C1645"/>
      <c r="E1645"/>
    </row>
    <row r="1646" spans="3:5">
      <c r="C1646"/>
      <c r="E1646"/>
    </row>
    <row r="1647" spans="3:5">
      <c r="C1647"/>
      <c r="E1647"/>
    </row>
    <row r="1648" spans="3:5">
      <c r="C1648"/>
      <c r="E1648"/>
    </row>
    <row r="1649" spans="3:5">
      <c r="C1649"/>
      <c r="E1649"/>
    </row>
    <row r="1650" spans="3:5">
      <c r="C1650"/>
      <c r="E1650"/>
    </row>
    <row r="1651" spans="3:5">
      <c r="C1651"/>
      <c r="E1651"/>
    </row>
    <row r="1652" spans="3:5">
      <c r="C1652"/>
      <c r="E1652"/>
    </row>
    <row r="1653" spans="3:5">
      <c r="C1653"/>
      <c r="E1653"/>
    </row>
    <row r="1654" spans="3:5">
      <c r="C1654"/>
      <c r="E1654"/>
    </row>
    <row r="1655" spans="3:5">
      <c r="C1655"/>
      <c r="E1655"/>
    </row>
    <row r="1656" spans="3:5">
      <c r="C1656"/>
      <c r="E1656"/>
    </row>
    <row r="1657" spans="3:5">
      <c r="C1657"/>
      <c r="E1657"/>
    </row>
    <row r="1658" spans="3:5">
      <c r="C1658"/>
      <c r="E1658"/>
    </row>
    <row r="1659" spans="3:5">
      <c r="C1659"/>
      <c r="E1659"/>
    </row>
    <row r="1660" spans="3:5">
      <c r="C1660"/>
      <c r="E1660"/>
    </row>
    <row r="1661" spans="3:5">
      <c r="C1661"/>
      <c r="E1661"/>
    </row>
    <row r="1662" spans="3:5">
      <c r="C1662"/>
      <c r="E1662"/>
    </row>
    <row r="1663" spans="3:5">
      <c r="C1663"/>
      <c r="E1663"/>
    </row>
    <row r="1664" spans="3:5">
      <c r="C1664"/>
      <c r="E1664"/>
    </row>
    <row r="1665" spans="3:5">
      <c r="C1665"/>
      <c r="E1665"/>
    </row>
    <row r="1666" spans="3:5">
      <c r="C1666"/>
      <c r="E1666"/>
    </row>
    <row r="1667" spans="3:5">
      <c r="C1667"/>
      <c r="E1667"/>
    </row>
    <row r="1668" spans="3:5">
      <c r="C1668"/>
      <c r="E1668"/>
    </row>
    <row r="1669" spans="3:5">
      <c r="C1669"/>
      <c r="E1669"/>
    </row>
    <row r="1670" spans="3:5">
      <c r="C1670"/>
      <c r="E1670"/>
    </row>
    <row r="1671" spans="3:5">
      <c r="C1671"/>
      <c r="E1671"/>
    </row>
    <row r="1672" spans="3:5">
      <c r="C1672"/>
      <c r="E1672"/>
    </row>
    <row r="1673" spans="3:5">
      <c r="C1673"/>
      <c r="E1673"/>
    </row>
    <row r="1674" spans="3:5">
      <c r="C1674"/>
      <c r="E1674"/>
    </row>
    <row r="1675" spans="3:5">
      <c r="C1675"/>
      <c r="E1675"/>
    </row>
    <row r="1676" spans="3:5">
      <c r="C1676"/>
      <c r="E1676"/>
    </row>
    <row r="1677" spans="3:5">
      <c r="C1677"/>
      <c r="E1677"/>
    </row>
    <row r="1678" spans="3:5">
      <c r="C1678"/>
      <c r="E1678"/>
    </row>
    <row r="1679" spans="3:5">
      <c r="C1679"/>
      <c r="E1679"/>
    </row>
    <row r="1680" spans="3:5">
      <c r="C1680"/>
      <c r="E1680"/>
    </row>
    <row r="1681" spans="3:5">
      <c r="C1681"/>
      <c r="E1681"/>
    </row>
    <row r="1682" spans="3:5">
      <c r="C1682"/>
      <c r="E1682"/>
    </row>
    <row r="1683" spans="3:5">
      <c r="C1683"/>
      <c r="E1683"/>
    </row>
    <row r="1684" spans="3:5">
      <c r="C1684"/>
      <c r="E1684"/>
    </row>
    <row r="1685" spans="3:5">
      <c r="C1685"/>
      <c r="E1685"/>
    </row>
    <row r="1686" spans="3:5">
      <c r="C1686"/>
      <c r="E1686"/>
    </row>
    <row r="1687" spans="3:5">
      <c r="C1687"/>
      <c r="E1687"/>
    </row>
    <row r="1688" spans="3:5">
      <c r="C1688"/>
      <c r="E1688"/>
    </row>
    <row r="1689" spans="3:5">
      <c r="C1689"/>
      <c r="E1689"/>
    </row>
    <row r="1690" spans="3:5">
      <c r="C1690"/>
      <c r="E1690"/>
    </row>
    <row r="1691" spans="3:5">
      <c r="C1691"/>
      <c r="E1691"/>
    </row>
    <row r="1692" spans="3:5">
      <c r="C1692"/>
      <c r="E1692"/>
    </row>
    <row r="1693" spans="3:5">
      <c r="C1693"/>
      <c r="E1693"/>
    </row>
    <row r="1694" spans="3:5">
      <c r="C1694"/>
      <c r="E1694"/>
    </row>
    <row r="1695" spans="3:5">
      <c r="C1695"/>
      <c r="E1695"/>
    </row>
    <row r="1696" spans="3:5">
      <c r="C1696"/>
      <c r="E1696"/>
    </row>
    <row r="1697" spans="3:5">
      <c r="C1697"/>
      <c r="E1697"/>
    </row>
    <row r="1698" spans="3:5">
      <c r="C1698"/>
      <c r="E1698"/>
    </row>
    <row r="1699" spans="3:5">
      <c r="C1699"/>
      <c r="E1699"/>
    </row>
    <row r="1700" spans="3:5">
      <c r="C1700"/>
      <c r="E1700"/>
    </row>
    <row r="1701" spans="3:5">
      <c r="C1701"/>
      <c r="E1701"/>
    </row>
    <row r="1702" spans="3:5">
      <c r="C1702"/>
      <c r="E1702"/>
    </row>
    <row r="1703" spans="3:5">
      <c r="C1703"/>
      <c r="E1703"/>
    </row>
    <row r="1704" spans="3:5">
      <c r="C1704"/>
      <c r="E1704"/>
    </row>
    <row r="1705" spans="3:5">
      <c r="C1705"/>
      <c r="E1705"/>
    </row>
    <row r="1706" spans="3:5">
      <c r="C1706"/>
      <c r="E1706"/>
    </row>
    <row r="1707" spans="3:5">
      <c r="C1707"/>
      <c r="E1707"/>
    </row>
    <row r="1708" spans="3:5">
      <c r="C1708"/>
      <c r="E1708"/>
    </row>
    <row r="1709" spans="3:5">
      <c r="C1709"/>
      <c r="E1709"/>
    </row>
    <row r="1710" spans="3:5">
      <c r="C1710"/>
      <c r="E1710"/>
    </row>
    <row r="1711" spans="3:5">
      <c r="C1711"/>
      <c r="E1711"/>
    </row>
    <row r="1712" spans="3:5">
      <c r="C1712"/>
      <c r="E1712"/>
    </row>
    <row r="1713" spans="3:5">
      <c r="C1713"/>
      <c r="E1713"/>
    </row>
    <row r="1714" spans="3:5">
      <c r="C1714"/>
      <c r="E1714"/>
    </row>
    <row r="1715" spans="3:5">
      <c r="C1715"/>
      <c r="E1715"/>
    </row>
    <row r="1716" spans="3:5">
      <c r="C1716"/>
      <c r="E1716"/>
    </row>
    <row r="1717" spans="3:5">
      <c r="C1717"/>
      <c r="E1717"/>
    </row>
    <row r="1718" spans="3:5">
      <c r="C1718"/>
      <c r="E1718"/>
    </row>
    <row r="1719" spans="3:5">
      <c r="C1719"/>
      <c r="E1719"/>
    </row>
    <row r="1720" spans="3:5">
      <c r="C1720"/>
      <c r="E1720"/>
    </row>
    <row r="1721" spans="3:5">
      <c r="C1721"/>
      <c r="E1721"/>
    </row>
    <row r="1722" spans="3:5">
      <c r="C1722"/>
      <c r="E1722"/>
    </row>
    <row r="1723" spans="3:5">
      <c r="C1723"/>
      <c r="E1723"/>
    </row>
    <row r="1724" spans="3:5">
      <c r="C1724"/>
      <c r="E1724"/>
    </row>
    <row r="1725" spans="3:5">
      <c r="C1725"/>
      <c r="E1725"/>
    </row>
    <row r="1726" spans="3:5">
      <c r="C1726"/>
      <c r="E1726"/>
    </row>
    <row r="1727" spans="3:5">
      <c r="C1727"/>
      <c r="E1727"/>
    </row>
    <row r="1728" spans="3:5">
      <c r="C1728"/>
      <c r="E1728"/>
    </row>
    <row r="1729" spans="3:5">
      <c r="C1729"/>
      <c r="E1729"/>
    </row>
    <row r="1730" spans="3:5">
      <c r="C1730"/>
      <c r="E1730"/>
    </row>
    <row r="1731" spans="3:5">
      <c r="C1731"/>
      <c r="E1731"/>
    </row>
    <row r="1732" spans="3:5">
      <c r="C1732"/>
      <c r="E1732"/>
    </row>
    <row r="1733" spans="3:5">
      <c r="C1733"/>
      <c r="E1733"/>
    </row>
    <row r="1734" spans="3:5">
      <c r="C1734"/>
      <c r="E1734"/>
    </row>
    <row r="1735" spans="3:5">
      <c r="C1735"/>
      <c r="E1735"/>
    </row>
    <row r="1736" spans="3:5">
      <c r="C1736"/>
      <c r="E1736"/>
    </row>
    <row r="1737" spans="3:5">
      <c r="C1737"/>
      <c r="E1737"/>
    </row>
    <row r="1738" spans="3:5">
      <c r="C1738"/>
      <c r="E1738"/>
    </row>
    <row r="1739" spans="3:5">
      <c r="C1739"/>
      <c r="E1739"/>
    </row>
    <row r="1740" spans="3:5">
      <c r="C1740"/>
      <c r="E1740"/>
    </row>
    <row r="1741" spans="3:5">
      <c r="C1741"/>
      <c r="E1741"/>
    </row>
    <row r="1742" spans="3:5">
      <c r="C1742"/>
      <c r="E1742"/>
    </row>
    <row r="1743" spans="3:5">
      <c r="C1743"/>
      <c r="E1743"/>
    </row>
    <row r="1744" spans="3:5">
      <c r="C1744"/>
      <c r="E1744"/>
    </row>
    <row r="1745" spans="3:5">
      <c r="C1745"/>
      <c r="E1745"/>
    </row>
    <row r="1746" spans="3:5">
      <c r="C1746"/>
      <c r="E1746"/>
    </row>
    <row r="1747" spans="3:5">
      <c r="C1747"/>
      <c r="E1747"/>
    </row>
    <row r="1748" spans="3:5">
      <c r="C1748"/>
      <c r="E1748"/>
    </row>
    <row r="1749" spans="3:5">
      <c r="C1749"/>
      <c r="E1749"/>
    </row>
    <row r="1750" spans="3:5">
      <c r="C1750"/>
      <c r="E1750"/>
    </row>
    <row r="1751" spans="3:5">
      <c r="C1751"/>
      <c r="E1751"/>
    </row>
    <row r="1752" spans="3:5">
      <c r="C1752"/>
      <c r="E1752"/>
    </row>
    <row r="1753" spans="3:5">
      <c r="C1753"/>
      <c r="E1753"/>
    </row>
    <row r="1754" spans="3:5">
      <c r="C1754"/>
      <c r="E1754"/>
    </row>
    <row r="1755" spans="3:5">
      <c r="C1755"/>
      <c r="E1755"/>
    </row>
    <row r="1756" spans="3:5">
      <c r="C1756"/>
      <c r="E1756"/>
    </row>
    <row r="1757" spans="3:5">
      <c r="C1757"/>
      <c r="E1757"/>
    </row>
    <row r="1758" spans="3:5">
      <c r="C1758"/>
      <c r="E1758"/>
    </row>
    <row r="1759" spans="3:5">
      <c r="C1759"/>
      <c r="E1759"/>
    </row>
    <row r="1760" spans="3:5">
      <c r="C1760"/>
      <c r="E1760"/>
    </row>
    <row r="1761" spans="3:5">
      <c r="C1761"/>
      <c r="E1761"/>
    </row>
    <row r="1762" spans="3:5">
      <c r="C1762"/>
      <c r="E1762"/>
    </row>
    <row r="1763" spans="3:5">
      <c r="C1763"/>
      <c r="E1763"/>
    </row>
    <row r="1764" spans="3:5">
      <c r="C1764"/>
      <c r="E1764"/>
    </row>
    <row r="1765" spans="3:5">
      <c r="C1765"/>
      <c r="E1765"/>
    </row>
    <row r="1766" spans="3:5">
      <c r="C1766"/>
      <c r="E1766"/>
    </row>
    <row r="1767" spans="3:5">
      <c r="C1767"/>
      <c r="E1767"/>
    </row>
    <row r="1768" spans="3:5">
      <c r="C1768"/>
      <c r="E1768"/>
    </row>
    <row r="1769" spans="3:5">
      <c r="C1769"/>
      <c r="E1769"/>
    </row>
    <row r="1770" spans="3:5">
      <c r="C1770"/>
      <c r="E1770"/>
    </row>
    <row r="1771" spans="3:5">
      <c r="C1771"/>
      <c r="E1771"/>
    </row>
    <row r="1772" spans="3:5">
      <c r="C1772"/>
      <c r="E1772"/>
    </row>
    <row r="1773" spans="3:5">
      <c r="C1773"/>
      <c r="E1773"/>
    </row>
    <row r="1774" spans="3:5">
      <c r="C1774"/>
      <c r="E1774"/>
    </row>
    <row r="1775" spans="3:5">
      <c r="C1775"/>
      <c r="E1775"/>
    </row>
    <row r="1776" spans="3:5">
      <c r="C1776"/>
      <c r="E1776"/>
    </row>
    <row r="1777" spans="3:5">
      <c r="C1777"/>
      <c r="E1777"/>
    </row>
    <row r="1778" spans="3:5">
      <c r="C1778"/>
      <c r="E1778"/>
    </row>
    <row r="1779" spans="3:5">
      <c r="C1779"/>
      <c r="E1779"/>
    </row>
    <row r="1780" spans="3:5">
      <c r="C1780"/>
      <c r="E1780"/>
    </row>
    <row r="1781" spans="3:5">
      <c r="C1781"/>
      <c r="E1781"/>
    </row>
    <row r="1782" spans="3:5">
      <c r="C1782"/>
      <c r="E1782"/>
    </row>
    <row r="1783" spans="3:5">
      <c r="C1783"/>
      <c r="E1783"/>
    </row>
    <row r="1784" spans="3:5">
      <c r="C1784"/>
      <c r="E1784"/>
    </row>
    <row r="1785" spans="3:5">
      <c r="C1785"/>
      <c r="E1785"/>
    </row>
    <row r="1786" spans="3:5">
      <c r="C1786"/>
      <c r="E1786"/>
    </row>
    <row r="1787" spans="3:5">
      <c r="C1787"/>
      <c r="E1787"/>
    </row>
    <row r="1788" spans="3:5">
      <c r="C1788"/>
      <c r="E1788"/>
    </row>
    <row r="1789" spans="3:5">
      <c r="C1789"/>
      <c r="E1789"/>
    </row>
    <row r="1790" spans="3:5">
      <c r="C1790"/>
      <c r="E1790"/>
    </row>
    <row r="1791" spans="3:5">
      <c r="C1791"/>
      <c r="E1791"/>
    </row>
    <row r="1792" spans="3:5">
      <c r="C1792"/>
      <c r="E1792"/>
    </row>
    <row r="1793" spans="3:5">
      <c r="C1793"/>
      <c r="E1793"/>
    </row>
    <row r="1794" spans="3:5">
      <c r="C1794"/>
      <c r="E1794"/>
    </row>
    <row r="1795" spans="3:5">
      <c r="C1795"/>
      <c r="E1795"/>
    </row>
    <row r="1796" spans="3:5">
      <c r="C1796"/>
      <c r="E1796"/>
    </row>
    <row r="1797" spans="3:5">
      <c r="C1797"/>
      <c r="E1797"/>
    </row>
    <row r="1798" spans="3:5">
      <c r="C1798"/>
      <c r="E1798"/>
    </row>
    <row r="1799" spans="3:5">
      <c r="C1799"/>
      <c r="E1799"/>
    </row>
    <row r="1800" spans="3:5">
      <c r="C1800"/>
      <c r="E1800"/>
    </row>
    <row r="1801" spans="3:5">
      <c r="C1801"/>
      <c r="E1801"/>
    </row>
    <row r="1802" spans="3:5">
      <c r="C1802"/>
      <c r="E1802"/>
    </row>
    <row r="1803" spans="3:5">
      <c r="C1803"/>
      <c r="E1803"/>
    </row>
    <row r="1804" spans="3:5">
      <c r="C1804"/>
      <c r="E1804"/>
    </row>
    <row r="1805" spans="3:5">
      <c r="C1805"/>
      <c r="E1805"/>
    </row>
    <row r="1806" spans="3:5">
      <c r="C1806"/>
      <c r="E1806"/>
    </row>
    <row r="1807" spans="3:5">
      <c r="C1807"/>
      <c r="E1807"/>
    </row>
    <row r="1808" spans="3:5">
      <c r="C1808"/>
      <c r="E1808"/>
    </row>
    <row r="1809" spans="3:5">
      <c r="C1809"/>
      <c r="E1809"/>
    </row>
    <row r="1810" spans="3:5">
      <c r="C1810"/>
      <c r="E1810"/>
    </row>
    <row r="1811" spans="3:5">
      <c r="C1811"/>
      <c r="E1811"/>
    </row>
    <row r="1812" spans="3:5">
      <c r="C1812"/>
      <c r="E1812"/>
    </row>
    <row r="1813" spans="3:5">
      <c r="C1813"/>
      <c r="E1813"/>
    </row>
    <row r="1814" spans="3:5">
      <c r="C1814"/>
      <c r="E1814"/>
    </row>
    <row r="1815" spans="3:5">
      <c r="C1815"/>
      <c r="E1815"/>
    </row>
    <row r="1816" spans="3:5">
      <c r="C1816"/>
      <c r="E1816"/>
    </row>
    <row r="1817" spans="3:5">
      <c r="C1817"/>
      <c r="E1817"/>
    </row>
    <row r="1818" spans="3:5">
      <c r="C1818"/>
      <c r="E1818"/>
    </row>
    <row r="1819" spans="3:5">
      <c r="C1819"/>
      <c r="E1819"/>
    </row>
    <row r="1820" spans="3:5">
      <c r="C1820"/>
      <c r="E1820"/>
    </row>
    <row r="1821" spans="3:5">
      <c r="C1821"/>
      <c r="E1821"/>
    </row>
    <row r="1822" spans="3:5">
      <c r="C1822"/>
      <c r="E1822"/>
    </row>
    <row r="1823" spans="3:5">
      <c r="C1823"/>
      <c r="E1823"/>
    </row>
    <row r="1824" spans="3:5">
      <c r="C1824"/>
      <c r="E1824"/>
    </row>
    <row r="1825" spans="3:5">
      <c r="C1825"/>
      <c r="E1825"/>
    </row>
    <row r="1826" spans="3:5">
      <c r="C1826"/>
      <c r="E1826"/>
    </row>
    <row r="1827" spans="3:5">
      <c r="C1827"/>
      <c r="E1827"/>
    </row>
    <row r="1828" spans="3:5">
      <c r="C1828"/>
      <c r="E1828"/>
    </row>
    <row r="1829" spans="3:5">
      <c r="C1829"/>
      <c r="E1829"/>
    </row>
    <row r="1830" spans="3:5">
      <c r="C1830"/>
      <c r="E1830"/>
    </row>
    <row r="1831" spans="3:5">
      <c r="C1831"/>
      <c r="E1831"/>
    </row>
    <row r="1832" spans="3:5">
      <c r="C1832"/>
      <c r="E1832"/>
    </row>
    <row r="1833" spans="3:5">
      <c r="C1833"/>
      <c r="E1833"/>
    </row>
    <row r="1834" spans="3:5">
      <c r="C1834"/>
      <c r="E1834"/>
    </row>
    <row r="1835" spans="3:5">
      <c r="C1835"/>
      <c r="E1835"/>
    </row>
    <row r="1836" spans="3:5">
      <c r="C1836"/>
      <c r="E1836"/>
    </row>
    <row r="1837" spans="3:5">
      <c r="C1837"/>
      <c r="E1837"/>
    </row>
    <row r="1838" spans="3:5">
      <c r="C1838"/>
      <c r="E1838"/>
    </row>
    <row r="1839" spans="3:5">
      <c r="C1839"/>
      <c r="E1839"/>
    </row>
    <row r="1840" spans="3:5">
      <c r="C1840"/>
      <c r="E1840"/>
    </row>
    <row r="1841" spans="3:5">
      <c r="C1841"/>
      <c r="E1841"/>
    </row>
    <row r="1842" spans="3:5">
      <c r="C1842"/>
      <c r="E1842"/>
    </row>
    <row r="1843" spans="3:5">
      <c r="C1843"/>
      <c r="E1843"/>
    </row>
    <row r="1844" spans="3:5">
      <c r="C1844"/>
      <c r="E1844"/>
    </row>
    <row r="1845" spans="3:5">
      <c r="C1845"/>
      <c r="E1845"/>
    </row>
    <row r="1846" spans="3:5">
      <c r="C1846"/>
      <c r="E1846"/>
    </row>
    <row r="1847" spans="3:5">
      <c r="C1847"/>
      <c r="E1847"/>
    </row>
    <row r="1848" spans="3:5">
      <c r="C1848"/>
      <c r="E1848"/>
    </row>
    <row r="1849" spans="3:5">
      <c r="C1849"/>
      <c r="E1849"/>
    </row>
    <row r="1850" spans="3:5">
      <c r="C1850"/>
      <c r="E1850"/>
    </row>
    <row r="1851" spans="3:5">
      <c r="C1851"/>
      <c r="E1851"/>
    </row>
    <row r="1852" spans="3:5">
      <c r="C1852"/>
      <c r="E1852"/>
    </row>
    <row r="1853" spans="3:5">
      <c r="C1853"/>
      <c r="E1853"/>
    </row>
    <row r="1854" spans="3:5">
      <c r="C1854"/>
      <c r="E1854"/>
    </row>
    <row r="1855" spans="3:5">
      <c r="C1855"/>
      <c r="E1855"/>
    </row>
    <row r="1856" spans="3:5">
      <c r="C1856"/>
      <c r="E1856"/>
    </row>
    <row r="1857" spans="3:5">
      <c r="C1857"/>
      <c r="E1857"/>
    </row>
    <row r="1858" spans="3:5">
      <c r="C1858"/>
      <c r="E1858"/>
    </row>
    <row r="1859" spans="3:5">
      <c r="C1859"/>
      <c r="E1859"/>
    </row>
    <row r="1860" spans="3:5">
      <c r="C1860"/>
      <c r="E1860"/>
    </row>
    <row r="1861" spans="3:5">
      <c r="C1861"/>
      <c r="E1861"/>
    </row>
    <row r="1862" spans="3:5">
      <c r="C1862"/>
      <c r="E1862"/>
    </row>
    <row r="1863" spans="3:5">
      <c r="C1863"/>
      <c r="E1863"/>
    </row>
    <row r="1864" spans="3:5">
      <c r="C1864"/>
      <c r="E1864"/>
    </row>
    <row r="1865" spans="3:5">
      <c r="C1865"/>
      <c r="E1865"/>
    </row>
    <row r="1866" spans="3:5">
      <c r="C1866"/>
      <c r="E1866"/>
    </row>
    <row r="1867" spans="3:5">
      <c r="C1867"/>
      <c r="E1867"/>
    </row>
    <row r="1868" spans="3:5">
      <c r="C1868"/>
      <c r="E1868"/>
    </row>
    <row r="1869" spans="3:5">
      <c r="C1869"/>
      <c r="E1869"/>
    </row>
    <row r="1870" spans="3:5">
      <c r="C1870"/>
      <c r="E1870"/>
    </row>
    <row r="1871" spans="3:5">
      <c r="C1871"/>
      <c r="E1871"/>
    </row>
    <row r="1872" spans="3:5">
      <c r="C1872"/>
      <c r="E1872"/>
    </row>
    <row r="1873" spans="3:5">
      <c r="C1873"/>
      <c r="E1873"/>
    </row>
    <row r="1874" spans="3:5">
      <c r="C1874"/>
      <c r="E1874"/>
    </row>
    <row r="1875" spans="3:5">
      <c r="C1875"/>
      <c r="E1875"/>
    </row>
    <row r="1876" spans="3:5">
      <c r="C1876"/>
      <c r="E1876"/>
    </row>
    <row r="1877" spans="3:5">
      <c r="C1877"/>
      <c r="E1877"/>
    </row>
    <row r="1878" spans="3:5">
      <c r="C1878"/>
      <c r="E1878"/>
    </row>
    <row r="1879" spans="3:5">
      <c r="C1879"/>
      <c r="E1879"/>
    </row>
    <row r="1880" spans="3:5">
      <c r="C1880"/>
      <c r="E1880"/>
    </row>
    <row r="1881" spans="3:5">
      <c r="C1881"/>
      <c r="E1881"/>
    </row>
    <row r="1882" spans="3:5">
      <c r="C1882"/>
      <c r="E1882"/>
    </row>
    <row r="1883" spans="3:5">
      <c r="C1883"/>
      <c r="E1883"/>
    </row>
    <row r="1884" spans="3:5">
      <c r="C1884"/>
      <c r="E1884"/>
    </row>
    <row r="1885" spans="3:5">
      <c r="C1885"/>
      <c r="E1885"/>
    </row>
    <row r="1886" spans="3:5">
      <c r="C1886"/>
      <c r="E1886"/>
    </row>
    <row r="1887" spans="3:5">
      <c r="C1887"/>
      <c r="E1887"/>
    </row>
    <row r="1888" spans="3:5">
      <c r="C1888"/>
      <c r="E1888"/>
    </row>
    <row r="1889" spans="3:5">
      <c r="C1889"/>
      <c r="E1889"/>
    </row>
    <row r="1890" spans="3:5">
      <c r="C1890"/>
      <c r="E1890"/>
    </row>
    <row r="1891" spans="3:5">
      <c r="C1891"/>
      <c r="E1891"/>
    </row>
    <row r="1892" spans="3:5">
      <c r="C1892"/>
      <c r="E1892"/>
    </row>
    <row r="1893" spans="3:5">
      <c r="C1893"/>
      <c r="E1893"/>
    </row>
    <row r="1894" spans="3:5">
      <c r="C1894"/>
      <c r="E1894"/>
    </row>
    <row r="1895" spans="3:5">
      <c r="C1895"/>
      <c r="E1895"/>
    </row>
    <row r="1896" spans="3:5">
      <c r="C1896"/>
      <c r="E1896"/>
    </row>
    <row r="1897" spans="3:5">
      <c r="C1897"/>
      <c r="E1897"/>
    </row>
    <row r="1898" spans="3:5">
      <c r="C1898"/>
      <c r="E1898"/>
    </row>
    <row r="1899" spans="3:5">
      <c r="C1899"/>
      <c r="E1899"/>
    </row>
    <row r="1900" spans="3:5">
      <c r="C1900"/>
      <c r="E1900"/>
    </row>
    <row r="1901" spans="3:5">
      <c r="C1901"/>
      <c r="E1901"/>
    </row>
    <row r="1902" spans="3:5">
      <c r="C1902"/>
      <c r="E1902"/>
    </row>
    <row r="1903" spans="3:5">
      <c r="C1903"/>
      <c r="E1903"/>
    </row>
    <row r="1904" spans="3:5">
      <c r="C1904"/>
      <c r="E1904"/>
    </row>
    <row r="1905" spans="3:5">
      <c r="C1905"/>
      <c r="E1905"/>
    </row>
    <row r="1906" spans="3:5">
      <c r="C1906"/>
      <c r="E1906"/>
    </row>
    <row r="1907" spans="3:5">
      <c r="C1907"/>
      <c r="E1907"/>
    </row>
    <row r="1908" spans="3:5">
      <c r="C1908"/>
      <c r="E1908"/>
    </row>
    <row r="1909" spans="3:5">
      <c r="C1909"/>
      <c r="E1909"/>
    </row>
    <row r="1910" spans="3:5">
      <c r="C1910"/>
      <c r="E1910"/>
    </row>
    <row r="1911" spans="3:5">
      <c r="C1911"/>
      <c r="E1911"/>
    </row>
    <row r="1912" spans="3:5">
      <c r="C1912"/>
      <c r="E1912"/>
    </row>
    <row r="1913" spans="3:5">
      <c r="C1913"/>
      <c r="E1913"/>
    </row>
    <row r="1914" spans="3:5">
      <c r="C1914"/>
      <c r="E1914"/>
    </row>
    <row r="1915" spans="3:5">
      <c r="C1915"/>
      <c r="E1915"/>
    </row>
    <row r="1916" spans="3:5">
      <c r="C1916"/>
      <c r="E1916"/>
    </row>
    <row r="1917" spans="3:5">
      <c r="C1917"/>
      <c r="E1917"/>
    </row>
    <row r="1918" spans="3:5">
      <c r="C1918"/>
      <c r="E1918"/>
    </row>
    <row r="1919" spans="3:5">
      <c r="C1919"/>
      <c r="E1919"/>
    </row>
    <row r="1920" spans="3:5">
      <c r="C1920"/>
      <c r="E1920"/>
    </row>
    <row r="1921" spans="3:5">
      <c r="C1921"/>
      <c r="E1921"/>
    </row>
    <row r="1922" spans="3:5">
      <c r="C1922"/>
      <c r="E1922"/>
    </row>
    <row r="1923" spans="3:5">
      <c r="C1923"/>
      <c r="E1923"/>
    </row>
    <row r="1924" spans="3:5">
      <c r="C1924"/>
      <c r="E1924"/>
    </row>
    <row r="1925" spans="3:5">
      <c r="C1925"/>
      <c r="E1925"/>
    </row>
    <row r="1926" spans="3:5">
      <c r="C1926"/>
      <c r="E1926"/>
    </row>
    <row r="1927" spans="3:5">
      <c r="C1927"/>
      <c r="E1927"/>
    </row>
    <row r="1928" spans="3:5">
      <c r="C1928"/>
      <c r="E1928"/>
    </row>
    <row r="1929" spans="3:5">
      <c r="C1929"/>
      <c r="E1929"/>
    </row>
    <row r="1930" spans="3:5">
      <c r="C1930"/>
      <c r="E1930"/>
    </row>
    <row r="1931" spans="3:5">
      <c r="C1931"/>
      <c r="E1931"/>
    </row>
    <row r="1932" spans="3:5">
      <c r="C1932"/>
      <c r="E1932"/>
    </row>
    <row r="1933" spans="3:5">
      <c r="C1933"/>
      <c r="E1933"/>
    </row>
    <row r="1934" spans="3:5">
      <c r="C1934"/>
      <c r="E1934"/>
    </row>
    <row r="1935" spans="3:5">
      <c r="C1935"/>
      <c r="E1935"/>
    </row>
    <row r="1936" spans="3:5">
      <c r="C1936"/>
      <c r="E1936"/>
    </row>
    <row r="1937" spans="3:5">
      <c r="C1937"/>
      <c r="E1937"/>
    </row>
    <row r="1938" spans="3:5">
      <c r="C1938"/>
      <c r="E1938"/>
    </row>
    <row r="1939" spans="3:5">
      <c r="C1939"/>
      <c r="E1939"/>
    </row>
    <row r="1940" spans="3:5">
      <c r="C1940"/>
      <c r="E1940"/>
    </row>
    <row r="1941" spans="3:5">
      <c r="C1941"/>
      <c r="E1941"/>
    </row>
    <row r="1942" spans="3:5">
      <c r="C1942"/>
      <c r="E1942"/>
    </row>
    <row r="1943" spans="3:5">
      <c r="C1943"/>
      <c r="E1943"/>
    </row>
    <row r="1944" spans="3:5">
      <c r="C1944"/>
      <c r="E1944"/>
    </row>
    <row r="1945" spans="3:5">
      <c r="C1945"/>
      <c r="E1945"/>
    </row>
    <row r="1946" spans="3:5">
      <c r="C1946"/>
      <c r="E1946"/>
    </row>
    <row r="1947" spans="3:5">
      <c r="C1947"/>
      <c r="E1947"/>
    </row>
    <row r="1948" spans="3:5">
      <c r="C1948"/>
      <c r="E1948"/>
    </row>
    <row r="1949" spans="3:5">
      <c r="C1949"/>
      <c r="E1949"/>
    </row>
    <row r="1950" spans="3:5">
      <c r="C1950"/>
      <c r="E1950"/>
    </row>
    <row r="1951" spans="3:5">
      <c r="C1951"/>
      <c r="E1951"/>
    </row>
    <row r="1952" spans="3:5">
      <c r="C1952"/>
      <c r="E1952"/>
    </row>
    <row r="1953" spans="3:5">
      <c r="C1953"/>
      <c r="E1953"/>
    </row>
    <row r="1954" spans="3:5">
      <c r="C1954"/>
      <c r="E1954"/>
    </row>
    <row r="1955" spans="3:5">
      <c r="C1955"/>
      <c r="E1955"/>
    </row>
    <row r="1956" spans="3:5">
      <c r="C1956"/>
      <c r="E1956"/>
    </row>
    <row r="1957" spans="3:5">
      <c r="C1957"/>
      <c r="E1957"/>
    </row>
    <row r="1958" spans="3:5">
      <c r="C1958"/>
      <c r="E1958"/>
    </row>
    <row r="1959" spans="3:5">
      <c r="C1959"/>
      <c r="E1959"/>
    </row>
    <row r="1960" spans="3:5">
      <c r="C1960"/>
      <c r="E1960"/>
    </row>
    <row r="1961" spans="3:5">
      <c r="C1961"/>
      <c r="E1961"/>
    </row>
    <row r="1962" spans="3:5">
      <c r="C1962"/>
      <c r="E1962"/>
    </row>
    <row r="1963" spans="3:5">
      <c r="C1963"/>
      <c r="E1963"/>
    </row>
    <row r="1964" spans="3:5">
      <c r="C1964"/>
      <c r="E1964"/>
    </row>
    <row r="1965" spans="3:5">
      <c r="C1965"/>
      <c r="E1965"/>
    </row>
    <row r="1966" spans="3:5">
      <c r="C1966"/>
      <c r="E1966"/>
    </row>
    <row r="1967" spans="3:5">
      <c r="C1967"/>
      <c r="E1967"/>
    </row>
    <row r="1968" spans="3:5">
      <c r="C1968"/>
      <c r="E1968"/>
    </row>
    <row r="1969" spans="3:5">
      <c r="C1969"/>
      <c r="E1969"/>
    </row>
    <row r="1970" spans="3:5">
      <c r="C1970"/>
      <c r="E1970"/>
    </row>
    <row r="1971" spans="3:5">
      <c r="C1971"/>
      <c r="E1971"/>
    </row>
    <row r="1972" spans="3:5">
      <c r="C1972"/>
      <c r="E1972"/>
    </row>
    <row r="1973" spans="3:5">
      <c r="C1973"/>
      <c r="E1973"/>
    </row>
    <row r="1974" spans="3:5">
      <c r="C1974"/>
      <c r="E1974"/>
    </row>
    <row r="1975" spans="3:5">
      <c r="C1975"/>
      <c r="E1975"/>
    </row>
    <row r="1976" spans="3:5">
      <c r="C1976"/>
      <c r="E1976"/>
    </row>
    <row r="1977" spans="3:5">
      <c r="C1977"/>
      <c r="E1977"/>
    </row>
    <row r="1978" spans="3:5">
      <c r="C1978"/>
      <c r="E1978"/>
    </row>
    <row r="1979" spans="3:5">
      <c r="C1979"/>
      <c r="E1979"/>
    </row>
    <row r="1980" spans="3:5">
      <c r="C1980"/>
      <c r="E1980"/>
    </row>
    <row r="1981" spans="3:5">
      <c r="C1981"/>
      <c r="E1981"/>
    </row>
    <row r="1982" spans="3:5">
      <c r="C1982"/>
      <c r="E1982"/>
    </row>
    <row r="1983" spans="3:5">
      <c r="C1983"/>
      <c r="E1983"/>
    </row>
    <row r="1984" spans="3:5">
      <c r="C1984"/>
      <c r="E1984"/>
    </row>
    <row r="1985" spans="3:5">
      <c r="C1985"/>
      <c r="E1985"/>
    </row>
    <row r="1986" spans="3:5">
      <c r="C1986"/>
      <c r="E1986"/>
    </row>
    <row r="1987" spans="3:5">
      <c r="C1987"/>
      <c r="E1987"/>
    </row>
    <row r="1988" spans="3:5">
      <c r="C1988"/>
      <c r="E1988"/>
    </row>
    <row r="1989" spans="3:5">
      <c r="C1989"/>
      <c r="E1989"/>
    </row>
    <row r="1990" spans="3:5">
      <c r="C1990"/>
      <c r="E1990"/>
    </row>
    <row r="1991" spans="3:5">
      <c r="C1991"/>
      <c r="E1991"/>
    </row>
    <row r="1992" spans="3:5">
      <c r="C1992"/>
      <c r="E1992"/>
    </row>
    <row r="1993" spans="3:5">
      <c r="C1993"/>
      <c r="E1993"/>
    </row>
    <row r="1994" spans="3:5">
      <c r="C1994"/>
      <c r="E1994"/>
    </row>
    <row r="1995" spans="3:5">
      <c r="C1995"/>
      <c r="E1995"/>
    </row>
    <row r="1996" spans="3:5">
      <c r="C1996"/>
      <c r="E1996"/>
    </row>
    <row r="1997" spans="3:5">
      <c r="C1997"/>
      <c r="E1997"/>
    </row>
    <row r="1998" spans="3:5">
      <c r="C1998"/>
      <c r="E1998"/>
    </row>
    <row r="1999" spans="3:5">
      <c r="C1999"/>
      <c r="E1999"/>
    </row>
    <row r="2000" spans="3:5">
      <c r="C2000"/>
      <c r="E2000"/>
    </row>
    <row r="2001" spans="3:5">
      <c r="C2001"/>
      <c r="E2001"/>
    </row>
    <row r="2002" spans="3:5">
      <c r="C2002"/>
      <c r="E2002"/>
    </row>
    <row r="2003" spans="3:5">
      <c r="C2003"/>
      <c r="E2003"/>
    </row>
    <row r="2004" spans="3:5">
      <c r="C2004"/>
      <c r="E2004"/>
    </row>
    <row r="2005" spans="3:5">
      <c r="C2005"/>
      <c r="E2005"/>
    </row>
    <row r="2006" spans="3:5">
      <c r="C2006"/>
      <c r="E2006"/>
    </row>
    <row r="2007" spans="3:5">
      <c r="C2007"/>
      <c r="E2007"/>
    </row>
    <row r="2008" spans="3:5">
      <c r="C2008"/>
      <c r="E2008"/>
    </row>
    <row r="2009" spans="3:5">
      <c r="C2009"/>
      <c r="E2009"/>
    </row>
    <row r="2010" spans="3:5">
      <c r="C2010"/>
      <c r="E2010"/>
    </row>
    <row r="2011" spans="3:5">
      <c r="C2011"/>
      <c r="E2011"/>
    </row>
    <row r="2012" spans="3:5">
      <c r="C2012"/>
      <c r="E2012"/>
    </row>
    <row r="2013" spans="3:5">
      <c r="C2013"/>
      <c r="E2013"/>
    </row>
    <row r="2014" spans="3:5">
      <c r="C2014"/>
      <c r="E2014"/>
    </row>
    <row r="2015" spans="3:5">
      <c r="C2015"/>
      <c r="E2015"/>
    </row>
    <row r="2016" spans="3:5">
      <c r="C2016"/>
      <c r="E2016"/>
    </row>
    <row r="2017" spans="3:5">
      <c r="C2017"/>
      <c r="E2017"/>
    </row>
    <row r="2018" spans="3:5">
      <c r="C2018"/>
      <c r="E2018"/>
    </row>
    <row r="2019" spans="3:5">
      <c r="C2019"/>
      <c r="E2019"/>
    </row>
    <row r="2020" spans="3:5">
      <c r="C2020"/>
      <c r="E2020"/>
    </row>
    <row r="2021" spans="3:5">
      <c r="C2021"/>
      <c r="E2021"/>
    </row>
    <row r="2022" spans="3:5">
      <c r="C2022"/>
      <c r="E2022"/>
    </row>
    <row r="2023" spans="3:5">
      <c r="C2023"/>
      <c r="E2023"/>
    </row>
    <row r="2024" spans="3:5">
      <c r="C2024"/>
      <c r="E2024"/>
    </row>
    <row r="2025" spans="3:5">
      <c r="C2025"/>
      <c r="E2025"/>
    </row>
    <row r="2026" spans="3:5">
      <c r="C2026"/>
      <c r="E2026"/>
    </row>
    <row r="2027" spans="3:5">
      <c r="C2027"/>
      <c r="E2027"/>
    </row>
    <row r="2028" spans="3:5">
      <c r="C2028"/>
      <c r="E2028"/>
    </row>
    <row r="2029" spans="3:5">
      <c r="C2029"/>
      <c r="E2029"/>
    </row>
    <row r="2030" spans="3:5">
      <c r="C2030"/>
      <c r="E2030"/>
    </row>
    <row r="2031" spans="3:5">
      <c r="C2031"/>
      <c r="E2031"/>
    </row>
    <row r="2032" spans="3:5">
      <c r="C2032"/>
      <c r="E2032"/>
    </row>
    <row r="2033" spans="3:5">
      <c r="C2033"/>
      <c r="E2033"/>
    </row>
    <row r="2034" spans="3:5">
      <c r="C2034"/>
      <c r="E2034"/>
    </row>
    <row r="2035" spans="3:5">
      <c r="C2035"/>
      <c r="E2035"/>
    </row>
    <row r="2036" spans="3:5">
      <c r="C2036"/>
      <c r="E2036"/>
    </row>
    <row r="2037" spans="3:5">
      <c r="C2037"/>
      <c r="E2037"/>
    </row>
    <row r="2038" spans="3:5">
      <c r="C2038"/>
      <c r="E2038"/>
    </row>
    <row r="2039" spans="3:5">
      <c r="C2039"/>
      <c r="E2039"/>
    </row>
    <row r="2040" spans="3:5">
      <c r="C2040"/>
      <c r="E2040"/>
    </row>
    <row r="2041" spans="3:5">
      <c r="C2041"/>
      <c r="E2041"/>
    </row>
    <row r="2042" spans="3:5">
      <c r="C2042"/>
      <c r="E2042"/>
    </row>
    <row r="2043" spans="3:5">
      <c r="C2043"/>
      <c r="E2043"/>
    </row>
    <row r="2044" spans="3:5">
      <c r="C2044"/>
      <c r="E2044"/>
    </row>
    <row r="2045" spans="3:5">
      <c r="C2045"/>
      <c r="E2045"/>
    </row>
    <row r="2046" spans="3:5">
      <c r="C2046"/>
      <c r="E2046"/>
    </row>
    <row r="2047" spans="3:5">
      <c r="C2047"/>
      <c r="E2047"/>
    </row>
    <row r="2048" spans="3:5">
      <c r="C2048"/>
      <c r="E2048"/>
    </row>
    <row r="2049" spans="3:5">
      <c r="C2049"/>
      <c r="E2049"/>
    </row>
    <row r="2050" spans="3:5">
      <c r="C2050"/>
      <c r="E2050"/>
    </row>
    <row r="2051" spans="3:5">
      <c r="C2051"/>
      <c r="E2051"/>
    </row>
    <row r="2052" spans="3:5">
      <c r="C2052"/>
      <c r="E2052"/>
    </row>
    <row r="2053" spans="3:5">
      <c r="C2053"/>
      <c r="E2053"/>
    </row>
    <row r="2054" spans="3:5">
      <c r="C2054"/>
      <c r="E2054"/>
    </row>
    <row r="2055" spans="3:5">
      <c r="C2055"/>
      <c r="E2055"/>
    </row>
    <row r="2056" spans="3:5">
      <c r="C2056"/>
      <c r="E2056"/>
    </row>
    <row r="2057" spans="3:5">
      <c r="C2057"/>
      <c r="E2057"/>
    </row>
    <row r="2058" spans="3:5">
      <c r="C2058"/>
      <c r="E2058"/>
    </row>
    <row r="2059" spans="3:5">
      <c r="C2059"/>
      <c r="E2059"/>
    </row>
    <row r="2060" spans="3:5">
      <c r="C2060"/>
      <c r="E2060"/>
    </row>
    <row r="2061" spans="3:5">
      <c r="C2061"/>
      <c r="E2061"/>
    </row>
    <row r="2062" spans="3:5">
      <c r="C2062"/>
      <c r="E2062"/>
    </row>
    <row r="2063" spans="3:5">
      <c r="C2063"/>
      <c r="E2063"/>
    </row>
    <row r="2064" spans="3:5">
      <c r="C2064"/>
      <c r="E2064"/>
    </row>
    <row r="2065" spans="3:5">
      <c r="C2065"/>
      <c r="E2065"/>
    </row>
    <row r="2066" spans="3:5">
      <c r="C2066"/>
      <c r="E2066"/>
    </row>
    <row r="2067" spans="3:5">
      <c r="C2067"/>
      <c r="E2067"/>
    </row>
    <row r="2068" spans="3:5">
      <c r="C2068"/>
      <c r="E2068"/>
    </row>
    <row r="2069" spans="3:5">
      <c r="C2069"/>
      <c r="E2069"/>
    </row>
    <row r="2070" spans="3:5">
      <c r="C2070"/>
      <c r="E2070"/>
    </row>
    <row r="2071" spans="3:5">
      <c r="C2071"/>
      <c r="E2071"/>
    </row>
    <row r="2072" spans="3:5">
      <c r="C2072"/>
      <c r="E2072"/>
    </row>
    <row r="2073" spans="3:5">
      <c r="C2073"/>
      <c r="E2073"/>
    </row>
    <row r="2074" spans="3:5">
      <c r="C2074"/>
      <c r="E2074"/>
    </row>
    <row r="2075" spans="3:5">
      <c r="C2075"/>
      <c r="E2075"/>
    </row>
    <row r="2076" spans="3:5">
      <c r="C2076"/>
      <c r="E2076"/>
    </row>
    <row r="2077" spans="3:5">
      <c r="C2077"/>
      <c r="E2077"/>
    </row>
    <row r="2078" spans="3:5">
      <c r="C2078"/>
      <c r="E2078"/>
    </row>
    <row r="2079" spans="3:5">
      <c r="C2079"/>
      <c r="E2079"/>
    </row>
    <row r="2080" spans="3:5">
      <c r="C2080"/>
      <c r="E2080"/>
    </row>
    <row r="2081" spans="3:5">
      <c r="C2081"/>
      <c r="E2081"/>
    </row>
    <row r="2082" spans="3:5">
      <c r="C2082"/>
      <c r="E2082"/>
    </row>
    <row r="2083" spans="3:5">
      <c r="C2083"/>
      <c r="E2083"/>
    </row>
    <row r="2084" spans="3:5">
      <c r="C2084"/>
      <c r="E2084"/>
    </row>
    <row r="2085" spans="3:5">
      <c r="C2085"/>
      <c r="E2085"/>
    </row>
    <row r="2086" spans="3:5">
      <c r="C2086"/>
      <c r="E2086"/>
    </row>
    <row r="2087" spans="3:5">
      <c r="C2087"/>
      <c r="E2087"/>
    </row>
    <row r="2088" spans="3:5">
      <c r="C2088"/>
      <c r="E2088"/>
    </row>
    <row r="2089" spans="3:5">
      <c r="C2089"/>
      <c r="E2089"/>
    </row>
    <row r="2090" spans="3:5">
      <c r="C2090"/>
      <c r="E2090"/>
    </row>
    <row r="2091" spans="3:5">
      <c r="C2091"/>
      <c r="E2091"/>
    </row>
    <row r="2092" spans="3:5">
      <c r="C2092"/>
      <c r="E2092"/>
    </row>
    <row r="2093" spans="3:5">
      <c r="C2093"/>
      <c r="E2093"/>
    </row>
    <row r="2094" spans="3:5">
      <c r="C2094"/>
      <c r="E2094"/>
    </row>
    <row r="2095" spans="3:5">
      <c r="C2095"/>
      <c r="E2095"/>
    </row>
    <row r="2096" spans="3:5">
      <c r="C2096"/>
      <c r="E2096"/>
    </row>
    <row r="2097" spans="3:5">
      <c r="C2097"/>
      <c r="E2097"/>
    </row>
    <row r="2098" spans="3:5">
      <c r="C2098"/>
      <c r="E2098"/>
    </row>
    <row r="2099" spans="3:5">
      <c r="C2099"/>
      <c r="E2099"/>
    </row>
    <row r="2100" spans="3:5">
      <c r="C2100"/>
      <c r="E2100"/>
    </row>
    <row r="2101" spans="3:5">
      <c r="C2101"/>
      <c r="E2101"/>
    </row>
    <row r="2102" spans="3:5">
      <c r="C2102"/>
      <c r="E2102"/>
    </row>
    <row r="2103" spans="3:5">
      <c r="C2103"/>
      <c r="E2103"/>
    </row>
    <row r="2104" spans="3:5">
      <c r="C2104"/>
      <c r="E2104"/>
    </row>
    <row r="2105" spans="3:5">
      <c r="C2105"/>
      <c r="E2105"/>
    </row>
    <row r="2106" spans="3:5">
      <c r="C2106"/>
      <c r="E2106"/>
    </row>
    <row r="2107" spans="3:5">
      <c r="C2107"/>
      <c r="E2107"/>
    </row>
    <row r="2108" spans="3:5">
      <c r="C2108"/>
      <c r="E2108"/>
    </row>
    <row r="2109" spans="3:5">
      <c r="C2109"/>
      <c r="E2109"/>
    </row>
    <row r="2110" spans="3:5">
      <c r="C2110"/>
      <c r="E2110"/>
    </row>
    <row r="2111" spans="3:5">
      <c r="C2111"/>
      <c r="E2111"/>
    </row>
    <row r="2112" spans="3:5">
      <c r="C2112"/>
      <c r="E2112"/>
    </row>
    <row r="2113" spans="3:5">
      <c r="C2113"/>
      <c r="E2113"/>
    </row>
    <row r="2114" spans="3:5">
      <c r="C2114"/>
      <c r="E2114"/>
    </row>
    <row r="2115" spans="3:5">
      <c r="C2115"/>
      <c r="E2115"/>
    </row>
    <row r="2116" spans="3:5">
      <c r="C2116"/>
      <c r="E2116"/>
    </row>
    <row r="2117" spans="3:5">
      <c r="C2117"/>
      <c r="E2117"/>
    </row>
    <row r="2118" spans="3:5">
      <c r="C2118"/>
      <c r="E2118"/>
    </row>
    <row r="2119" spans="3:5">
      <c r="C2119"/>
      <c r="E2119"/>
    </row>
    <row r="2120" spans="3:5">
      <c r="C2120"/>
      <c r="E2120"/>
    </row>
    <row r="2121" spans="3:5">
      <c r="C2121"/>
      <c r="E2121"/>
    </row>
    <row r="2122" spans="3:5">
      <c r="C2122"/>
      <c r="E2122"/>
    </row>
    <row r="2123" spans="3:5">
      <c r="C2123"/>
      <c r="E2123"/>
    </row>
    <row r="2124" spans="3:5">
      <c r="C2124"/>
      <c r="E2124"/>
    </row>
    <row r="2125" spans="3:5">
      <c r="C2125"/>
      <c r="E2125"/>
    </row>
    <row r="2126" spans="3:5">
      <c r="C2126"/>
      <c r="E2126"/>
    </row>
    <row r="2127" spans="3:5">
      <c r="C2127"/>
      <c r="E2127"/>
    </row>
    <row r="2128" spans="3:5">
      <c r="C2128"/>
      <c r="E2128"/>
    </row>
    <row r="2129" spans="3:5">
      <c r="C2129"/>
      <c r="E2129"/>
    </row>
    <row r="2130" spans="3:5">
      <c r="C2130"/>
      <c r="E2130"/>
    </row>
    <row r="2131" spans="3:5">
      <c r="C2131"/>
      <c r="E2131"/>
    </row>
    <row r="2132" spans="3:5">
      <c r="C2132"/>
      <c r="E2132"/>
    </row>
    <row r="2133" spans="3:5">
      <c r="C2133"/>
      <c r="E2133"/>
    </row>
    <row r="2134" spans="3:5">
      <c r="C2134"/>
      <c r="E2134"/>
    </row>
    <row r="2135" spans="3:5">
      <c r="C2135"/>
      <c r="E2135"/>
    </row>
    <row r="2136" spans="3:5">
      <c r="C2136"/>
      <c r="E2136"/>
    </row>
    <row r="2137" spans="3:5">
      <c r="C2137"/>
      <c r="E2137"/>
    </row>
    <row r="2138" spans="3:5">
      <c r="C2138"/>
      <c r="E2138"/>
    </row>
    <row r="2139" spans="3:5">
      <c r="C2139"/>
      <c r="E2139"/>
    </row>
    <row r="2140" spans="3:5">
      <c r="C2140"/>
      <c r="E2140"/>
    </row>
    <row r="2141" spans="3:5">
      <c r="C2141"/>
      <c r="E2141"/>
    </row>
    <row r="2142" spans="3:5">
      <c r="C2142"/>
      <c r="E2142"/>
    </row>
    <row r="2143" spans="3:5">
      <c r="C2143"/>
      <c r="E2143"/>
    </row>
    <row r="2144" spans="3:5">
      <c r="C2144"/>
      <c r="E2144"/>
    </row>
    <row r="2145" spans="3:5">
      <c r="C2145"/>
      <c r="E2145"/>
    </row>
    <row r="2146" spans="3:5">
      <c r="C2146"/>
      <c r="E2146"/>
    </row>
    <row r="2147" spans="3:5">
      <c r="C2147"/>
      <c r="E2147"/>
    </row>
    <row r="2148" spans="3:5">
      <c r="C2148"/>
      <c r="E2148"/>
    </row>
    <row r="2149" spans="3:5">
      <c r="C2149"/>
      <c r="E2149"/>
    </row>
    <row r="2150" spans="3:5">
      <c r="C2150"/>
      <c r="E2150"/>
    </row>
    <row r="2151" spans="3:5">
      <c r="C2151"/>
      <c r="E2151"/>
    </row>
    <row r="2152" spans="3:5">
      <c r="C2152"/>
      <c r="E2152"/>
    </row>
    <row r="2153" spans="3:5">
      <c r="C2153"/>
      <c r="E2153"/>
    </row>
    <row r="2154" spans="3:5">
      <c r="C2154"/>
      <c r="E2154"/>
    </row>
    <row r="2155" spans="3:5">
      <c r="C2155"/>
      <c r="E2155"/>
    </row>
    <row r="2156" spans="3:5">
      <c r="C2156"/>
      <c r="E2156"/>
    </row>
    <row r="2157" spans="3:5">
      <c r="C2157"/>
      <c r="E2157"/>
    </row>
    <row r="2158" spans="3:5">
      <c r="C2158"/>
      <c r="E2158"/>
    </row>
    <row r="2159" spans="3:5">
      <c r="C2159"/>
      <c r="E2159"/>
    </row>
    <row r="2160" spans="3:5">
      <c r="C2160"/>
      <c r="E2160"/>
    </row>
    <row r="2161" spans="3:5">
      <c r="C2161"/>
      <c r="E2161"/>
    </row>
    <row r="2162" spans="3:5">
      <c r="C2162"/>
      <c r="E2162"/>
    </row>
    <row r="2163" spans="3:5">
      <c r="C2163"/>
      <c r="E2163"/>
    </row>
    <row r="2164" spans="3:5">
      <c r="C2164"/>
      <c r="E2164"/>
    </row>
    <row r="2165" spans="3:5">
      <c r="C2165"/>
      <c r="E2165"/>
    </row>
    <row r="2166" spans="3:5">
      <c r="C2166"/>
      <c r="E2166"/>
    </row>
    <row r="2167" spans="3:5">
      <c r="C2167"/>
      <c r="E2167"/>
    </row>
    <row r="2168" spans="3:5">
      <c r="C2168"/>
      <c r="E2168"/>
    </row>
    <row r="2169" spans="3:5">
      <c r="C2169"/>
      <c r="E2169"/>
    </row>
    <row r="2170" spans="3:5">
      <c r="C2170"/>
      <c r="E2170"/>
    </row>
    <row r="2171" spans="3:5">
      <c r="C2171"/>
      <c r="E2171"/>
    </row>
    <row r="2172" spans="3:5">
      <c r="C2172"/>
      <c r="E2172"/>
    </row>
    <row r="2173" spans="3:5">
      <c r="C2173"/>
      <c r="E2173"/>
    </row>
    <row r="2174" spans="3:5">
      <c r="C2174"/>
      <c r="E2174"/>
    </row>
    <row r="2175" spans="3:5">
      <c r="C2175"/>
      <c r="E2175"/>
    </row>
    <row r="2176" spans="3:5">
      <c r="C2176"/>
      <c r="E2176"/>
    </row>
    <row r="2177" spans="3:5">
      <c r="C2177"/>
      <c r="E2177"/>
    </row>
    <row r="2178" spans="3:5">
      <c r="C2178"/>
      <c r="E2178"/>
    </row>
    <row r="2179" spans="3:5">
      <c r="C2179"/>
      <c r="E2179"/>
    </row>
    <row r="2180" spans="3:5">
      <c r="C2180"/>
      <c r="E2180"/>
    </row>
    <row r="2181" spans="3:5">
      <c r="C2181"/>
      <c r="E2181"/>
    </row>
    <row r="2182" spans="3:5">
      <c r="C2182"/>
      <c r="E2182"/>
    </row>
    <row r="2183" spans="3:5">
      <c r="C2183"/>
      <c r="E2183"/>
    </row>
    <row r="2184" spans="3:5">
      <c r="C2184"/>
      <c r="E2184"/>
    </row>
    <row r="2185" spans="3:5">
      <c r="C2185"/>
      <c r="E2185"/>
    </row>
    <row r="2186" spans="3:5">
      <c r="C2186"/>
      <c r="E2186"/>
    </row>
    <row r="2187" spans="3:5">
      <c r="C2187"/>
      <c r="E2187"/>
    </row>
    <row r="2188" spans="3:5">
      <c r="C2188"/>
      <c r="E2188"/>
    </row>
    <row r="2189" spans="3:5">
      <c r="C2189"/>
      <c r="E2189"/>
    </row>
    <row r="2190" spans="3:5">
      <c r="C2190"/>
      <c r="E2190"/>
    </row>
    <row r="2191" spans="3:5">
      <c r="C2191"/>
      <c r="E2191"/>
    </row>
    <row r="2192" spans="3:5">
      <c r="C2192"/>
      <c r="E2192"/>
    </row>
    <row r="2193" spans="3:5">
      <c r="C2193"/>
      <c r="E2193"/>
    </row>
    <row r="2194" spans="3:5">
      <c r="C2194"/>
      <c r="E2194"/>
    </row>
    <row r="2195" spans="3:5">
      <c r="C2195"/>
      <c r="E2195"/>
    </row>
    <row r="2196" spans="3:5">
      <c r="C2196"/>
      <c r="E2196"/>
    </row>
    <row r="2197" spans="3:5">
      <c r="C2197"/>
      <c r="E2197"/>
    </row>
    <row r="2198" spans="3:5">
      <c r="C2198"/>
      <c r="E2198"/>
    </row>
    <row r="2199" spans="3:5">
      <c r="C2199"/>
      <c r="E2199"/>
    </row>
    <row r="2200" spans="3:5">
      <c r="C2200"/>
      <c r="E2200"/>
    </row>
    <row r="2201" spans="3:5">
      <c r="C2201"/>
      <c r="E2201"/>
    </row>
    <row r="2202" spans="3:5">
      <c r="C2202"/>
      <c r="E2202"/>
    </row>
    <row r="2203" spans="3:5">
      <c r="C2203"/>
      <c r="E2203"/>
    </row>
    <row r="2204" spans="3:5">
      <c r="C2204"/>
      <c r="E2204"/>
    </row>
    <row r="2205" spans="3:5">
      <c r="C2205"/>
      <c r="E2205"/>
    </row>
    <row r="2206" spans="3:5">
      <c r="C2206"/>
      <c r="E2206"/>
    </row>
    <row r="2207" spans="3:5">
      <c r="C2207"/>
      <c r="E2207"/>
    </row>
    <row r="2208" spans="3:5">
      <c r="C2208"/>
      <c r="E2208"/>
    </row>
    <row r="2209" spans="3:5">
      <c r="C2209"/>
      <c r="E2209"/>
    </row>
    <row r="2210" spans="3:5">
      <c r="C2210"/>
      <c r="E2210"/>
    </row>
    <row r="2211" spans="3:5">
      <c r="C2211"/>
      <c r="E2211"/>
    </row>
    <row r="2212" spans="3:5">
      <c r="C2212"/>
      <c r="E2212"/>
    </row>
    <row r="2213" spans="3:5">
      <c r="C2213"/>
      <c r="E2213"/>
    </row>
    <row r="2214" spans="3:5">
      <c r="C2214"/>
      <c r="E2214"/>
    </row>
    <row r="2215" spans="3:5">
      <c r="C2215"/>
      <c r="E2215"/>
    </row>
    <row r="2216" spans="3:5">
      <c r="C2216"/>
      <c r="E2216"/>
    </row>
    <row r="2217" spans="3:5">
      <c r="C2217"/>
      <c r="E2217"/>
    </row>
    <row r="2218" spans="3:5">
      <c r="C2218"/>
      <c r="E2218"/>
    </row>
    <row r="2219" spans="3:5">
      <c r="C2219"/>
      <c r="E2219"/>
    </row>
    <row r="2220" spans="3:5">
      <c r="C2220"/>
      <c r="E2220"/>
    </row>
    <row r="2221" spans="3:5">
      <c r="C2221"/>
      <c r="E2221"/>
    </row>
    <row r="2222" spans="3:5">
      <c r="C2222"/>
      <c r="E2222"/>
    </row>
    <row r="2223" spans="3:5">
      <c r="C2223"/>
      <c r="E2223"/>
    </row>
    <row r="2224" spans="3:5">
      <c r="C2224"/>
      <c r="E2224"/>
    </row>
    <row r="2225" spans="3:5">
      <c r="C2225"/>
      <c r="E2225"/>
    </row>
    <row r="2226" spans="3:5">
      <c r="C2226"/>
      <c r="E2226"/>
    </row>
    <row r="2227" spans="3:5">
      <c r="C2227"/>
      <c r="E2227"/>
    </row>
    <row r="2228" spans="3:5">
      <c r="C2228"/>
      <c r="E2228"/>
    </row>
    <row r="2229" spans="3:5">
      <c r="C2229"/>
      <c r="E2229"/>
    </row>
    <row r="2230" spans="3:5">
      <c r="C2230"/>
      <c r="E2230"/>
    </row>
    <row r="2231" spans="3:5">
      <c r="C2231"/>
      <c r="E2231"/>
    </row>
    <row r="2232" spans="3:5">
      <c r="C2232"/>
      <c r="E2232"/>
    </row>
    <row r="2233" spans="3:5">
      <c r="C2233"/>
      <c r="E2233"/>
    </row>
    <row r="2234" spans="3:5">
      <c r="C2234"/>
      <c r="E2234"/>
    </row>
    <row r="2235" spans="3:5">
      <c r="C2235"/>
      <c r="E2235"/>
    </row>
    <row r="2236" spans="3:5">
      <c r="C2236"/>
      <c r="E2236"/>
    </row>
    <row r="2237" spans="3:5">
      <c r="C2237"/>
      <c r="E2237"/>
    </row>
    <row r="2238" spans="3:5">
      <c r="C2238"/>
      <c r="E2238"/>
    </row>
    <row r="2239" spans="3:5">
      <c r="C2239"/>
      <c r="E2239"/>
    </row>
    <row r="2240" spans="3:5">
      <c r="C2240"/>
      <c r="E2240"/>
    </row>
    <row r="2241" spans="3:5">
      <c r="C2241"/>
      <c r="E2241"/>
    </row>
    <row r="2242" spans="3:5">
      <c r="C2242"/>
      <c r="E2242"/>
    </row>
    <row r="2243" spans="3:5">
      <c r="C2243"/>
      <c r="E2243"/>
    </row>
    <row r="2244" spans="3:5">
      <c r="C2244"/>
      <c r="E2244"/>
    </row>
    <row r="2245" spans="3:5">
      <c r="C2245"/>
      <c r="E2245"/>
    </row>
    <row r="2246" spans="3:5">
      <c r="C2246"/>
      <c r="E2246"/>
    </row>
    <row r="2247" spans="3:5">
      <c r="C2247"/>
      <c r="E2247"/>
    </row>
    <row r="2248" spans="3:5">
      <c r="C2248"/>
      <c r="E2248"/>
    </row>
    <row r="2249" spans="3:5">
      <c r="C2249"/>
      <c r="E2249"/>
    </row>
    <row r="2250" spans="3:5">
      <c r="C2250"/>
      <c r="E2250"/>
    </row>
    <row r="2251" spans="3:5">
      <c r="C2251"/>
      <c r="E2251"/>
    </row>
    <row r="2252" spans="3:5">
      <c r="C2252"/>
      <c r="E2252"/>
    </row>
    <row r="2253" spans="3:5">
      <c r="C2253"/>
      <c r="E2253"/>
    </row>
    <row r="2254" spans="3:5">
      <c r="C2254"/>
      <c r="E2254"/>
    </row>
    <row r="2255" spans="3:5">
      <c r="C2255"/>
      <c r="E2255"/>
    </row>
    <row r="2256" spans="3:5">
      <c r="C2256"/>
      <c r="E2256"/>
    </row>
    <row r="2257" spans="3:5">
      <c r="C2257"/>
      <c r="E2257"/>
    </row>
    <row r="2258" spans="3:5">
      <c r="C2258"/>
      <c r="E2258"/>
    </row>
    <row r="2259" spans="3:5">
      <c r="C2259"/>
      <c r="E2259"/>
    </row>
    <row r="2260" spans="3:5">
      <c r="C2260"/>
      <c r="E2260"/>
    </row>
    <row r="2261" spans="3:5">
      <c r="C2261"/>
      <c r="E2261"/>
    </row>
    <row r="2262" spans="3:5">
      <c r="C2262"/>
      <c r="E2262"/>
    </row>
    <row r="2263" spans="3:5">
      <c r="C2263"/>
      <c r="E2263"/>
    </row>
    <row r="2264" spans="3:5">
      <c r="C2264"/>
      <c r="E2264"/>
    </row>
    <row r="2265" spans="3:5">
      <c r="C2265"/>
      <c r="E2265"/>
    </row>
    <row r="2266" spans="3:5">
      <c r="C2266"/>
      <c r="E2266"/>
    </row>
    <row r="2267" spans="3:5">
      <c r="C2267"/>
      <c r="E2267"/>
    </row>
    <row r="2268" spans="3:5">
      <c r="C2268"/>
      <c r="E2268"/>
    </row>
    <row r="2269" spans="3:5">
      <c r="C2269"/>
      <c r="E2269"/>
    </row>
    <row r="2270" spans="3:5">
      <c r="C2270"/>
      <c r="E2270"/>
    </row>
    <row r="2271" spans="3:5">
      <c r="C2271"/>
      <c r="E2271"/>
    </row>
    <row r="2272" spans="3:5">
      <c r="C2272"/>
      <c r="E2272"/>
    </row>
    <row r="2273" spans="3:5">
      <c r="C2273"/>
      <c r="E2273"/>
    </row>
    <row r="2274" spans="3:5">
      <c r="C2274"/>
      <c r="E2274"/>
    </row>
    <row r="2275" spans="3:5">
      <c r="C2275"/>
      <c r="E2275"/>
    </row>
    <row r="2276" spans="3:5">
      <c r="C2276"/>
      <c r="E2276"/>
    </row>
    <row r="2277" spans="3:5">
      <c r="C2277"/>
      <c r="E2277"/>
    </row>
    <row r="2278" spans="3:5">
      <c r="C2278"/>
      <c r="E2278"/>
    </row>
    <row r="2279" spans="3:5">
      <c r="C2279"/>
      <c r="E2279"/>
    </row>
    <row r="2280" spans="3:5">
      <c r="C2280"/>
      <c r="E2280"/>
    </row>
    <row r="2281" spans="3:5">
      <c r="C2281"/>
      <c r="E2281"/>
    </row>
    <row r="2282" spans="3:5">
      <c r="C2282"/>
      <c r="E2282"/>
    </row>
    <row r="2283" spans="3:5">
      <c r="C2283"/>
      <c r="E2283"/>
    </row>
    <row r="2284" spans="3:5">
      <c r="C2284"/>
      <c r="E2284"/>
    </row>
    <row r="2285" spans="3:5">
      <c r="C2285"/>
      <c r="E2285"/>
    </row>
    <row r="2286" spans="3:5">
      <c r="C2286"/>
      <c r="E2286"/>
    </row>
    <row r="2287" spans="3:5">
      <c r="C2287"/>
      <c r="E2287"/>
    </row>
    <row r="2288" spans="3:5">
      <c r="C2288"/>
      <c r="E2288"/>
    </row>
    <row r="2289" spans="3:5">
      <c r="C2289"/>
      <c r="E2289"/>
    </row>
    <row r="2290" spans="3:5">
      <c r="C2290"/>
      <c r="E2290"/>
    </row>
    <row r="2291" spans="3:5">
      <c r="C2291"/>
      <c r="E2291"/>
    </row>
    <row r="2292" spans="3:5">
      <c r="C2292"/>
      <c r="E2292"/>
    </row>
    <row r="2293" spans="3:5">
      <c r="C2293"/>
      <c r="E2293"/>
    </row>
    <row r="2294" spans="3:5">
      <c r="C2294"/>
      <c r="E2294"/>
    </row>
    <row r="2295" spans="3:5">
      <c r="C2295"/>
      <c r="E2295"/>
    </row>
    <row r="2296" spans="3:5">
      <c r="C2296"/>
      <c r="E2296"/>
    </row>
    <row r="2297" spans="3:5">
      <c r="C2297"/>
      <c r="E2297"/>
    </row>
    <row r="2298" spans="3:5">
      <c r="C2298"/>
      <c r="E2298"/>
    </row>
    <row r="2299" spans="3:5">
      <c r="C2299"/>
      <c r="E2299"/>
    </row>
    <row r="2300" spans="3:5">
      <c r="C2300"/>
      <c r="E2300"/>
    </row>
    <row r="2301" spans="3:5">
      <c r="C2301"/>
      <c r="E2301"/>
    </row>
    <row r="2302" spans="3:5">
      <c r="C2302"/>
      <c r="E2302"/>
    </row>
    <row r="2303" spans="3:5">
      <c r="C2303"/>
      <c r="E2303"/>
    </row>
    <row r="2304" spans="3:5">
      <c r="C2304"/>
      <c r="E2304"/>
    </row>
    <row r="2305" spans="3:5">
      <c r="C2305"/>
      <c r="E2305"/>
    </row>
    <row r="2306" spans="3:5">
      <c r="C2306"/>
      <c r="E2306"/>
    </row>
    <row r="2307" spans="3:5">
      <c r="C2307"/>
      <c r="E2307"/>
    </row>
    <row r="2308" spans="3:5">
      <c r="C2308"/>
      <c r="E2308"/>
    </row>
    <row r="2309" spans="3:5">
      <c r="C2309"/>
      <c r="E2309"/>
    </row>
    <row r="2310" spans="3:5">
      <c r="C2310"/>
      <c r="E2310"/>
    </row>
    <row r="2311" spans="3:5">
      <c r="C2311"/>
      <c r="E2311"/>
    </row>
    <row r="2312" spans="3:5">
      <c r="C2312"/>
      <c r="E2312"/>
    </row>
    <row r="2313" spans="3:5">
      <c r="C2313"/>
      <c r="E2313"/>
    </row>
    <row r="2314" spans="3:5">
      <c r="C2314"/>
      <c r="E2314"/>
    </row>
    <row r="2315" spans="3:5">
      <c r="C2315"/>
      <c r="E2315"/>
    </row>
    <row r="2316" spans="3:5">
      <c r="C2316"/>
      <c r="E2316"/>
    </row>
    <row r="2317" spans="3:5">
      <c r="C2317"/>
      <c r="E2317"/>
    </row>
    <row r="2318" spans="3:5">
      <c r="C2318"/>
      <c r="E2318"/>
    </row>
    <row r="2319" spans="3:5">
      <c r="C2319"/>
      <c r="E2319"/>
    </row>
    <row r="2320" spans="3:5">
      <c r="C2320"/>
      <c r="E2320"/>
    </row>
    <row r="2321" spans="3:5">
      <c r="C2321"/>
      <c r="E2321"/>
    </row>
    <row r="2322" spans="3:5">
      <c r="C2322"/>
      <c r="E2322"/>
    </row>
    <row r="2323" spans="3:5">
      <c r="C2323"/>
      <c r="E2323"/>
    </row>
    <row r="2324" spans="3:5">
      <c r="C2324"/>
      <c r="E2324"/>
    </row>
    <row r="2325" spans="3:5">
      <c r="C2325"/>
      <c r="E2325"/>
    </row>
    <row r="2326" spans="3:5">
      <c r="C2326"/>
      <c r="E2326"/>
    </row>
    <row r="2327" spans="3:5">
      <c r="C2327"/>
      <c r="E2327"/>
    </row>
    <row r="2328" spans="3:5">
      <c r="C2328"/>
      <c r="E2328"/>
    </row>
    <row r="2329" spans="3:5">
      <c r="C2329"/>
      <c r="E2329"/>
    </row>
    <row r="2330" spans="3:5">
      <c r="C2330"/>
      <c r="E2330"/>
    </row>
    <row r="2331" spans="3:5">
      <c r="C2331"/>
      <c r="E2331"/>
    </row>
    <row r="2332" spans="3:5">
      <c r="C2332"/>
      <c r="E2332"/>
    </row>
    <row r="2333" spans="3:5">
      <c r="C2333"/>
      <c r="E2333"/>
    </row>
    <row r="2334" spans="3:5">
      <c r="C2334"/>
      <c r="E2334"/>
    </row>
    <row r="2335" spans="3:5">
      <c r="C2335"/>
      <c r="E2335"/>
    </row>
    <row r="2336" spans="3:5">
      <c r="C2336"/>
      <c r="E2336"/>
    </row>
    <row r="2337" spans="3:5">
      <c r="C2337"/>
      <c r="E2337"/>
    </row>
    <row r="2338" spans="3:5">
      <c r="C2338"/>
      <c r="E2338"/>
    </row>
    <row r="2339" spans="3:5">
      <c r="C2339"/>
      <c r="E2339"/>
    </row>
    <row r="2340" spans="3:5">
      <c r="C2340"/>
      <c r="E2340"/>
    </row>
    <row r="2341" spans="3:5">
      <c r="C2341"/>
      <c r="E2341"/>
    </row>
    <row r="2342" spans="3:5">
      <c r="C2342"/>
      <c r="E2342"/>
    </row>
    <row r="2343" spans="3:5">
      <c r="C2343"/>
      <c r="E2343"/>
    </row>
    <row r="2344" spans="3:5">
      <c r="C2344"/>
      <c r="E2344"/>
    </row>
    <row r="2345" spans="3:5">
      <c r="C2345"/>
      <c r="E2345"/>
    </row>
    <row r="2346" spans="3:5">
      <c r="C2346"/>
      <c r="E2346"/>
    </row>
    <row r="2347" spans="3:5">
      <c r="C2347"/>
      <c r="E2347"/>
    </row>
    <row r="2348" spans="3:5">
      <c r="C2348"/>
      <c r="E2348"/>
    </row>
    <row r="2349" spans="3:5">
      <c r="C2349"/>
      <c r="E2349"/>
    </row>
    <row r="2350" spans="3:5">
      <c r="C2350"/>
      <c r="E2350"/>
    </row>
    <row r="2351" spans="3:5">
      <c r="C2351"/>
      <c r="E2351"/>
    </row>
    <row r="2352" spans="3:5">
      <c r="C2352"/>
      <c r="E2352"/>
    </row>
    <row r="2353" spans="3:5">
      <c r="C2353"/>
      <c r="E2353"/>
    </row>
    <row r="2354" spans="3:5">
      <c r="C2354"/>
      <c r="E2354"/>
    </row>
    <row r="2355" spans="3:5">
      <c r="C2355"/>
      <c r="E2355"/>
    </row>
    <row r="2356" spans="3:5">
      <c r="C2356"/>
      <c r="E2356"/>
    </row>
    <row r="2357" spans="3:5">
      <c r="C2357"/>
      <c r="E2357"/>
    </row>
    <row r="2358" spans="3:5">
      <c r="C2358"/>
      <c r="E2358"/>
    </row>
    <row r="2359" spans="3:5">
      <c r="C2359"/>
      <c r="E2359"/>
    </row>
    <row r="2360" spans="3:5">
      <c r="C2360"/>
      <c r="E2360"/>
    </row>
    <row r="2361" spans="3:5">
      <c r="C2361"/>
      <c r="E2361"/>
    </row>
    <row r="2362" spans="3:5">
      <c r="C2362"/>
      <c r="E2362"/>
    </row>
    <row r="2363" spans="3:5">
      <c r="C2363"/>
      <c r="E2363"/>
    </row>
    <row r="2364" spans="3:5">
      <c r="C2364"/>
      <c r="E2364"/>
    </row>
    <row r="2365" spans="3:5">
      <c r="C2365"/>
      <c r="E2365"/>
    </row>
    <row r="2366" spans="3:5">
      <c r="C2366"/>
      <c r="E2366"/>
    </row>
    <row r="2367" spans="3:5">
      <c r="C2367"/>
      <c r="E2367"/>
    </row>
    <row r="2368" spans="3:5">
      <c r="C2368"/>
      <c r="E2368"/>
    </row>
    <row r="2369" spans="3:5">
      <c r="C2369"/>
      <c r="E2369"/>
    </row>
    <row r="2370" spans="3:5">
      <c r="C2370"/>
      <c r="E2370"/>
    </row>
    <row r="2371" spans="3:5">
      <c r="C2371"/>
      <c r="E2371"/>
    </row>
    <row r="2372" spans="3:5">
      <c r="C2372"/>
      <c r="E2372"/>
    </row>
    <row r="2373" spans="3:5">
      <c r="C2373"/>
      <c r="E2373"/>
    </row>
    <row r="2374" spans="3:5">
      <c r="C2374"/>
      <c r="E2374"/>
    </row>
    <row r="2375" spans="3:5">
      <c r="C2375"/>
      <c r="E2375"/>
    </row>
    <row r="2376" spans="3:5">
      <c r="C2376"/>
      <c r="E2376"/>
    </row>
    <row r="2377" spans="3:5">
      <c r="C2377"/>
      <c r="E2377"/>
    </row>
    <row r="2378" spans="3:5">
      <c r="C2378"/>
      <c r="E2378"/>
    </row>
    <row r="2379" spans="3:5">
      <c r="C2379"/>
      <c r="E2379"/>
    </row>
    <row r="2380" spans="3:5">
      <c r="C2380"/>
      <c r="E2380"/>
    </row>
    <row r="2381" spans="3:5">
      <c r="C2381"/>
      <c r="E2381"/>
    </row>
    <row r="2382" spans="3:5">
      <c r="C2382"/>
      <c r="E2382"/>
    </row>
    <row r="2383" spans="3:5">
      <c r="C2383"/>
      <c r="E2383"/>
    </row>
    <row r="2384" spans="3:5">
      <c r="C2384"/>
      <c r="E2384"/>
    </row>
    <row r="2385" spans="3:5">
      <c r="C2385"/>
      <c r="E2385"/>
    </row>
    <row r="2386" spans="3:5">
      <c r="C2386"/>
      <c r="E2386"/>
    </row>
    <row r="2387" spans="3:5">
      <c r="C2387"/>
      <c r="E2387"/>
    </row>
    <row r="2388" spans="3:5">
      <c r="C2388"/>
      <c r="E2388"/>
    </row>
    <row r="2389" spans="3:5">
      <c r="C2389"/>
      <c r="E2389"/>
    </row>
    <row r="2390" spans="3:5">
      <c r="C2390"/>
      <c r="E2390"/>
    </row>
    <row r="2391" spans="3:5">
      <c r="C2391"/>
      <c r="E2391"/>
    </row>
    <row r="2392" spans="3:5">
      <c r="C2392"/>
      <c r="E2392"/>
    </row>
    <row r="2393" spans="3:5">
      <c r="C2393"/>
      <c r="E2393"/>
    </row>
    <row r="2394" spans="3:5">
      <c r="C2394"/>
      <c r="E2394"/>
    </row>
    <row r="2395" spans="3:5">
      <c r="C2395"/>
      <c r="E2395"/>
    </row>
    <row r="2396" spans="3:5">
      <c r="C2396"/>
      <c r="E2396"/>
    </row>
    <row r="2397" spans="3:5">
      <c r="C2397"/>
      <c r="E2397"/>
    </row>
    <row r="2398" spans="3:5">
      <c r="C2398"/>
      <c r="E2398"/>
    </row>
    <row r="2399" spans="3:5">
      <c r="C2399"/>
      <c r="E2399"/>
    </row>
    <row r="2400" spans="3:5">
      <c r="C2400"/>
      <c r="E2400"/>
    </row>
    <row r="2401" spans="3:5">
      <c r="C2401"/>
      <c r="E2401"/>
    </row>
    <row r="2402" spans="3:5">
      <c r="C2402"/>
      <c r="E2402"/>
    </row>
    <row r="2403" spans="3:5">
      <c r="C2403"/>
      <c r="E2403"/>
    </row>
    <row r="2404" spans="3:5">
      <c r="C2404"/>
      <c r="E2404"/>
    </row>
    <row r="2405" spans="3:5">
      <c r="C2405"/>
      <c r="E2405"/>
    </row>
    <row r="2406" spans="3:5">
      <c r="C2406"/>
      <c r="E2406"/>
    </row>
    <row r="2407" spans="3:5">
      <c r="C2407"/>
      <c r="E2407"/>
    </row>
    <row r="2408" spans="3:5">
      <c r="C2408"/>
      <c r="E2408"/>
    </row>
    <row r="2409" spans="3:5">
      <c r="C2409"/>
      <c r="E2409"/>
    </row>
    <row r="2410" spans="3:5">
      <c r="C2410"/>
      <c r="E2410"/>
    </row>
    <row r="2411" spans="3:5">
      <c r="C2411"/>
      <c r="E2411"/>
    </row>
    <row r="2412" spans="3:5">
      <c r="C2412"/>
      <c r="E2412"/>
    </row>
    <row r="2413" spans="3:5">
      <c r="C2413"/>
      <c r="E2413"/>
    </row>
    <row r="2414" spans="3:5">
      <c r="C2414"/>
      <c r="E2414"/>
    </row>
    <row r="2415" spans="3:5">
      <c r="C2415"/>
      <c r="E2415"/>
    </row>
    <row r="2416" spans="3:5">
      <c r="C2416"/>
      <c r="E2416"/>
    </row>
    <row r="2417" spans="3:5">
      <c r="C2417"/>
      <c r="E2417"/>
    </row>
    <row r="2418" spans="3:5">
      <c r="C2418"/>
      <c r="E2418"/>
    </row>
    <row r="2419" spans="3:5">
      <c r="C2419"/>
      <c r="E2419"/>
    </row>
    <row r="2420" spans="3:5">
      <c r="C2420"/>
      <c r="E2420"/>
    </row>
    <row r="2421" spans="3:5">
      <c r="C2421"/>
      <c r="E2421"/>
    </row>
    <row r="2422" spans="3:5">
      <c r="C2422"/>
      <c r="E2422"/>
    </row>
    <row r="2423" spans="3:5">
      <c r="C2423"/>
      <c r="E2423"/>
    </row>
    <row r="2424" spans="3:5">
      <c r="C2424"/>
      <c r="E2424"/>
    </row>
    <row r="2425" spans="3:5">
      <c r="C2425"/>
      <c r="E2425"/>
    </row>
    <row r="2426" spans="3:5">
      <c r="C2426"/>
      <c r="E2426"/>
    </row>
    <row r="2427" spans="3:5">
      <c r="C2427"/>
      <c r="E2427"/>
    </row>
    <row r="2428" spans="3:5">
      <c r="C2428"/>
      <c r="E2428"/>
    </row>
    <row r="2429" spans="3:5">
      <c r="C2429"/>
      <c r="E2429"/>
    </row>
    <row r="2430" spans="3:5">
      <c r="C2430"/>
      <c r="E2430"/>
    </row>
    <row r="2431" spans="3:5">
      <c r="C2431"/>
      <c r="E2431"/>
    </row>
    <row r="2432" spans="3:5">
      <c r="C2432"/>
      <c r="E2432"/>
    </row>
    <row r="2433" spans="3:5">
      <c r="C2433"/>
      <c r="E2433"/>
    </row>
    <row r="2434" spans="3:5">
      <c r="C2434"/>
      <c r="E2434"/>
    </row>
    <row r="2435" spans="3:5">
      <c r="C2435"/>
      <c r="E2435"/>
    </row>
    <row r="2436" spans="3:5">
      <c r="C2436"/>
      <c r="E2436"/>
    </row>
    <row r="2437" spans="3:5">
      <c r="C2437"/>
      <c r="E2437"/>
    </row>
    <row r="2438" spans="3:5">
      <c r="C2438"/>
      <c r="E2438"/>
    </row>
    <row r="2439" spans="3:5">
      <c r="C2439"/>
      <c r="E2439"/>
    </row>
    <row r="2440" spans="3:5">
      <c r="C2440"/>
      <c r="E2440"/>
    </row>
    <row r="2441" spans="3:5">
      <c r="C2441"/>
      <c r="E2441"/>
    </row>
    <row r="2442" spans="3:5">
      <c r="C2442"/>
      <c r="E2442"/>
    </row>
    <row r="2443" spans="3:5">
      <c r="C2443"/>
      <c r="E2443"/>
    </row>
    <row r="2444" spans="3:5">
      <c r="C2444"/>
      <c r="E2444"/>
    </row>
    <row r="2445" spans="3:5">
      <c r="C2445"/>
      <c r="E2445"/>
    </row>
    <row r="2446" spans="3:5">
      <c r="C2446"/>
      <c r="E2446"/>
    </row>
    <row r="2447" spans="3:5">
      <c r="C2447"/>
      <c r="E2447"/>
    </row>
    <row r="2448" spans="3:5">
      <c r="C2448"/>
      <c r="E2448"/>
    </row>
    <row r="2449" spans="3:5">
      <c r="C2449"/>
      <c r="E2449"/>
    </row>
    <row r="2450" spans="3:5">
      <c r="C2450"/>
      <c r="E2450"/>
    </row>
    <row r="2451" spans="3:5">
      <c r="C2451"/>
      <c r="E2451"/>
    </row>
    <row r="2452" spans="3:5">
      <c r="C2452"/>
      <c r="E2452"/>
    </row>
    <row r="2453" spans="3:5">
      <c r="C2453"/>
      <c r="E2453"/>
    </row>
    <row r="2454" spans="3:5">
      <c r="C2454"/>
      <c r="E2454"/>
    </row>
    <row r="2455" spans="3:5">
      <c r="C2455"/>
      <c r="E2455"/>
    </row>
    <row r="2456" spans="3:5">
      <c r="C2456"/>
      <c r="E2456"/>
    </row>
    <row r="2457" spans="3:5">
      <c r="C2457"/>
      <c r="E2457"/>
    </row>
    <row r="2458" spans="3:5">
      <c r="C2458"/>
      <c r="E2458"/>
    </row>
    <row r="2459" spans="3:5">
      <c r="C2459"/>
      <c r="E2459"/>
    </row>
    <row r="2460" spans="3:5">
      <c r="C2460"/>
      <c r="E2460"/>
    </row>
    <row r="2461" spans="3:5">
      <c r="C2461"/>
      <c r="E2461"/>
    </row>
    <row r="2462" spans="3:5">
      <c r="C2462"/>
      <c r="E2462"/>
    </row>
    <row r="2463" spans="3:5">
      <c r="C2463"/>
      <c r="E2463"/>
    </row>
    <row r="2464" spans="3:5">
      <c r="C2464"/>
      <c r="E2464"/>
    </row>
    <row r="2465" spans="3:5">
      <c r="C2465"/>
      <c r="E2465"/>
    </row>
    <row r="2466" spans="3:5">
      <c r="C2466"/>
      <c r="E2466"/>
    </row>
    <row r="2467" spans="3:5">
      <c r="C2467"/>
      <c r="E2467"/>
    </row>
    <row r="2468" spans="3:5">
      <c r="C2468"/>
      <c r="E2468"/>
    </row>
    <row r="2469" spans="3:5">
      <c r="C2469"/>
      <c r="E2469"/>
    </row>
    <row r="2470" spans="3:5">
      <c r="C2470"/>
      <c r="E2470"/>
    </row>
    <row r="2471" spans="3:5">
      <c r="C2471"/>
      <c r="E2471"/>
    </row>
    <row r="2472" spans="3:5">
      <c r="C2472"/>
      <c r="E2472"/>
    </row>
    <row r="2473" spans="3:5">
      <c r="C2473"/>
      <c r="E2473"/>
    </row>
    <row r="2474" spans="3:5">
      <c r="C2474"/>
      <c r="E2474"/>
    </row>
    <row r="2475" spans="3:5">
      <c r="C2475"/>
      <c r="E2475"/>
    </row>
    <row r="2476" spans="3:5">
      <c r="C2476"/>
      <c r="E2476"/>
    </row>
    <row r="2477" spans="3:5">
      <c r="C2477"/>
      <c r="E2477"/>
    </row>
    <row r="2478" spans="3:5">
      <c r="C2478"/>
      <c r="E2478"/>
    </row>
    <row r="2479" spans="3:5">
      <c r="C2479"/>
      <c r="E2479"/>
    </row>
    <row r="2480" spans="3:5">
      <c r="C2480"/>
      <c r="E2480"/>
    </row>
    <row r="2481" spans="3:5">
      <c r="C2481"/>
      <c r="E2481"/>
    </row>
    <row r="2482" spans="3:5">
      <c r="C2482"/>
      <c r="E2482"/>
    </row>
    <row r="2483" spans="3:5">
      <c r="C2483"/>
      <c r="E2483"/>
    </row>
    <row r="2484" spans="3:5">
      <c r="C2484"/>
      <c r="E2484"/>
    </row>
    <row r="2485" spans="3:5">
      <c r="C2485"/>
      <c r="E2485"/>
    </row>
    <row r="2486" spans="3:5">
      <c r="C2486"/>
      <c r="E2486"/>
    </row>
    <row r="2487" spans="3:5">
      <c r="C2487"/>
      <c r="E2487"/>
    </row>
    <row r="2488" spans="3:5">
      <c r="C2488"/>
      <c r="E2488"/>
    </row>
    <row r="2489" spans="3:5">
      <c r="C2489"/>
      <c r="E2489"/>
    </row>
    <row r="2490" spans="3:5">
      <c r="C2490"/>
      <c r="E2490"/>
    </row>
    <row r="2491" spans="3:5">
      <c r="C2491"/>
      <c r="E2491"/>
    </row>
    <row r="2492" spans="3:5">
      <c r="C2492"/>
      <c r="E2492"/>
    </row>
    <row r="2493" spans="3:5">
      <c r="C2493"/>
      <c r="E2493"/>
    </row>
    <row r="2494" spans="3:5">
      <c r="C2494"/>
      <c r="E2494"/>
    </row>
    <row r="2495" spans="3:5">
      <c r="C2495"/>
      <c r="E2495"/>
    </row>
    <row r="2496" spans="3:5">
      <c r="C2496"/>
      <c r="E2496"/>
    </row>
    <row r="2497" spans="3:5">
      <c r="C2497"/>
      <c r="E2497"/>
    </row>
    <row r="2498" spans="3:5">
      <c r="C2498"/>
      <c r="E2498"/>
    </row>
    <row r="2499" spans="3:5">
      <c r="C2499"/>
      <c r="E2499"/>
    </row>
    <row r="2500" spans="3:5">
      <c r="C2500"/>
      <c r="E2500"/>
    </row>
    <row r="2501" spans="3:5">
      <c r="C2501"/>
      <c r="E2501"/>
    </row>
    <row r="2502" spans="3:5">
      <c r="C2502"/>
      <c r="E2502"/>
    </row>
    <row r="2503" spans="3:5">
      <c r="C2503"/>
      <c r="E2503"/>
    </row>
    <row r="2504" spans="3:5">
      <c r="C2504"/>
      <c r="E2504"/>
    </row>
    <row r="2505" spans="3:5">
      <c r="C2505"/>
      <c r="E2505"/>
    </row>
    <row r="2506" spans="3:5">
      <c r="C2506"/>
      <c r="E2506"/>
    </row>
    <row r="2507" spans="3:5">
      <c r="C2507"/>
      <c r="E2507"/>
    </row>
    <row r="2508" spans="3:5">
      <c r="C2508"/>
      <c r="E2508"/>
    </row>
    <row r="2509" spans="3:5">
      <c r="C2509"/>
      <c r="E2509"/>
    </row>
    <row r="2510" spans="3:5">
      <c r="C2510"/>
      <c r="E2510"/>
    </row>
    <row r="2511" spans="3:5">
      <c r="C2511"/>
      <c r="E2511"/>
    </row>
    <row r="2512" spans="3:5">
      <c r="C2512"/>
      <c r="E2512"/>
    </row>
    <row r="2513" spans="3:5">
      <c r="C2513"/>
      <c r="E2513"/>
    </row>
    <row r="2514" spans="3:5">
      <c r="C2514"/>
      <c r="E2514"/>
    </row>
    <row r="2515" spans="3:5">
      <c r="C2515"/>
      <c r="E2515"/>
    </row>
    <row r="2516" spans="3:5">
      <c r="C2516"/>
      <c r="E2516"/>
    </row>
    <row r="2517" spans="3:5">
      <c r="C2517"/>
      <c r="E2517"/>
    </row>
    <row r="2518" spans="3:5">
      <c r="C2518"/>
      <c r="E2518"/>
    </row>
    <row r="2519" spans="3:5">
      <c r="C2519"/>
      <c r="E2519"/>
    </row>
    <row r="2520" spans="3:5">
      <c r="C2520"/>
      <c r="E2520"/>
    </row>
    <row r="2521" spans="3:5">
      <c r="C2521"/>
      <c r="E2521"/>
    </row>
    <row r="2522" spans="3:5">
      <c r="C2522"/>
      <c r="E2522"/>
    </row>
    <row r="2523" spans="3:5">
      <c r="C2523"/>
      <c r="E2523"/>
    </row>
    <row r="2524" spans="3:5">
      <c r="C2524"/>
      <c r="E2524"/>
    </row>
    <row r="2525" spans="3:5">
      <c r="C2525"/>
      <c r="E2525"/>
    </row>
    <row r="2526" spans="3:5">
      <c r="C2526"/>
      <c r="E2526"/>
    </row>
    <row r="2527" spans="3:5">
      <c r="C2527"/>
      <c r="E2527"/>
    </row>
    <row r="2528" spans="3:5">
      <c r="C2528"/>
      <c r="E2528"/>
    </row>
    <row r="2529" spans="3:5">
      <c r="C2529"/>
      <c r="E2529"/>
    </row>
    <row r="2530" spans="3:5">
      <c r="C2530"/>
      <c r="E2530"/>
    </row>
    <row r="2531" spans="3:5">
      <c r="C2531"/>
      <c r="E2531"/>
    </row>
    <row r="2532" spans="3:5">
      <c r="C2532"/>
      <c r="E2532"/>
    </row>
    <row r="2533" spans="3:5">
      <c r="C2533"/>
      <c r="E2533"/>
    </row>
    <row r="2534" spans="3:5">
      <c r="C2534"/>
      <c r="E2534"/>
    </row>
    <row r="2535" spans="3:5">
      <c r="C2535"/>
      <c r="E2535"/>
    </row>
    <row r="2536" spans="3:5">
      <c r="C2536"/>
      <c r="E2536"/>
    </row>
    <row r="2537" spans="3:5">
      <c r="C2537"/>
      <c r="E2537"/>
    </row>
    <row r="2538" spans="3:5">
      <c r="C2538"/>
      <c r="E2538"/>
    </row>
    <row r="2539" spans="3:5">
      <c r="C2539"/>
      <c r="E2539"/>
    </row>
    <row r="2540" spans="3:5">
      <c r="C2540"/>
      <c r="E2540"/>
    </row>
    <row r="2541" spans="3:5">
      <c r="C2541"/>
      <c r="E2541"/>
    </row>
    <row r="2542" spans="3:5">
      <c r="C2542"/>
      <c r="E2542"/>
    </row>
    <row r="2543" spans="3:5">
      <c r="C2543"/>
      <c r="E2543"/>
    </row>
    <row r="2544" spans="3:5">
      <c r="C2544"/>
      <c r="E2544"/>
    </row>
    <row r="2545" spans="3:5">
      <c r="C2545"/>
      <c r="E2545"/>
    </row>
    <row r="2546" spans="3:5">
      <c r="C2546"/>
      <c r="E2546"/>
    </row>
    <row r="2547" spans="3:5">
      <c r="C2547"/>
      <c r="E2547"/>
    </row>
    <row r="2548" spans="3:5">
      <c r="C2548"/>
      <c r="E2548"/>
    </row>
    <row r="2549" spans="3:5">
      <c r="C2549"/>
      <c r="E2549"/>
    </row>
    <row r="2550" spans="3:5">
      <c r="C2550"/>
      <c r="E2550"/>
    </row>
    <row r="2551" spans="3:5">
      <c r="C2551"/>
      <c r="E2551"/>
    </row>
    <row r="2552" spans="3:5">
      <c r="C2552"/>
      <c r="E2552"/>
    </row>
    <row r="2553" spans="3:5">
      <c r="C2553"/>
      <c r="E2553"/>
    </row>
    <row r="2554" spans="3:5">
      <c r="C2554"/>
      <c r="E2554"/>
    </row>
    <row r="2555" spans="3:5">
      <c r="C2555"/>
      <c r="E2555"/>
    </row>
    <row r="2556" spans="3:5">
      <c r="C2556"/>
      <c r="E2556"/>
    </row>
    <row r="2557" spans="3:5">
      <c r="C2557"/>
      <c r="E2557"/>
    </row>
    <row r="2558" spans="3:5">
      <c r="C2558"/>
      <c r="E2558"/>
    </row>
    <row r="2559" spans="3:5">
      <c r="C2559"/>
      <c r="E2559"/>
    </row>
    <row r="2560" spans="3:5">
      <c r="C2560"/>
      <c r="E2560"/>
    </row>
    <row r="2561" spans="3:5">
      <c r="C2561"/>
      <c r="E2561"/>
    </row>
    <row r="2562" spans="3:5">
      <c r="C2562"/>
      <c r="E2562"/>
    </row>
    <row r="2563" spans="3:5">
      <c r="C2563"/>
      <c r="E2563"/>
    </row>
    <row r="2564" spans="3:5">
      <c r="C2564"/>
      <c r="E2564"/>
    </row>
    <row r="2565" spans="3:5">
      <c r="C2565"/>
      <c r="E2565"/>
    </row>
    <row r="2566" spans="3:5">
      <c r="C2566"/>
      <c r="E2566"/>
    </row>
    <row r="2567" spans="3:5">
      <c r="C2567"/>
      <c r="E2567"/>
    </row>
    <row r="2568" spans="3:5">
      <c r="C2568"/>
      <c r="E2568"/>
    </row>
    <row r="2569" spans="3:5">
      <c r="C2569"/>
      <c r="E2569"/>
    </row>
    <row r="2570" spans="3:5">
      <c r="C2570"/>
      <c r="E2570"/>
    </row>
    <row r="2571" spans="3:5">
      <c r="C2571"/>
      <c r="E2571"/>
    </row>
    <row r="2572" spans="3:5">
      <c r="C2572"/>
      <c r="E2572"/>
    </row>
    <row r="2573" spans="3:5">
      <c r="C2573"/>
      <c r="E2573"/>
    </row>
    <row r="2574" spans="3:5">
      <c r="C2574"/>
      <c r="E2574"/>
    </row>
    <row r="2575" spans="3:5">
      <c r="C2575"/>
      <c r="E2575"/>
    </row>
    <row r="2576" spans="3:5">
      <c r="C2576"/>
      <c r="E2576"/>
    </row>
    <row r="2577" spans="3:5">
      <c r="C2577"/>
      <c r="E2577"/>
    </row>
    <row r="2578" spans="3:5">
      <c r="C2578"/>
      <c r="E2578"/>
    </row>
    <row r="2579" spans="3:5">
      <c r="C2579"/>
      <c r="E2579"/>
    </row>
    <row r="2580" spans="3:5">
      <c r="C2580"/>
      <c r="E2580"/>
    </row>
    <row r="2581" spans="3:5">
      <c r="C2581"/>
      <c r="E2581"/>
    </row>
    <row r="2582" spans="3:5">
      <c r="C2582"/>
      <c r="E2582"/>
    </row>
    <row r="2583" spans="3:5">
      <c r="C2583"/>
      <c r="E2583"/>
    </row>
    <row r="2584" spans="3:5">
      <c r="C2584"/>
      <c r="E2584"/>
    </row>
    <row r="2585" spans="3:5">
      <c r="C2585"/>
      <c r="E2585"/>
    </row>
    <row r="2586" spans="3:5">
      <c r="C2586"/>
      <c r="E2586"/>
    </row>
    <row r="2587" spans="3:5">
      <c r="C2587"/>
      <c r="E2587"/>
    </row>
    <row r="2588" spans="3:5">
      <c r="C2588"/>
      <c r="E2588"/>
    </row>
    <row r="2589" spans="3:5">
      <c r="C2589"/>
      <c r="E2589"/>
    </row>
    <row r="2590" spans="3:5">
      <c r="C2590"/>
      <c r="E2590"/>
    </row>
    <row r="2591" spans="3:5">
      <c r="C2591"/>
      <c r="E2591"/>
    </row>
    <row r="2592" spans="3:5">
      <c r="C2592"/>
      <c r="E2592"/>
    </row>
    <row r="2593" spans="3:5">
      <c r="C2593"/>
      <c r="E2593"/>
    </row>
    <row r="2594" spans="3:5">
      <c r="C2594"/>
      <c r="E2594"/>
    </row>
    <row r="2595" spans="3:5">
      <c r="C2595"/>
      <c r="E2595"/>
    </row>
    <row r="2596" spans="3:5">
      <c r="C2596"/>
      <c r="E2596"/>
    </row>
    <row r="2597" spans="3:5">
      <c r="C2597"/>
      <c r="E2597"/>
    </row>
    <row r="2598" spans="3:5">
      <c r="C2598"/>
      <c r="E2598"/>
    </row>
    <row r="2599" spans="3:5">
      <c r="C2599"/>
      <c r="E2599"/>
    </row>
    <row r="2600" spans="3:5">
      <c r="C2600"/>
      <c r="E2600"/>
    </row>
    <row r="2601" spans="3:5">
      <c r="C2601"/>
      <c r="E2601"/>
    </row>
    <row r="2602" spans="3:5">
      <c r="C2602"/>
      <c r="E2602"/>
    </row>
    <row r="2603" spans="3:5">
      <c r="C2603"/>
      <c r="E2603"/>
    </row>
    <row r="2604" spans="3:5">
      <c r="C2604"/>
      <c r="E2604"/>
    </row>
    <row r="2605" spans="3:5">
      <c r="C2605"/>
      <c r="E2605"/>
    </row>
    <row r="2606" spans="3:5">
      <c r="C2606"/>
      <c r="E2606"/>
    </row>
    <row r="2607" spans="3:5">
      <c r="C2607"/>
      <c r="E2607"/>
    </row>
    <row r="2608" spans="3:5">
      <c r="C2608"/>
      <c r="E2608"/>
    </row>
    <row r="2609" spans="3:5">
      <c r="C2609"/>
      <c r="E2609"/>
    </row>
    <row r="2610" spans="3:5">
      <c r="C2610"/>
      <c r="E2610"/>
    </row>
    <row r="2611" spans="3:5">
      <c r="C2611"/>
      <c r="E2611"/>
    </row>
    <row r="2612" spans="3:5">
      <c r="C2612"/>
      <c r="E2612"/>
    </row>
    <row r="2613" spans="3:5">
      <c r="C2613"/>
      <c r="E2613"/>
    </row>
    <row r="2614" spans="3:5">
      <c r="C2614"/>
      <c r="E2614"/>
    </row>
    <row r="2615" spans="3:5">
      <c r="C2615"/>
      <c r="E2615"/>
    </row>
    <row r="2616" spans="3:5">
      <c r="C2616"/>
      <c r="E2616"/>
    </row>
    <row r="2617" spans="3:5">
      <c r="C2617"/>
      <c r="E2617"/>
    </row>
    <row r="2618" spans="3:5">
      <c r="C2618"/>
      <c r="E2618"/>
    </row>
    <row r="2619" spans="3:5">
      <c r="C2619"/>
      <c r="E2619"/>
    </row>
    <row r="2620" spans="3:5">
      <c r="C2620"/>
      <c r="E2620"/>
    </row>
    <row r="2621" spans="3:5">
      <c r="C2621"/>
      <c r="E2621"/>
    </row>
    <row r="2622" spans="3:5">
      <c r="C2622"/>
      <c r="E2622"/>
    </row>
    <row r="2623" spans="3:5">
      <c r="C2623"/>
      <c r="E2623"/>
    </row>
    <row r="2624" spans="3:5">
      <c r="C2624"/>
      <c r="E2624"/>
    </row>
    <row r="2625" spans="3:5">
      <c r="C2625"/>
      <c r="E2625"/>
    </row>
    <row r="2626" spans="3:5">
      <c r="C2626"/>
      <c r="E2626"/>
    </row>
    <row r="2627" spans="3:5">
      <c r="C2627"/>
      <c r="E2627"/>
    </row>
    <row r="2628" spans="3:5">
      <c r="C2628"/>
      <c r="E2628"/>
    </row>
    <row r="2629" spans="3:5">
      <c r="C2629"/>
      <c r="E2629"/>
    </row>
    <row r="2630" spans="3:5">
      <c r="C2630"/>
      <c r="E2630"/>
    </row>
    <row r="2631" spans="3:5">
      <c r="C2631"/>
      <c r="E2631"/>
    </row>
    <row r="2632" spans="3:5">
      <c r="C2632"/>
      <c r="E2632"/>
    </row>
    <row r="2633" spans="3:5">
      <c r="C2633"/>
      <c r="E2633"/>
    </row>
    <row r="2634" spans="3:5">
      <c r="C2634"/>
      <c r="E2634"/>
    </row>
    <row r="2635" spans="3:5">
      <c r="C2635"/>
      <c r="E2635"/>
    </row>
    <row r="2636" spans="3:5">
      <c r="C2636"/>
      <c r="E2636"/>
    </row>
    <row r="2637" spans="3:5">
      <c r="C2637"/>
      <c r="E2637"/>
    </row>
    <row r="2638" spans="3:5">
      <c r="C2638"/>
      <c r="E2638"/>
    </row>
    <row r="2639" spans="3:5">
      <c r="C2639"/>
      <c r="E2639"/>
    </row>
    <row r="2640" spans="3:5">
      <c r="C2640"/>
      <c r="E2640"/>
    </row>
    <row r="2641" spans="3:5">
      <c r="C2641"/>
      <c r="E2641"/>
    </row>
    <row r="2642" spans="3:5">
      <c r="C2642"/>
      <c r="E2642"/>
    </row>
    <row r="2643" spans="3:5">
      <c r="C2643"/>
      <c r="E2643"/>
    </row>
    <row r="2644" spans="3:5">
      <c r="C2644"/>
      <c r="E2644"/>
    </row>
    <row r="2645" spans="3:5">
      <c r="C2645"/>
      <c r="E2645"/>
    </row>
    <row r="2646" spans="3:5">
      <c r="C2646"/>
      <c r="E2646"/>
    </row>
    <row r="2647" spans="3:5">
      <c r="C2647"/>
      <c r="E2647"/>
    </row>
    <row r="2648" spans="3:5">
      <c r="C2648"/>
      <c r="E2648"/>
    </row>
    <row r="2649" spans="3:5">
      <c r="C2649"/>
      <c r="E2649"/>
    </row>
    <row r="2650" spans="3:5">
      <c r="C2650"/>
      <c r="E2650"/>
    </row>
    <row r="2651" spans="3:5">
      <c r="C2651"/>
      <c r="E2651"/>
    </row>
    <row r="2652" spans="3:5">
      <c r="C2652"/>
      <c r="E2652"/>
    </row>
    <row r="2653" spans="3:5">
      <c r="C2653"/>
      <c r="E2653"/>
    </row>
    <row r="2654" spans="3:5">
      <c r="C2654"/>
      <c r="E2654"/>
    </row>
    <row r="2655" spans="3:5">
      <c r="C2655"/>
      <c r="E2655"/>
    </row>
    <row r="2656" spans="3:5">
      <c r="C2656"/>
      <c r="E2656"/>
    </row>
    <row r="2657" spans="3:5">
      <c r="C2657"/>
      <c r="E2657"/>
    </row>
    <row r="2658" spans="3:5">
      <c r="C2658"/>
      <c r="E2658"/>
    </row>
    <row r="2659" spans="3:5">
      <c r="C2659"/>
      <c r="E2659"/>
    </row>
    <row r="2660" spans="3:5">
      <c r="C2660"/>
      <c r="E2660"/>
    </row>
    <row r="2661" spans="3:5">
      <c r="C2661"/>
      <c r="E2661"/>
    </row>
    <row r="2662" spans="3:5">
      <c r="C2662"/>
      <c r="E2662"/>
    </row>
    <row r="2663" spans="3:5">
      <c r="C2663"/>
      <c r="E2663"/>
    </row>
    <row r="2664" spans="3:5">
      <c r="C2664"/>
      <c r="E2664"/>
    </row>
    <row r="2665" spans="3:5">
      <c r="C2665"/>
      <c r="E2665"/>
    </row>
    <row r="2666" spans="3:5">
      <c r="C2666"/>
      <c r="E2666"/>
    </row>
    <row r="2667" spans="3:5">
      <c r="C2667"/>
      <c r="E2667"/>
    </row>
    <row r="2668" spans="3:5">
      <c r="C2668"/>
      <c r="E2668"/>
    </row>
    <row r="2669" spans="3:5">
      <c r="C2669"/>
      <c r="E2669"/>
    </row>
    <row r="2670" spans="3:5">
      <c r="C2670"/>
      <c r="E2670"/>
    </row>
    <row r="2671" spans="3:5">
      <c r="C2671"/>
      <c r="E2671"/>
    </row>
    <row r="2672" spans="3:5">
      <c r="C2672"/>
      <c r="E2672"/>
    </row>
    <row r="2673" spans="3:5">
      <c r="C2673"/>
      <c r="E2673"/>
    </row>
    <row r="2674" spans="3:5">
      <c r="C2674"/>
      <c r="E2674"/>
    </row>
    <row r="2675" spans="3:5">
      <c r="C2675"/>
      <c r="E2675"/>
    </row>
    <row r="2676" spans="3:5">
      <c r="C2676"/>
      <c r="E2676"/>
    </row>
    <row r="2677" spans="3:5">
      <c r="C2677"/>
      <c r="E2677"/>
    </row>
    <row r="2678" spans="3:5">
      <c r="C2678"/>
      <c r="E2678"/>
    </row>
    <row r="2679" spans="3:5">
      <c r="C2679"/>
      <c r="E2679"/>
    </row>
    <row r="2680" spans="3:5">
      <c r="E2680"/>
    </row>
    <row r="2681" spans="3:5">
      <c r="E2681"/>
    </row>
    <row r="2682" spans="3:5">
      <c r="E2682"/>
    </row>
    <row r="2683" spans="3:5">
      <c r="E2683"/>
    </row>
    <row r="2684" spans="3:5">
      <c r="E2684"/>
    </row>
    <row r="2685" spans="3:5">
      <c r="E2685"/>
    </row>
    <row r="2686" spans="3:5">
      <c r="E2686"/>
    </row>
    <row r="2687" spans="3:5">
      <c r="E2687"/>
    </row>
    <row r="2688" spans="3:5">
      <c r="E2688"/>
    </row>
    <row r="2689" spans="5:5">
      <c r="E2689"/>
    </row>
    <row r="2690" spans="5:5">
      <c r="E2690"/>
    </row>
    <row r="2691" spans="5:5">
      <c r="E2691"/>
    </row>
    <row r="2692" spans="5:5">
      <c r="E2692"/>
    </row>
    <row r="2693" spans="5:5">
      <c r="E2693"/>
    </row>
    <row r="2694" spans="5:5">
      <c r="E2694"/>
    </row>
    <row r="2695" spans="5:5">
      <c r="E2695"/>
    </row>
    <row r="2696" spans="5:5">
      <c r="E2696"/>
    </row>
    <row r="2697" spans="5:5">
      <c r="E2697"/>
    </row>
    <row r="2698" spans="5:5">
      <c r="E2698"/>
    </row>
    <row r="2699" spans="5:5">
      <c r="E2699"/>
    </row>
    <row r="2700" spans="5:5">
      <c r="E2700"/>
    </row>
    <row r="2701" spans="5:5">
      <c r="E2701"/>
    </row>
    <row r="2702" spans="5:5">
      <c r="E2702"/>
    </row>
    <row r="2703" spans="5:5">
      <c r="E2703"/>
    </row>
    <row r="2704" spans="5:5">
      <c r="E2704"/>
    </row>
    <row r="2705" spans="5:5">
      <c r="E2705"/>
    </row>
    <row r="2706" spans="5:5">
      <c r="E2706"/>
    </row>
    <row r="2707" spans="5:5">
      <c r="E2707"/>
    </row>
    <row r="2708" spans="5:5">
      <c r="E2708"/>
    </row>
    <row r="2709" spans="5:5">
      <c r="E2709"/>
    </row>
    <row r="2710" spans="5:5">
      <c r="E2710"/>
    </row>
    <row r="2711" spans="5:5">
      <c r="E2711"/>
    </row>
    <row r="2712" spans="5:5">
      <c r="E2712"/>
    </row>
    <row r="2713" spans="5:5">
      <c r="E2713"/>
    </row>
    <row r="2714" spans="5:5">
      <c r="E2714"/>
    </row>
    <row r="2715" spans="5:5">
      <c r="E2715"/>
    </row>
    <row r="2716" spans="5:5">
      <c r="E2716"/>
    </row>
    <row r="2717" spans="5:5">
      <c r="E2717"/>
    </row>
    <row r="2718" spans="5:5">
      <c r="E2718"/>
    </row>
    <row r="2719" spans="5:5">
      <c r="E2719"/>
    </row>
    <row r="2720" spans="5:5">
      <c r="E2720"/>
    </row>
    <row r="2721" spans="5:5">
      <c r="E2721"/>
    </row>
    <row r="2722" spans="5:5">
      <c r="E2722"/>
    </row>
    <row r="2723" spans="5:5">
      <c r="E2723"/>
    </row>
    <row r="2724" spans="5:5">
      <c r="E2724"/>
    </row>
    <row r="2725" spans="5:5">
      <c r="E2725"/>
    </row>
    <row r="2726" spans="5:5">
      <c r="E2726"/>
    </row>
    <row r="2727" spans="5:5">
      <c r="E2727"/>
    </row>
    <row r="2728" spans="5:5">
      <c r="E2728"/>
    </row>
    <row r="2729" spans="5:5">
      <c r="E2729"/>
    </row>
    <row r="2730" spans="5:5">
      <c r="E2730"/>
    </row>
    <row r="2731" spans="5:5">
      <c r="E2731"/>
    </row>
    <row r="2732" spans="5:5">
      <c r="E2732"/>
    </row>
    <row r="2733" spans="5:5">
      <c r="E2733"/>
    </row>
    <row r="2734" spans="5:5">
      <c r="E2734"/>
    </row>
    <row r="2735" spans="5:5">
      <c r="E2735"/>
    </row>
    <row r="2736" spans="5:5">
      <c r="E2736"/>
    </row>
    <row r="2737" spans="5:5">
      <c r="E2737"/>
    </row>
    <row r="2738" spans="5:5">
      <c r="E2738"/>
    </row>
    <row r="2739" spans="5:5">
      <c r="E2739"/>
    </row>
    <row r="2740" spans="5:5">
      <c r="E2740"/>
    </row>
    <row r="2741" spans="5:5">
      <c r="E2741"/>
    </row>
    <row r="2742" spans="5:5">
      <c r="E2742"/>
    </row>
    <row r="2743" spans="5:5">
      <c r="E2743"/>
    </row>
    <row r="2744" spans="5:5">
      <c r="E2744"/>
    </row>
    <row r="2745" spans="5:5">
      <c r="E2745"/>
    </row>
    <row r="2746" spans="5:5">
      <c r="E2746"/>
    </row>
    <row r="2747" spans="5:5">
      <c r="E2747"/>
    </row>
    <row r="2748" spans="5:5">
      <c r="E2748"/>
    </row>
    <row r="2749" spans="5:5">
      <c r="E2749"/>
    </row>
    <row r="2750" spans="5:5">
      <c r="E2750"/>
    </row>
    <row r="2751" spans="5:5">
      <c r="E2751"/>
    </row>
    <row r="2752" spans="5:5">
      <c r="E2752"/>
    </row>
    <row r="2753" spans="5:5">
      <c r="E2753"/>
    </row>
    <row r="2754" spans="5:5">
      <c r="E2754"/>
    </row>
    <row r="2755" spans="5:5">
      <c r="E2755"/>
    </row>
    <row r="2756" spans="5:5">
      <c r="E2756"/>
    </row>
    <row r="2757" spans="5:5">
      <c r="E2757"/>
    </row>
    <row r="2758" spans="5:5">
      <c r="E2758"/>
    </row>
    <row r="2759" spans="5:5">
      <c r="E2759"/>
    </row>
    <row r="2760" spans="5:5">
      <c r="E2760"/>
    </row>
    <row r="2761" spans="5:5">
      <c r="E2761"/>
    </row>
    <row r="2762" spans="5:5">
      <c r="E2762"/>
    </row>
    <row r="2763" spans="5:5">
      <c r="E2763"/>
    </row>
    <row r="2764" spans="5:5">
      <c r="E2764"/>
    </row>
    <row r="2765" spans="5:5">
      <c r="E2765"/>
    </row>
    <row r="2766" spans="5:5">
      <c r="E2766"/>
    </row>
    <row r="2767" spans="5:5">
      <c r="E2767"/>
    </row>
    <row r="2768" spans="5:5">
      <c r="E2768"/>
    </row>
    <row r="2769" spans="5:5">
      <c r="E2769"/>
    </row>
    <row r="2770" spans="5:5">
      <c r="E2770"/>
    </row>
    <row r="2771" spans="5:5">
      <c r="E2771"/>
    </row>
    <row r="2772" spans="5:5">
      <c r="E2772"/>
    </row>
    <row r="2773" spans="5:5">
      <c r="E2773"/>
    </row>
    <row r="2774" spans="5:5">
      <c r="E2774"/>
    </row>
    <row r="2775" spans="5:5">
      <c r="E2775"/>
    </row>
    <row r="2776" spans="5:5">
      <c r="E2776"/>
    </row>
    <row r="2777" spans="5:5">
      <c r="E2777"/>
    </row>
    <row r="2778" spans="5:5">
      <c r="E2778"/>
    </row>
    <row r="2779" spans="5:5">
      <c r="E2779"/>
    </row>
    <row r="2780" spans="5:5">
      <c r="E2780"/>
    </row>
    <row r="2781" spans="5:5">
      <c r="E2781"/>
    </row>
    <row r="2782" spans="5:5">
      <c r="E2782"/>
    </row>
    <row r="2783" spans="5:5">
      <c r="E2783"/>
    </row>
    <row r="2784" spans="5:5">
      <c r="E2784"/>
    </row>
    <row r="2785" spans="5:5">
      <c r="E2785"/>
    </row>
    <row r="2786" spans="5:5">
      <c r="E2786"/>
    </row>
    <row r="2787" spans="5:5">
      <c r="E2787"/>
    </row>
    <row r="2788" spans="5:5">
      <c r="E2788"/>
    </row>
    <row r="2789" spans="5:5">
      <c r="E2789"/>
    </row>
    <row r="2790" spans="5:5">
      <c r="E2790"/>
    </row>
    <row r="2791" spans="5:5">
      <c r="E2791"/>
    </row>
    <row r="2792" spans="5:5">
      <c r="E2792"/>
    </row>
    <row r="2793" spans="5:5">
      <c r="E2793"/>
    </row>
    <row r="2794" spans="5:5">
      <c r="E2794"/>
    </row>
    <row r="2795" spans="5:5">
      <c r="E2795"/>
    </row>
    <row r="2796" spans="5:5">
      <c r="E2796"/>
    </row>
    <row r="2797" spans="5:5">
      <c r="E2797"/>
    </row>
    <row r="2798" spans="5:5">
      <c r="E2798"/>
    </row>
    <row r="2799" spans="5:5">
      <c r="E2799"/>
    </row>
    <row r="2800" spans="5:5">
      <c r="E2800"/>
    </row>
    <row r="2801" spans="5:5">
      <c r="E2801"/>
    </row>
    <row r="2802" spans="5:5">
      <c r="E2802"/>
    </row>
    <row r="2803" spans="5:5">
      <c r="E2803"/>
    </row>
    <row r="2804" spans="5:5">
      <c r="E2804"/>
    </row>
    <row r="2805" spans="5:5">
      <c r="E2805"/>
    </row>
    <row r="2806" spans="5:5">
      <c r="E2806"/>
    </row>
    <row r="2807" spans="5:5">
      <c r="E2807"/>
    </row>
    <row r="2808" spans="5:5">
      <c r="E2808"/>
    </row>
    <row r="2809" spans="5:5">
      <c r="E2809"/>
    </row>
    <row r="2810" spans="5:5">
      <c r="E2810"/>
    </row>
    <row r="2811" spans="5:5">
      <c r="E2811"/>
    </row>
    <row r="2812" spans="5:5">
      <c r="E2812"/>
    </row>
    <row r="2813" spans="5:5">
      <c r="E2813"/>
    </row>
    <row r="2814" spans="5:5">
      <c r="E2814"/>
    </row>
    <row r="2815" spans="5:5">
      <c r="E2815"/>
    </row>
    <row r="2816" spans="5:5">
      <c r="E2816"/>
    </row>
    <row r="2817" spans="5:5">
      <c r="E2817"/>
    </row>
    <row r="2818" spans="5:5">
      <c r="E2818"/>
    </row>
    <row r="2819" spans="5:5">
      <c r="E2819"/>
    </row>
    <row r="2820" spans="5:5">
      <c r="E2820"/>
    </row>
    <row r="2821" spans="5:5">
      <c r="E2821"/>
    </row>
    <row r="2822" spans="5:5">
      <c r="E2822"/>
    </row>
    <row r="2823" spans="5:5">
      <c r="E2823"/>
    </row>
    <row r="2824" spans="5:5">
      <c r="E2824"/>
    </row>
    <row r="2825" spans="5:5">
      <c r="E2825"/>
    </row>
    <row r="2826" spans="5:5">
      <c r="E2826"/>
    </row>
    <row r="2827" spans="5:5">
      <c r="E2827"/>
    </row>
    <row r="2828" spans="5:5">
      <c r="E2828"/>
    </row>
    <row r="2829" spans="5:5">
      <c r="E2829"/>
    </row>
    <row r="2830" spans="5:5">
      <c r="E2830"/>
    </row>
    <row r="2831" spans="5:5">
      <c r="E2831"/>
    </row>
    <row r="2832" spans="5:5">
      <c r="E2832"/>
    </row>
    <row r="2833" spans="5:5">
      <c r="E2833"/>
    </row>
    <row r="2834" spans="5:5">
      <c r="E2834"/>
    </row>
    <row r="2835" spans="5:5">
      <c r="E2835"/>
    </row>
    <row r="2836" spans="5:5">
      <c r="E2836"/>
    </row>
    <row r="2837" spans="5:5">
      <c r="E2837"/>
    </row>
    <row r="2838" spans="5:5">
      <c r="E2838"/>
    </row>
    <row r="2839" spans="5:5">
      <c r="E2839"/>
    </row>
    <row r="2840" spans="5:5">
      <c r="E2840"/>
    </row>
    <row r="2841" spans="5:5">
      <c r="E2841"/>
    </row>
    <row r="2842" spans="5:5">
      <c r="E2842"/>
    </row>
    <row r="2843" spans="5:5">
      <c r="E2843"/>
    </row>
    <row r="2844" spans="5:5">
      <c r="E2844"/>
    </row>
    <row r="2845" spans="5:5">
      <c r="E2845"/>
    </row>
    <row r="2846" spans="5:5">
      <c r="E2846"/>
    </row>
    <row r="2847" spans="5:5">
      <c r="E2847"/>
    </row>
    <row r="2848" spans="5:5">
      <c r="E2848"/>
    </row>
    <row r="2849" spans="5:5">
      <c r="E2849"/>
    </row>
    <row r="2850" spans="5:5">
      <c r="E2850"/>
    </row>
    <row r="2851" spans="5:5">
      <c r="E2851"/>
    </row>
    <row r="2852" spans="5:5">
      <c r="E2852"/>
    </row>
    <row r="2853" spans="5:5">
      <c r="E2853"/>
    </row>
    <row r="2854" spans="5:5">
      <c r="E2854"/>
    </row>
    <row r="2855" spans="5:5">
      <c r="E2855"/>
    </row>
    <row r="2856" spans="5:5">
      <c r="E2856"/>
    </row>
    <row r="2857" spans="5:5">
      <c r="E2857"/>
    </row>
    <row r="2858" spans="5:5">
      <c r="E2858"/>
    </row>
    <row r="2859" spans="5:5">
      <c r="E2859"/>
    </row>
    <row r="2860" spans="5:5">
      <c r="E2860"/>
    </row>
    <row r="2861" spans="5:5">
      <c r="E2861"/>
    </row>
    <row r="2862" spans="5:5">
      <c r="E2862"/>
    </row>
    <row r="2863" spans="5:5">
      <c r="E2863"/>
    </row>
    <row r="2864" spans="5:5">
      <c r="E2864"/>
    </row>
    <row r="2865" spans="5:5">
      <c r="E2865"/>
    </row>
    <row r="2866" spans="5:5">
      <c r="E2866"/>
    </row>
    <row r="2867" spans="5:5">
      <c r="E2867"/>
    </row>
    <row r="2868" spans="5:5">
      <c r="E2868"/>
    </row>
    <row r="2869" spans="5:5">
      <c r="E2869"/>
    </row>
    <row r="2870" spans="5:5">
      <c r="E2870"/>
    </row>
    <row r="2871" spans="5:5">
      <c r="E2871"/>
    </row>
    <row r="2872" spans="5:5">
      <c r="E2872"/>
    </row>
    <row r="2873" spans="5:5">
      <c r="E2873"/>
    </row>
    <row r="2874" spans="5:5">
      <c r="E2874"/>
    </row>
    <row r="2875" spans="5:5">
      <c r="E2875"/>
    </row>
    <row r="2876" spans="5:5">
      <c r="E2876"/>
    </row>
    <row r="2877" spans="5:5">
      <c r="E2877"/>
    </row>
    <row r="2878" spans="5:5">
      <c r="E2878"/>
    </row>
    <row r="2879" spans="5:5">
      <c r="E2879"/>
    </row>
    <row r="2880" spans="5:5">
      <c r="E2880"/>
    </row>
    <row r="2881" spans="5:5">
      <c r="E2881"/>
    </row>
    <row r="2882" spans="5:5">
      <c r="E2882"/>
    </row>
    <row r="2883" spans="5:5">
      <c r="E2883"/>
    </row>
    <row r="2884" spans="5:5">
      <c r="E2884"/>
    </row>
    <row r="2885" spans="5:5">
      <c r="E2885"/>
    </row>
    <row r="2886" spans="5:5">
      <c r="E2886"/>
    </row>
    <row r="2887" spans="5:5">
      <c r="E2887"/>
    </row>
    <row r="2888" spans="5:5">
      <c r="E2888"/>
    </row>
    <row r="2889" spans="5:5">
      <c r="E2889"/>
    </row>
    <row r="2890" spans="5:5">
      <c r="E2890"/>
    </row>
    <row r="2891" spans="5:5">
      <c r="E289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2:B14"/>
  <sheetViews>
    <sheetView showGridLines="0" workbookViewId="0">
      <selection activeCell="A15" sqref="A15"/>
    </sheetView>
  </sheetViews>
  <sheetFormatPr defaultRowHeight="15"/>
  <cols>
    <col min="1" max="1" width="54.44140625" customWidth="1"/>
    <col min="2" max="2" width="26.109375" bestFit="1" customWidth="1"/>
  </cols>
  <sheetData>
    <row r="2" spans="1:2">
      <c r="A2" t="s">
        <v>13122</v>
      </c>
    </row>
    <row r="4" spans="1:2" ht="15.75">
      <c r="A4" t="s">
        <v>13131</v>
      </c>
    </row>
    <row r="6" spans="1:2" ht="16.5">
      <c r="A6" s="19" t="s">
        <v>13123</v>
      </c>
    </row>
    <row r="8" spans="1:2">
      <c r="A8" t="s">
        <v>13124</v>
      </c>
    </row>
    <row r="10" spans="1:2" ht="15.75">
      <c r="A10" s="20" t="s">
        <v>13125</v>
      </c>
      <c r="B10" s="20" t="s">
        <v>13126</v>
      </c>
    </row>
    <row r="11" spans="1:2" ht="16.5">
      <c r="A11" s="22" t="s">
        <v>13127</v>
      </c>
      <c r="B11" s="21" t="s">
        <v>13128</v>
      </c>
    </row>
    <row r="12" spans="1:2" ht="31.5">
      <c r="A12" s="22" t="s">
        <v>13129</v>
      </c>
      <c r="B12" s="21" t="s">
        <v>13130</v>
      </c>
    </row>
    <row r="14" spans="1:2">
      <c r="A14" t="s">
        <v>13132</v>
      </c>
    </row>
  </sheetData>
  <pageMargins left="0.7" right="0.7" top="0.75" bottom="0.75" header="0.3" footer="0.3"/>
  <pageSetup orientation="portrait" horizontalDpi="4294967293" verticalDpi="4294967293" r:id="rId1"/>
</worksheet>
</file>

<file path=xl/worksheets/sheet11.xml><?xml version="1.0" encoding="utf-8"?>
<worksheet xmlns="http://schemas.openxmlformats.org/spreadsheetml/2006/main" xmlns:r="http://schemas.openxmlformats.org/officeDocument/2006/relationships">
  <dimension ref="A3:E2891"/>
  <sheetViews>
    <sheetView topLeftCell="A4" workbookViewId="0">
      <selection activeCell="D23" sqref="D23"/>
    </sheetView>
  </sheetViews>
  <sheetFormatPr defaultColWidth="15.77734375" defaultRowHeight="15"/>
  <cols>
    <col min="3" max="3" width="18" style="5" bestFit="1" customWidth="1"/>
    <col min="5" max="5" width="15.77734375" style="10"/>
    <col min="6" max="6" width="16.6640625" customWidth="1"/>
  </cols>
  <sheetData>
    <row r="3" spans="1:5">
      <c r="A3" s="6" t="s">
        <v>13075</v>
      </c>
      <c r="B3" t="s">
        <v>13081</v>
      </c>
      <c r="C3"/>
      <c r="E3"/>
    </row>
    <row r="4" spans="1:5">
      <c r="A4" s="7" t="s">
        <v>11908</v>
      </c>
      <c r="B4" s="5">
        <v>42990</v>
      </c>
      <c r="C4"/>
      <c r="E4"/>
    </row>
    <row r="5" spans="1:5">
      <c r="A5" s="7" t="s">
        <v>8485</v>
      </c>
      <c r="B5" s="5">
        <v>37247</v>
      </c>
      <c r="C5"/>
      <c r="E5"/>
    </row>
    <row r="6" spans="1:5">
      <c r="A6" s="7" t="s">
        <v>8165</v>
      </c>
      <c r="B6" s="5">
        <v>26999</v>
      </c>
      <c r="C6"/>
      <c r="E6"/>
    </row>
    <row r="7" spans="1:5">
      <c r="A7" s="7" t="s">
        <v>169</v>
      </c>
      <c r="B7" s="5">
        <v>25399.216666666667</v>
      </c>
      <c r="C7"/>
      <c r="E7"/>
    </row>
    <row r="8" spans="1:5">
      <c r="A8" s="7" t="s">
        <v>11428</v>
      </c>
      <c r="B8" s="5">
        <v>23449.5</v>
      </c>
      <c r="C8"/>
      <c r="E8"/>
    </row>
    <row r="9" spans="1:5">
      <c r="A9" s="7" t="s">
        <v>13076</v>
      </c>
      <c r="B9" s="5">
        <v>25816.738461538462</v>
      </c>
      <c r="C9"/>
      <c r="E9"/>
    </row>
    <row r="10" spans="1:5">
      <c r="C10"/>
      <c r="E10"/>
    </row>
    <row r="11" spans="1:5">
      <c r="C11"/>
      <c r="E11"/>
    </row>
    <row r="12" spans="1:5">
      <c r="C12"/>
      <c r="E12"/>
    </row>
    <row r="13" spans="1:5">
      <c r="C13"/>
      <c r="E13"/>
    </row>
    <row r="14" spans="1:5">
      <c r="C14"/>
      <c r="E14"/>
    </row>
    <row r="15" spans="1:5">
      <c r="C15"/>
      <c r="E15"/>
    </row>
    <row r="16" spans="1:5">
      <c r="C16"/>
      <c r="E16"/>
    </row>
    <row r="17" spans="3:5">
      <c r="C17"/>
      <c r="E17"/>
    </row>
    <row r="18" spans="3:5">
      <c r="C18"/>
      <c r="D18" t="s">
        <v>13117</v>
      </c>
      <c r="E18"/>
    </row>
    <row r="19" spans="3:5">
      <c r="C19"/>
      <c r="E19"/>
    </row>
    <row r="20" spans="3:5">
      <c r="C20"/>
      <c r="D20" s="17" t="s">
        <v>13112</v>
      </c>
      <c r="E20"/>
    </row>
    <row r="21" spans="3:5">
      <c r="C21"/>
      <c r="D21" s="9" t="s">
        <v>13116</v>
      </c>
      <c r="E21"/>
    </row>
    <row r="22" spans="3:5" ht="15.75">
      <c r="C22"/>
      <c r="D22" s="18" t="s">
        <v>13113</v>
      </c>
      <c r="E22"/>
    </row>
    <row r="23" spans="3:5">
      <c r="C23"/>
      <c r="D23" s="9" t="s">
        <v>13114</v>
      </c>
      <c r="E23"/>
    </row>
    <row r="24" spans="3:5">
      <c r="C24"/>
      <c r="D24" s="9" t="s">
        <v>13115</v>
      </c>
      <c r="E24"/>
    </row>
    <row r="25" spans="3:5">
      <c r="C25"/>
      <c r="E25"/>
    </row>
    <row r="26" spans="3:5">
      <c r="C26"/>
      <c r="E26"/>
    </row>
    <row r="27" spans="3:5">
      <c r="C27"/>
      <c r="E27"/>
    </row>
    <row r="28" spans="3:5">
      <c r="C28"/>
      <c r="E28"/>
    </row>
    <row r="29" spans="3:5">
      <c r="C29"/>
      <c r="E29"/>
    </row>
    <row r="30" spans="3:5">
      <c r="C30"/>
      <c r="E30"/>
    </row>
    <row r="31" spans="3:5">
      <c r="C31"/>
      <c r="E31"/>
    </row>
    <row r="32" spans="3:5">
      <c r="C32"/>
      <c r="E32"/>
    </row>
    <row r="33" spans="3:5">
      <c r="C33"/>
      <c r="E33"/>
    </row>
    <row r="34" spans="3:5">
      <c r="C34"/>
      <c r="E34"/>
    </row>
    <row r="35" spans="3:5">
      <c r="C35"/>
      <c r="E35"/>
    </row>
    <row r="36" spans="3:5">
      <c r="C36"/>
      <c r="E36"/>
    </row>
    <row r="37" spans="3:5">
      <c r="C37"/>
      <c r="E37"/>
    </row>
    <row r="38" spans="3:5">
      <c r="C38"/>
      <c r="E38"/>
    </row>
    <row r="39" spans="3:5">
      <c r="C39"/>
      <c r="E39"/>
    </row>
    <row r="40" spans="3:5">
      <c r="C40"/>
      <c r="E40"/>
    </row>
    <row r="41" spans="3:5">
      <c r="C41"/>
      <c r="E41"/>
    </row>
    <row r="42" spans="3:5">
      <c r="C42"/>
      <c r="E42"/>
    </row>
    <row r="43" spans="3:5">
      <c r="C43"/>
      <c r="E43"/>
    </row>
    <row r="44" spans="3:5">
      <c r="C44"/>
      <c r="E44"/>
    </row>
    <row r="45" spans="3:5">
      <c r="C45"/>
      <c r="E45"/>
    </row>
    <row r="46" spans="3:5">
      <c r="C46"/>
      <c r="E46"/>
    </row>
    <row r="47" spans="3:5">
      <c r="C47"/>
      <c r="E47"/>
    </row>
    <row r="48" spans="3:5">
      <c r="C48"/>
      <c r="E48"/>
    </row>
    <row r="49" spans="3:5">
      <c r="C49"/>
      <c r="E49"/>
    </row>
    <row r="50" spans="3:5">
      <c r="C50"/>
      <c r="E50"/>
    </row>
    <row r="51" spans="3:5">
      <c r="C51"/>
      <c r="E51"/>
    </row>
    <row r="52" spans="3:5">
      <c r="C52"/>
      <c r="E52"/>
    </row>
    <row r="53" spans="3:5">
      <c r="C53"/>
      <c r="E53"/>
    </row>
    <row r="54" spans="3:5">
      <c r="C54"/>
      <c r="E54"/>
    </row>
    <row r="55" spans="3:5">
      <c r="C55"/>
      <c r="E55"/>
    </row>
    <row r="56" spans="3:5">
      <c r="C56"/>
      <c r="E56"/>
    </row>
    <row r="57" spans="3:5">
      <c r="C57"/>
      <c r="E57"/>
    </row>
    <row r="58" spans="3:5">
      <c r="C58"/>
      <c r="E58"/>
    </row>
    <row r="59" spans="3:5">
      <c r="C59"/>
      <c r="E59"/>
    </row>
    <row r="60" spans="3:5">
      <c r="C60"/>
      <c r="E60"/>
    </row>
    <row r="61" spans="3:5">
      <c r="C61"/>
      <c r="E61"/>
    </row>
    <row r="62" spans="3:5">
      <c r="C62"/>
      <c r="E62"/>
    </row>
    <row r="63" spans="3:5">
      <c r="C63"/>
      <c r="E63"/>
    </row>
    <row r="64" spans="3:5">
      <c r="C64"/>
      <c r="E64"/>
    </row>
    <row r="65" spans="3:5">
      <c r="C65"/>
      <c r="E65"/>
    </row>
    <row r="66" spans="3:5">
      <c r="C66"/>
      <c r="E66"/>
    </row>
    <row r="67" spans="3:5">
      <c r="C67"/>
      <c r="E67"/>
    </row>
    <row r="68" spans="3:5">
      <c r="C68"/>
      <c r="E68"/>
    </row>
    <row r="69" spans="3:5">
      <c r="C69"/>
      <c r="E69"/>
    </row>
    <row r="70" spans="3:5">
      <c r="C70"/>
      <c r="E70"/>
    </row>
    <row r="71" spans="3:5">
      <c r="C71"/>
      <c r="E71"/>
    </row>
    <row r="72" spans="3:5">
      <c r="C72"/>
      <c r="E72"/>
    </row>
    <row r="73" spans="3:5">
      <c r="C73"/>
      <c r="E73"/>
    </row>
    <row r="74" spans="3:5">
      <c r="C74"/>
      <c r="E74"/>
    </row>
    <row r="75" spans="3:5">
      <c r="C75"/>
      <c r="E75"/>
    </row>
    <row r="76" spans="3:5">
      <c r="C76"/>
      <c r="E76"/>
    </row>
    <row r="77" spans="3:5">
      <c r="C77"/>
      <c r="E77"/>
    </row>
    <row r="78" spans="3:5">
      <c r="C78"/>
      <c r="E78"/>
    </row>
    <row r="79" spans="3:5">
      <c r="C79"/>
      <c r="E79"/>
    </row>
    <row r="80" spans="3:5">
      <c r="C80"/>
      <c r="E80"/>
    </row>
    <row r="81" spans="3:5">
      <c r="C81"/>
      <c r="E81"/>
    </row>
    <row r="82" spans="3:5">
      <c r="C82"/>
      <c r="E82"/>
    </row>
    <row r="83" spans="3:5">
      <c r="C83"/>
      <c r="E83"/>
    </row>
    <row r="84" spans="3:5">
      <c r="C84"/>
      <c r="E84"/>
    </row>
    <row r="85" spans="3:5">
      <c r="C85"/>
      <c r="E85"/>
    </row>
    <row r="86" spans="3:5">
      <c r="C86"/>
      <c r="E86"/>
    </row>
    <row r="87" spans="3:5">
      <c r="C87"/>
      <c r="E87"/>
    </row>
    <row r="88" spans="3:5">
      <c r="C88"/>
      <c r="E88"/>
    </row>
    <row r="89" spans="3:5">
      <c r="C89"/>
      <c r="E89"/>
    </row>
    <row r="90" spans="3:5">
      <c r="C90"/>
      <c r="E90"/>
    </row>
    <row r="91" spans="3:5">
      <c r="C91"/>
      <c r="E91"/>
    </row>
    <row r="92" spans="3:5">
      <c r="C92"/>
      <c r="E92"/>
    </row>
    <row r="93" spans="3:5">
      <c r="C93"/>
      <c r="E93"/>
    </row>
    <row r="94" spans="3:5">
      <c r="C94"/>
      <c r="E94"/>
    </row>
    <row r="95" spans="3:5">
      <c r="C95"/>
      <c r="E95"/>
    </row>
    <row r="96" spans="3:5">
      <c r="C96"/>
      <c r="E96"/>
    </row>
    <row r="97" spans="3:5">
      <c r="C97"/>
      <c r="E97"/>
    </row>
    <row r="98" spans="3:5">
      <c r="C98"/>
      <c r="E98"/>
    </row>
    <row r="99" spans="3:5">
      <c r="C99"/>
      <c r="E99"/>
    </row>
    <row r="100" spans="3:5">
      <c r="C100"/>
      <c r="E100"/>
    </row>
    <row r="101" spans="3:5">
      <c r="C101"/>
      <c r="E101"/>
    </row>
    <row r="102" spans="3:5">
      <c r="C102"/>
      <c r="E102"/>
    </row>
    <row r="103" spans="3:5">
      <c r="C103"/>
      <c r="E103"/>
    </row>
    <row r="104" spans="3:5">
      <c r="C104"/>
      <c r="E104"/>
    </row>
    <row r="105" spans="3:5">
      <c r="C105"/>
      <c r="E105"/>
    </row>
    <row r="106" spans="3:5">
      <c r="C106"/>
      <c r="E106"/>
    </row>
    <row r="107" spans="3:5">
      <c r="C107"/>
      <c r="E107"/>
    </row>
    <row r="108" spans="3:5">
      <c r="C108"/>
      <c r="E108"/>
    </row>
    <row r="109" spans="3:5">
      <c r="C109"/>
      <c r="E109"/>
    </row>
    <row r="110" spans="3:5">
      <c r="C110"/>
      <c r="E110"/>
    </row>
    <row r="111" spans="3:5">
      <c r="C111"/>
      <c r="E111"/>
    </row>
    <row r="112" spans="3:5">
      <c r="C112"/>
      <c r="E112"/>
    </row>
    <row r="113" spans="3:5">
      <c r="C113"/>
      <c r="E113"/>
    </row>
    <row r="114" spans="3:5">
      <c r="C114"/>
      <c r="E114"/>
    </row>
    <row r="115" spans="3:5">
      <c r="C115"/>
      <c r="E115"/>
    </row>
    <row r="116" spans="3:5">
      <c r="C116"/>
      <c r="E116"/>
    </row>
    <row r="117" spans="3:5">
      <c r="C117"/>
      <c r="E117"/>
    </row>
    <row r="118" spans="3:5">
      <c r="C118"/>
      <c r="E118"/>
    </row>
    <row r="119" spans="3:5">
      <c r="C119"/>
      <c r="E119"/>
    </row>
    <row r="120" spans="3:5">
      <c r="C120"/>
      <c r="E120"/>
    </row>
    <row r="121" spans="3:5">
      <c r="C121"/>
      <c r="E121"/>
    </row>
    <row r="122" spans="3:5">
      <c r="C122"/>
      <c r="E122"/>
    </row>
    <row r="123" spans="3:5">
      <c r="C123"/>
      <c r="E123"/>
    </row>
    <row r="124" spans="3:5">
      <c r="C124"/>
      <c r="E124"/>
    </row>
    <row r="125" spans="3:5">
      <c r="C125"/>
      <c r="E125"/>
    </row>
    <row r="126" spans="3:5">
      <c r="C126"/>
      <c r="E126"/>
    </row>
    <row r="127" spans="3:5">
      <c r="C127"/>
      <c r="E127"/>
    </row>
    <row r="128" spans="3:5">
      <c r="C128"/>
      <c r="E128"/>
    </row>
    <row r="129" spans="3:5">
      <c r="C129"/>
      <c r="E129"/>
    </row>
    <row r="130" spans="3:5">
      <c r="C130"/>
      <c r="E130"/>
    </row>
    <row r="131" spans="3:5">
      <c r="C131"/>
      <c r="E131"/>
    </row>
    <row r="132" spans="3:5">
      <c r="C132"/>
      <c r="E132"/>
    </row>
    <row r="133" spans="3:5">
      <c r="C133"/>
      <c r="E133"/>
    </row>
    <row r="134" spans="3:5">
      <c r="C134"/>
      <c r="E134"/>
    </row>
    <row r="135" spans="3:5">
      <c r="C135"/>
      <c r="E135"/>
    </row>
    <row r="136" spans="3:5">
      <c r="C136"/>
      <c r="E136"/>
    </row>
    <row r="137" spans="3:5">
      <c r="C137"/>
      <c r="E137"/>
    </row>
    <row r="138" spans="3:5">
      <c r="C138"/>
      <c r="E138"/>
    </row>
    <row r="139" spans="3:5">
      <c r="C139"/>
      <c r="E139"/>
    </row>
    <row r="140" spans="3:5">
      <c r="C140"/>
      <c r="E140"/>
    </row>
    <row r="141" spans="3:5">
      <c r="C141"/>
      <c r="E141"/>
    </row>
    <row r="142" spans="3:5">
      <c r="C142"/>
      <c r="E142"/>
    </row>
    <row r="143" spans="3:5">
      <c r="C143"/>
      <c r="E143"/>
    </row>
    <row r="144" spans="3:5">
      <c r="C144"/>
      <c r="E144"/>
    </row>
    <row r="145" spans="3:5">
      <c r="C145"/>
      <c r="E145"/>
    </row>
    <row r="146" spans="3:5">
      <c r="C146"/>
      <c r="E146"/>
    </row>
    <row r="147" spans="3:5">
      <c r="C147"/>
      <c r="E147"/>
    </row>
    <row r="148" spans="3:5">
      <c r="C148"/>
      <c r="E148"/>
    </row>
    <row r="149" spans="3:5">
      <c r="C149"/>
      <c r="E149"/>
    </row>
    <row r="150" spans="3:5">
      <c r="C150"/>
      <c r="E150"/>
    </row>
    <row r="151" spans="3:5">
      <c r="C151"/>
      <c r="E151"/>
    </row>
    <row r="152" spans="3:5">
      <c r="C152"/>
      <c r="E152"/>
    </row>
    <row r="153" spans="3:5">
      <c r="C153"/>
      <c r="E153"/>
    </row>
    <row r="154" spans="3:5">
      <c r="C154"/>
      <c r="E154"/>
    </row>
    <row r="155" spans="3:5">
      <c r="C155"/>
      <c r="E155"/>
    </row>
    <row r="156" spans="3:5">
      <c r="C156"/>
      <c r="E156"/>
    </row>
    <row r="157" spans="3:5">
      <c r="C157"/>
      <c r="E157"/>
    </row>
    <row r="158" spans="3:5">
      <c r="C158"/>
      <c r="E158"/>
    </row>
    <row r="159" spans="3:5">
      <c r="C159"/>
      <c r="E159"/>
    </row>
    <row r="160" spans="3:5">
      <c r="C160"/>
      <c r="E160"/>
    </row>
    <row r="161" spans="3:5">
      <c r="C161"/>
      <c r="E161"/>
    </row>
    <row r="162" spans="3:5">
      <c r="C162"/>
      <c r="E162"/>
    </row>
    <row r="163" spans="3:5">
      <c r="C163"/>
      <c r="E163"/>
    </row>
    <row r="164" spans="3:5">
      <c r="C164"/>
      <c r="E164"/>
    </row>
    <row r="165" spans="3:5">
      <c r="C165"/>
      <c r="E165"/>
    </row>
    <row r="166" spans="3:5">
      <c r="C166"/>
      <c r="E166"/>
    </row>
    <row r="167" spans="3:5">
      <c r="C167"/>
      <c r="E167"/>
    </row>
    <row r="168" spans="3:5">
      <c r="C168"/>
      <c r="E168"/>
    </row>
    <row r="169" spans="3:5">
      <c r="C169"/>
      <c r="E169"/>
    </row>
    <row r="170" spans="3:5">
      <c r="C170"/>
      <c r="E170"/>
    </row>
    <row r="171" spans="3:5">
      <c r="C171"/>
      <c r="E171"/>
    </row>
    <row r="172" spans="3:5">
      <c r="C172"/>
      <c r="E172"/>
    </row>
    <row r="173" spans="3:5">
      <c r="C173"/>
      <c r="E173"/>
    </row>
    <row r="174" spans="3:5">
      <c r="C174"/>
      <c r="E174"/>
    </row>
    <row r="175" spans="3:5">
      <c r="C175"/>
      <c r="E175"/>
    </row>
    <row r="176" spans="3:5">
      <c r="C176"/>
      <c r="E176"/>
    </row>
    <row r="177" spans="3:5">
      <c r="C177"/>
      <c r="E177"/>
    </row>
    <row r="178" spans="3:5">
      <c r="C178"/>
      <c r="E178"/>
    </row>
    <row r="179" spans="3:5">
      <c r="C179"/>
      <c r="E179"/>
    </row>
    <row r="180" spans="3:5">
      <c r="C180"/>
      <c r="E180"/>
    </row>
    <row r="181" spans="3:5">
      <c r="C181"/>
      <c r="E181"/>
    </row>
    <row r="182" spans="3:5">
      <c r="C182"/>
      <c r="E182"/>
    </row>
    <row r="183" spans="3:5">
      <c r="C183"/>
      <c r="E183"/>
    </row>
    <row r="184" spans="3:5">
      <c r="C184"/>
      <c r="E184"/>
    </row>
    <row r="185" spans="3:5">
      <c r="C185"/>
      <c r="E185"/>
    </row>
    <row r="186" spans="3:5">
      <c r="C186"/>
      <c r="E186"/>
    </row>
    <row r="187" spans="3:5">
      <c r="C187"/>
      <c r="E187"/>
    </row>
    <row r="188" spans="3:5">
      <c r="C188"/>
      <c r="E188"/>
    </row>
    <row r="189" spans="3:5">
      <c r="C189"/>
      <c r="E189"/>
    </row>
    <row r="190" spans="3:5">
      <c r="C190"/>
      <c r="E190"/>
    </row>
    <row r="191" spans="3:5">
      <c r="C191"/>
      <c r="E191"/>
    </row>
    <row r="192" spans="3:5">
      <c r="C192"/>
      <c r="E192"/>
    </row>
    <row r="193" spans="3:5">
      <c r="C193"/>
      <c r="E193"/>
    </row>
    <row r="194" spans="3:5">
      <c r="C194"/>
      <c r="E194"/>
    </row>
    <row r="195" spans="3:5">
      <c r="C195"/>
      <c r="E195"/>
    </row>
    <row r="196" spans="3:5">
      <c r="C196"/>
      <c r="E196"/>
    </row>
    <row r="197" spans="3:5">
      <c r="C197"/>
      <c r="E197"/>
    </row>
    <row r="198" spans="3:5">
      <c r="C198"/>
      <c r="E198"/>
    </row>
    <row r="199" spans="3:5">
      <c r="C199"/>
      <c r="E199"/>
    </row>
    <row r="200" spans="3:5">
      <c r="C200"/>
      <c r="E200"/>
    </row>
    <row r="201" spans="3:5">
      <c r="C201"/>
      <c r="E201"/>
    </row>
    <row r="202" spans="3:5">
      <c r="C202"/>
      <c r="E202"/>
    </row>
    <row r="203" spans="3:5">
      <c r="C203"/>
      <c r="E203"/>
    </row>
    <row r="204" spans="3:5">
      <c r="C204"/>
      <c r="E204"/>
    </row>
    <row r="205" spans="3:5">
      <c r="C205"/>
      <c r="E205"/>
    </row>
    <row r="206" spans="3:5">
      <c r="C206"/>
      <c r="E206"/>
    </row>
    <row r="207" spans="3:5">
      <c r="C207"/>
      <c r="E207"/>
    </row>
    <row r="208" spans="3:5">
      <c r="C208"/>
      <c r="E208"/>
    </row>
    <row r="209" spans="3:5">
      <c r="C209"/>
      <c r="E209"/>
    </row>
    <row r="210" spans="3:5">
      <c r="C210"/>
      <c r="E210"/>
    </row>
    <row r="211" spans="3:5">
      <c r="C211"/>
      <c r="E211"/>
    </row>
    <row r="212" spans="3:5">
      <c r="C212"/>
      <c r="E212"/>
    </row>
    <row r="213" spans="3:5">
      <c r="C213"/>
      <c r="E213"/>
    </row>
    <row r="214" spans="3:5">
      <c r="C214"/>
      <c r="E214"/>
    </row>
    <row r="215" spans="3:5">
      <c r="C215"/>
      <c r="E215"/>
    </row>
    <row r="216" spans="3:5">
      <c r="C216"/>
      <c r="E216"/>
    </row>
    <row r="217" spans="3:5">
      <c r="C217"/>
      <c r="E217"/>
    </row>
    <row r="218" spans="3:5">
      <c r="C218"/>
      <c r="E218"/>
    </row>
    <row r="219" spans="3:5">
      <c r="C219"/>
      <c r="E219"/>
    </row>
    <row r="220" spans="3:5">
      <c r="C220"/>
      <c r="E220"/>
    </row>
    <row r="221" spans="3:5">
      <c r="C221"/>
      <c r="E221"/>
    </row>
    <row r="222" spans="3:5">
      <c r="C222"/>
      <c r="E222"/>
    </row>
    <row r="223" spans="3:5">
      <c r="C223"/>
      <c r="E223"/>
    </row>
    <row r="224" spans="3:5">
      <c r="C224"/>
      <c r="E224"/>
    </row>
    <row r="225" spans="3:5">
      <c r="C225"/>
      <c r="E225"/>
    </row>
    <row r="226" spans="3:5">
      <c r="C226"/>
      <c r="E226"/>
    </row>
    <row r="227" spans="3:5">
      <c r="C227"/>
      <c r="E227"/>
    </row>
    <row r="228" spans="3:5">
      <c r="C228"/>
      <c r="E228"/>
    </row>
    <row r="229" spans="3:5">
      <c r="C229"/>
      <c r="E229"/>
    </row>
    <row r="230" spans="3:5">
      <c r="C230"/>
      <c r="E230"/>
    </row>
    <row r="231" spans="3:5">
      <c r="C231"/>
      <c r="E231"/>
    </row>
    <row r="232" spans="3:5">
      <c r="C232"/>
      <c r="E232"/>
    </row>
    <row r="233" spans="3:5">
      <c r="C233"/>
      <c r="E233"/>
    </row>
    <row r="234" spans="3:5">
      <c r="C234"/>
      <c r="E234"/>
    </row>
    <row r="235" spans="3:5">
      <c r="C235"/>
      <c r="E235"/>
    </row>
    <row r="236" spans="3:5">
      <c r="C236"/>
      <c r="E236"/>
    </row>
    <row r="237" spans="3:5">
      <c r="C237"/>
      <c r="E237"/>
    </row>
    <row r="238" spans="3:5">
      <c r="C238"/>
      <c r="E238"/>
    </row>
    <row r="239" spans="3:5">
      <c r="C239"/>
      <c r="E239"/>
    </row>
    <row r="240" spans="3:5">
      <c r="C240"/>
      <c r="E240"/>
    </row>
    <row r="241" spans="3:5">
      <c r="C241"/>
      <c r="E241"/>
    </row>
    <row r="242" spans="3:5">
      <c r="C242"/>
      <c r="E242"/>
    </row>
    <row r="243" spans="3:5">
      <c r="C243"/>
      <c r="E243"/>
    </row>
    <row r="244" spans="3:5">
      <c r="C244"/>
      <c r="E244"/>
    </row>
    <row r="245" spans="3:5">
      <c r="C245"/>
      <c r="E245"/>
    </row>
    <row r="246" spans="3:5">
      <c r="C246"/>
      <c r="E246"/>
    </row>
    <row r="247" spans="3:5">
      <c r="C247"/>
      <c r="E247"/>
    </row>
    <row r="248" spans="3:5">
      <c r="C248"/>
      <c r="E248"/>
    </row>
    <row r="249" spans="3:5">
      <c r="C249"/>
      <c r="E249"/>
    </row>
    <row r="250" spans="3:5">
      <c r="C250"/>
      <c r="E250"/>
    </row>
    <row r="251" spans="3:5">
      <c r="C251"/>
      <c r="E251"/>
    </row>
    <row r="252" spans="3:5">
      <c r="C252"/>
      <c r="E252"/>
    </row>
    <row r="253" spans="3:5">
      <c r="C253"/>
      <c r="E253"/>
    </row>
    <row r="254" spans="3:5">
      <c r="C254"/>
      <c r="E254"/>
    </row>
    <row r="255" spans="3:5">
      <c r="C255"/>
      <c r="E255"/>
    </row>
    <row r="256" spans="3:5">
      <c r="C256"/>
      <c r="E256"/>
    </row>
    <row r="257" spans="3:5">
      <c r="C257"/>
      <c r="E257"/>
    </row>
    <row r="258" spans="3:5">
      <c r="C258"/>
      <c r="E258"/>
    </row>
    <row r="259" spans="3:5">
      <c r="C259"/>
      <c r="E259"/>
    </row>
    <row r="260" spans="3:5">
      <c r="C260"/>
      <c r="E260"/>
    </row>
    <row r="261" spans="3:5">
      <c r="C261"/>
      <c r="E261"/>
    </row>
    <row r="262" spans="3:5">
      <c r="C262"/>
      <c r="E262"/>
    </row>
    <row r="263" spans="3:5">
      <c r="C263"/>
      <c r="E263"/>
    </row>
    <row r="264" spans="3:5">
      <c r="C264"/>
      <c r="E264"/>
    </row>
    <row r="265" spans="3:5">
      <c r="C265"/>
      <c r="E265"/>
    </row>
    <row r="266" spans="3:5">
      <c r="C266"/>
      <c r="E266"/>
    </row>
    <row r="267" spans="3:5">
      <c r="C267"/>
      <c r="E267"/>
    </row>
    <row r="268" spans="3:5">
      <c r="C268"/>
      <c r="E268"/>
    </row>
    <row r="269" spans="3:5">
      <c r="C269"/>
      <c r="E269"/>
    </row>
    <row r="270" spans="3:5">
      <c r="C270"/>
      <c r="E270"/>
    </row>
    <row r="271" spans="3:5">
      <c r="C271"/>
      <c r="E271"/>
    </row>
    <row r="272" spans="3:5">
      <c r="C272"/>
      <c r="E272"/>
    </row>
    <row r="273" spans="3:5">
      <c r="C273"/>
      <c r="E273"/>
    </row>
    <row r="274" spans="3:5">
      <c r="C274"/>
      <c r="E274"/>
    </row>
    <row r="275" spans="3:5">
      <c r="C275"/>
      <c r="E275"/>
    </row>
    <row r="276" spans="3:5">
      <c r="C276"/>
      <c r="E276"/>
    </row>
    <row r="277" spans="3:5">
      <c r="C277"/>
      <c r="E277"/>
    </row>
    <row r="278" spans="3:5">
      <c r="C278"/>
      <c r="E278"/>
    </row>
    <row r="279" spans="3:5">
      <c r="C279"/>
      <c r="E279"/>
    </row>
    <row r="280" spans="3:5">
      <c r="C280"/>
      <c r="E280"/>
    </row>
    <row r="281" spans="3:5">
      <c r="C281"/>
      <c r="E281"/>
    </row>
    <row r="282" spans="3:5">
      <c r="C282"/>
      <c r="E282"/>
    </row>
    <row r="283" spans="3:5">
      <c r="C283"/>
      <c r="E283"/>
    </row>
    <row r="284" spans="3:5">
      <c r="C284"/>
      <c r="E284"/>
    </row>
    <row r="285" spans="3:5">
      <c r="C285"/>
      <c r="E285"/>
    </row>
    <row r="286" spans="3:5">
      <c r="C286"/>
      <c r="E286"/>
    </row>
    <row r="287" spans="3:5">
      <c r="C287"/>
      <c r="E287"/>
    </row>
    <row r="288" spans="3:5">
      <c r="C288"/>
      <c r="E288"/>
    </row>
    <row r="289" spans="3:5">
      <c r="C289"/>
      <c r="E289"/>
    </row>
    <row r="290" spans="3:5">
      <c r="C290"/>
      <c r="E290"/>
    </row>
    <row r="291" spans="3:5">
      <c r="C291"/>
      <c r="E291"/>
    </row>
    <row r="292" spans="3:5">
      <c r="C292"/>
      <c r="E292"/>
    </row>
    <row r="293" spans="3:5">
      <c r="C293"/>
      <c r="E293"/>
    </row>
    <row r="294" spans="3:5">
      <c r="C294"/>
      <c r="E294"/>
    </row>
    <row r="295" spans="3:5">
      <c r="C295"/>
      <c r="E295"/>
    </row>
    <row r="296" spans="3:5">
      <c r="C296"/>
      <c r="E296"/>
    </row>
    <row r="297" spans="3:5">
      <c r="C297"/>
      <c r="E297"/>
    </row>
    <row r="298" spans="3:5">
      <c r="C298"/>
      <c r="E298"/>
    </row>
    <row r="299" spans="3:5">
      <c r="C299"/>
      <c r="E299"/>
    </row>
    <row r="300" spans="3:5">
      <c r="C300"/>
      <c r="E300"/>
    </row>
    <row r="301" spans="3:5">
      <c r="C301"/>
      <c r="E301"/>
    </row>
    <row r="302" spans="3:5">
      <c r="C302"/>
      <c r="E302"/>
    </row>
    <row r="303" spans="3:5">
      <c r="C303"/>
      <c r="E303"/>
    </row>
    <row r="304" spans="3:5">
      <c r="C304"/>
      <c r="E304"/>
    </row>
    <row r="305" spans="3:5">
      <c r="C305"/>
      <c r="E305"/>
    </row>
    <row r="306" spans="3:5">
      <c r="C306"/>
      <c r="E306"/>
    </row>
    <row r="307" spans="3:5">
      <c r="C307"/>
      <c r="E307"/>
    </row>
    <row r="308" spans="3:5">
      <c r="C308"/>
      <c r="E308"/>
    </row>
    <row r="309" spans="3:5">
      <c r="C309"/>
      <c r="E309"/>
    </row>
    <row r="310" spans="3:5">
      <c r="C310"/>
      <c r="E310"/>
    </row>
    <row r="311" spans="3:5">
      <c r="C311"/>
      <c r="E311"/>
    </row>
    <row r="312" spans="3:5">
      <c r="C312"/>
      <c r="E312"/>
    </row>
    <row r="313" spans="3:5">
      <c r="C313"/>
      <c r="E313"/>
    </row>
    <row r="314" spans="3:5">
      <c r="C314"/>
      <c r="E314"/>
    </row>
    <row r="315" spans="3:5">
      <c r="C315"/>
      <c r="E315"/>
    </row>
    <row r="316" spans="3:5">
      <c r="C316"/>
      <c r="E316"/>
    </row>
    <row r="317" spans="3:5">
      <c r="C317"/>
      <c r="E317"/>
    </row>
    <row r="318" spans="3:5">
      <c r="C318"/>
      <c r="E318"/>
    </row>
    <row r="319" spans="3:5">
      <c r="C319"/>
      <c r="E319"/>
    </row>
    <row r="320" spans="3:5">
      <c r="C320"/>
      <c r="E320"/>
    </row>
    <row r="321" spans="3:5">
      <c r="C321"/>
      <c r="E321"/>
    </row>
    <row r="322" spans="3:5">
      <c r="C322"/>
      <c r="E322"/>
    </row>
    <row r="323" spans="3:5">
      <c r="C323"/>
      <c r="E323"/>
    </row>
    <row r="324" spans="3:5">
      <c r="C324"/>
      <c r="E324"/>
    </row>
    <row r="325" spans="3:5">
      <c r="C325"/>
      <c r="E325"/>
    </row>
    <row r="326" spans="3:5">
      <c r="C326"/>
      <c r="E326"/>
    </row>
    <row r="327" spans="3:5">
      <c r="C327"/>
      <c r="E327"/>
    </row>
    <row r="328" spans="3:5">
      <c r="C328"/>
      <c r="E328"/>
    </row>
    <row r="329" spans="3:5">
      <c r="C329"/>
      <c r="E329"/>
    </row>
    <row r="330" spans="3:5">
      <c r="C330"/>
      <c r="E330"/>
    </row>
    <row r="331" spans="3:5">
      <c r="C331"/>
      <c r="E331"/>
    </row>
    <row r="332" spans="3:5">
      <c r="C332"/>
      <c r="E332"/>
    </row>
    <row r="333" spans="3:5">
      <c r="C333"/>
      <c r="E333"/>
    </row>
    <row r="334" spans="3:5">
      <c r="C334"/>
      <c r="E334"/>
    </row>
    <row r="335" spans="3:5">
      <c r="C335"/>
      <c r="E335"/>
    </row>
    <row r="336" spans="3:5">
      <c r="C336"/>
      <c r="E336"/>
    </row>
    <row r="337" spans="3:5">
      <c r="C337"/>
      <c r="E337"/>
    </row>
    <row r="338" spans="3:5">
      <c r="C338"/>
      <c r="E338"/>
    </row>
    <row r="339" spans="3:5">
      <c r="C339"/>
      <c r="E339"/>
    </row>
    <row r="340" spans="3:5">
      <c r="C340"/>
      <c r="E340"/>
    </row>
    <row r="341" spans="3:5">
      <c r="C341"/>
      <c r="E341"/>
    </row>
    <row r="342" spans="3:5">
      <c r="C342"/>
      <c r="E342"/>
    </row>
    <row r="343" spans="3:5">
      <c r="C343"/>
      <c r="E343"/>
    </row>
    <row r="344" spans="3:5">
      <c r="C344"/>
      <c r="E344"/>
    </row>
    <row r="345" spans="3:5">
      <c r="C345"/>
      <c r="E345"/>
    </row>
    <row r="346" spans="3:5">
      <c r="C346"/>
      <c r="E346"/>
    </row>
    <row r="347" spans="3:5">
      <c r="C347"/>
      <c r="E347"/>
    </row>
    <row r="348" spans="3:5">
      <c r="C348"/>
      <c r="E348"/>
    </row>
    <row r="349" spans="3:5">
      <c r="C349"/>
      <c r="E349"/>
    </row>
    <row r="350" spans="3:5">
      <c r="C350"/>
      <c r="E350"/>
    </row>
    <row r="351" spans="3:5">
      <c r="C351"/>
      <c r="E351"/>
    </row>
    <row r="352" spans="3:5">
      <c r="C352"/>
      <c r="E352"/>
    </row>
    <row r="353" spans="3:5">
      <c r="C353"/>
      <c r="E353"/>
    </row>
    <row r="354" spans="3:5">
      <c r="C354"/>
      <c r="E354"/>
    </row>
    <row r="355" spans="3:5">
      <c r="C355"/>
      <c r="E355"/>
    </row>
    <row r="356" spans="3:5">
      <c r="C356"/>
      <c r="E356"/>
    </row>
    <row r="357" spans="3:5">
      <c r="C357"/>
      <c r="E357"/>
    </row>
    <row r="358" spans="3:5">
      <c r="C358"/>
      <c r="E358"/>
    </row>
    <row r="359" spans="3:5">
      <c r="C359"/>
      <c r="E359"/>
    </row>
    <row r="360" spans="3:5">
      <c r="C360"/>
      <c r="E360"/>
    </row>
    <row r="361" spans="3:5">
      <c r="C361"/>
      <c r="E361"/>
    </row>
    <row r="362" spans="3:5">
      <c r="C362"/>
      <c r="E362"/>
    </row>
    <row r="363" spans="3:5">
      <c r="C363"/>
      <c r="E363"/>
    </row>
    <row r="364" spans="3:5">
      <c r="C364"/>
      <c r="E364"/>
    </row>
    <row r="365" spans="3:5">
      <c r="C365"/>
      <c r="E365"/>
    </row>
    <row r="366" spans="3:5">
      <c r="C366"/>
      <c r="E366"/>
    </row>
    <row r="367" spans="3:5">
      <c r="C367"/>
      <c r="E367"/>
    </row>
    <row r="368" spans="3:5">
      <c r="C368"/>
      <c r="E368"/>
    </row>
    <row r="369" spans="3:5">
      <c r="C369"/>
      <c r="E369"/>
    </row>
    <row r="370" spans="3:5">
      <c r="C370"/>
      <c r="E370"/>
    </row>
    <row r="371" spans="3:5">
      <c r="C371"/>
      <c r="E371"/>
    </row>
    <row r="372" spans="3:5">
      <c r="C372"/>
      <c r="E372"/>
    </row>
    <row r="373" spans="3:5">
      <c r="C373"/>
      <c r="E373"/>
    </row>
    <row r="374" spans="3:5">
      <c r="C374"/>
      <c r="E374"/>
    </row>
    <row r="375" spans="3:5">
      <c r="C375"/>
      <c r="E375"/>
    </row>
    <row r="376" spans="3:5">
      <c r="C376"/>
      <c r="E376"/>
    </row>
    <row r="377" spans="3:5">
      <c r="C377"/>
      <c r="E377"/>
    </row>
    <row r="378" spans="3:5">
      <c r="C378"/>
      <c r="E378"/>
    </row>
    <row r="379" spans="3:5">
      <c r="C379"/>
      <c r="E379"/>
    </row>
    <row r="380" spans="3:5">
      <c r="C380"/>
      <c r="E380"/>
    </row>
    <row r="381" spans="3:5">
      <c r="C381"/>
      <c r="E381"/>
    </row>
    <row r="382" spans="3:5">
      <c r="C382"/>
      <c r="E382"/>
    </row>
    <row r="383" spans="3:5">
      <c r="C383"/>
      <c r="E383"/>
    </row>
    <row r="384" spans="3:5">
      <c r="C384"/>
      <c r="E384"/>
    </row>
    <row r="385" spans="3:5">
      <c r="C385"/>
      <c r="E385"/>
    </row>
    <row r="386" spans="3:5">
      <c r="C386"/>
      <c r="E386"/>
    </row>
    <row r="387" spans="3:5">
      <c r="C387"/>
      <c r="E387"/>
    </row>
    <row r="388" spans="3:5">
      <c r="C388"/>
      <c r="E388"/>
    </row>
    <row r="389" spans="3:5">
      <c r="C389"/>
      <c r="E389"/>
    </row>
    <row r="390" spans="3:5">
      <c r="C390"/>
      <c r="E390"/>
    </row>
    <row r="391" spans="3:5">
      <c r="C391"/>
      <c r="E391"/>
    </row>
    <row r="392" spans="3:5">
      <c r="C392"/>
      <c r="E392"/>
    </row>
    <row r="393" spans="3:5">
      <c r="C393"/>
      <c r="E393"/>
    </row>
    <row r="394" spans="3:5">
      <c r="C394"/>
      <c r="E394"/>
    </row>
    <row r="395" spans="3:5">
      <c r="C395"/>
      <c r="E395"/>
    </row>
    <row r="396" spans="3:5">
      <c r="C396"/>
      <c r="E396"/>
    </row>
    <row r="397" spans="3:5">
      <c r="C397"/>
      <c r="E397"/>
    </row>
    <row r="398" spans="3:5">
      <c r="C398"/>
      <c r="E398"/>
    </row>
    <row r="399" spans="3:5">
      <c r="C399"/>
      <c r="E399"/>
    </row>
    <row r="400" spans="3:5">
      <c r="C400"/>
      <c r="E400"/>
    </row>
    <row r="401" spans="3:5">
      <c r="C401"/>
      <c r="E401"/>
    </row>
    <row r="402" spans="3:5">
      <c r="C402"/>
      <c r="E402"/>
    </row>
    <row r="403" spans="3:5">
      <c r="C403"/>
      <c r="E403"/>
    </row>
    <row r="404" spans="3:5">
      <c r="C404"/>
      <c r="E404"/>
    </row>
    <row r="405" spans="3:5">
      <c r="C405"/>
      <c r="E405"/>
    </row>
    <row r="406" spans="3:5">
      <c r="C406"/>
      <c r="E406"/>
    </row>
    <row r="407" spans="3:5">
      <c r="C407"/>
      <c r="E407"/>
    </row>
    <row r="408" spans="3:5">
      <c r="C408"/>
      <c r="E408"/>
    </row>
    <row r="409" spans="3:5">
      <c r="C409"/>
      <c r="E409"/>
    </row>
    <row r="410" spans="3:5">
      <c r="C410"/>
      <c r="E410"/>
    </row>
    <row r="411" spans="3:5">
      <c r="C411"/>
      <c r="E411"/>
    </row>
    <row r="412" spans="3:5">
      <c r="C412"/>
      <c r="E412"/>
    </row>
    <row r="413" spans="3:5">
      <c r="C413"/>
      <c r="E413"/>
    </row>
    <row r="414" spans="3:5">
      <c r="C414"/>
      <c r="E414"/>
    </row>
    <row r="415" spans="3:5">
      <c r="C415"/>
      <c r="E415"/>
    </row>
    <row r="416" spans="3:5">
      <c r="C416"/>
      <c r="E416"/>
    </row>
    <row r="417" spans="3:5">
      <c r="C417"/>
      <c r="E417"/>
    </row>
    <row r="418" spans="3:5">
      <c r="C418"/>
      <c r="E418"/>
    </row>
    <row r="419" spans="3:5">
      <c r="C419"/>
      <c r="E419"/>
    </row>
    <row r="420" spans="3:5">
      <c r="C420"/>
      <c r="E420"/>
    </row>
    <row r="421" spans="3:5">
      <c r="C421"/>
      <c r="E421"/>
    </row>
    <row r="422" spans="3:5">
      <c r="C422"/>
      <c r="E422"/>
    </row>
    <row r="423" spans="3:5">
      <c r="C423"/>
      <c r="E423"/>
    </row>
    <row r="424" spans="3:5">
      <c r="C424"/>
      <c r="E424"/>
    </row>
    <row r="425" spans="3:5">
      <c r="C425"/>
      <c r="E425"/>
    </row>
    <row r="426" spans="3:5">
      <c r="C426"/>
      <c r="E426"/>
    </row>
    <row r="427" spans="3:5">
      <c r="C427"/>
      <c r="E427"/>
    </row>
    <row r="428" spans="3:5">
      <c r="C428"/>
      <c r="E428"/>
    </row>
    <row r="429" spans="3:5">
      <c r="C429"/>
      <c r="E429"/>
    </row>
    <row r="430" spans="3:5">
      <c r="C430"/>
      <c r="E430"/>
    </row>
    <row r="431" spans="3:5">
      <c r="C431"/>
      <c r="E431"/>
    </row>
    <row r="432" spans="3:5">
      <c r="C432"/>
      <c r="E432"/>
    </row>
    <row r="433" spans="3:5">
      <c r="C433"/>
      <c r="E433"/>
    </row>
    <row r="434" spans="3:5">
      <c r="C434"/>
      <c r="E434"/>
    </row>
    <row r="435" spans="3:5">
      <c r="C435"/>
      <c r="E435"/>
    </row>
    <row r="436" spans="3:5">
      <c r="C436"/>
      <c r="E436"/>
    </row>
    <row r="437" spans="3:5">
      <c r="C437"/>
      <c r="E437"/>
    </row>
    <row r="438" spans="3:5">
      <c r="C438"/>
      <c r="E438"/>
    </row>
    <row r="439" spans="3:5">
      <c r="C439"/>
      <c r="E439"/>
    </row>
    <row r="440" spans="3:5">
      <c r="C440"/>
      <c r="E440"/>
    </row>
    <row r="441" spans="3:5">
      <c r="C441"/>
      <c r="E441"/>
    </row>
    <row r="442" spans="3:5">
      <c r="C442"/>
      <c r="E442"/>
    </row>
    <row r="443" spans="3:5">
      <c r="C443"/>
      <c r="E443"/>
    </row>
    <row r="444" spans="3:5">
      <c r="C444"/>
      <c r="E444"/>
    </row>
    <row r="445" spans="3:5">
      <c r="C445"/>
      <c r="E445"/>
    </row>
    <row r="446" spans="3:5">
      <c r="C446"/>
      <c r="E446"/>
    </row>
    <row r="447" spans="3:5">
      <c r="C447"/>
      <c r="E447"/>
    </row>
    <row r="448" spans="3:5">
      <c r="C448"/>
      <c r="E448"/>
    </row>
    <row r="449" spans="3:5">
      <c r="C449"/>
      <c r="E449"/>
    </row>
    <row r="450" spans="3:5">
      <c r="C450"/>
      <c r="E450"/>
    </row>
    <row r="451" spans="3:5">
      <c r="C451"/>
      <c r="E451"/>
    </row>
    <row r="452" spans="3:5">
      <c r="C452"/>
      <c r="E452"/>
    </row>
    <row r="453" spans="3:5">
      <c r="C453"/>
      <c r="E453"/>
    </row>
    <row r="454" spans="3:5">
      <c r="C454"/>
      <c r="E454"/>
    </row>
    <row r="455" spans="3:5">
      <c r="C455"/>
      <c r="E455"/>
    </row>
    <row r="456" spans="3:5">
      <c r="C456"/>
      <c r="E456"/>
    </row>
    <row r="457" spans="3:5">
      <c r="C457"/>
      <c r="E457"/>
    </row>
    <row r="458" spans="3:5">
      <c r="C458"/>
      <c r="E458"/>
    </row>
    <row r="459" spans="3:5">
      <c r="C459"/>
      <c r="E459"/>
    </row>
    <row r="460" spans="3:5">
      <c r="C460"/>
      <c r="E460"/>
    </row>
    <row r="461" spans="3:5">
      <c r="C461"/>
      <c r="E461"/>
    </row>
    <row r="462" spans="3:5">
      <c r="C462"/>
      <c r="E462"/>
    </row>
    <row r="463" spans="3:5">
      <c r="C463"/>
      <c r="E463"/>
    </row>
    <row r="464" spans="3:5">
      <c r="C464"/>
      <c r="E464"/>
    </row>
    <row r="465" spans="3:5">
      <c r="C465"/>
      <c r="E465"/>
    </row>
    <row r="466" spans="3:5">
      <c r="C466"/>
      <c r="E466"/>
    </row>
    <row r="467" spans="3:5">
      <c r="C467"/>
      <c r="E467"/>
    </row>
    <row r="468" spans="3:5">
      <c r="C468"/>
      <c r="E468"/>
    </row>
    <row r="469" spans="3:5">
      <c r="C469"/>
      <c r="E469"/>
    </row>
    <row r="470" spans="3:5">
      <c r="C470"/>
      <c r="E470"/>
    </row>
    <row r="471" spans="3:5">
      <c r="C471"/>
      <c r="E471"/>
    </row>
    <row r="472" spans="3:5">
      <c r="C472"/>
      <c r="E472"/>
    </row>
    <row r="473" spans="3:5">
      <c r="C473"/>
      <c r="E473"/>
    </row>
    <row r="474" spans="3:5">
      <c r="C474"/>
      <c r="E474"/>
    </row>
    <row r="475" spans="3:5">
      <c r="C475"/>
      <c r="E475"/>
    </row>
    <row r="476" spans="3:5">
      <c r="C476"/>
      <c r="E476"/>
    </row>
    <row r="477" spans="3:5">
      <c r="C477"/>
      <c r="E477"/>
    </row>
    <row r="478" spans="3:5">
      <c r="C478"/>
      <c r="E478"/>
    </row>
    <row r="479" spans="3:5">
      <c r="C479"/>
      <c r="E479"/>
    </row>
    <row r="480" spans="3:5">
      <c r="C480"/>
      <c r="E480"/>
    </row>
    <row r="481" spans="3:5">
      <c r="C481"/>
      <c r="E481"/>
    </row>
    <row r="482" spans="3:5">
      <c r="C482"/>
      <c r="E482"/>
    </row>
    <row r="483" spans="3:5">
      <c r="C483"/>
      <c r="E483"/>
    </row>
    <row r="484" spans="3:5">
      <c r="C484"/>
      <c r="E484"/>
    </row>
    <row r="485" spans="3:5">
      <c r="C485"/>
      <c r="E485"/>
    </row>
    <row r="486" spans="3:5">
      <c r="C486"/>
      <c r="E486"/>
    </row>
    <row r="487" spans="3:5">
      <c r="C487"/>
      <c r="E487"/>
    </row>
    <row r="488" spans="3:5">
      <c r="C488"/>
      <c r="E488"/>
    </row>
    <row r="489" spans="3:5">
      <c r="C489"/>
      <c r="E489"/>
    </row>
    <row r="490" spans="3:5">
      <c r="C490"/>
      <c r="E490"/>
    </row>
    <row r="491" spans="3:5">
      <c r="C491"/>
      <c r="E491"/>
    </row>
    <row r="492" spans="3:5">
      <c r="C492"/>
      <c r="E492"/>
    </row>
    <row r="493" spans="3:5">
      <c r="C493"/>
      <c r="E493"/>
    </row>
    <row r="494" spans="3:5">
      <c r="C494"/>
      <c r="E494"/>
    </row>
    <row r="495" spans="3:5">
      <c r="C495"/>
      <c r="E495"/>
    </row>
    <row r="496" spans="3:5">
      <c r="C496"/>
      <c r="E496"/>
    </row>
    <row r="497" spans="3:5">
      <c r="C497"/>
      <c r="E497"/>
    </row>
    <row r="498" spans="3:5">
      <c r="C498"/>
      <c r="E498"/>
    </row>
    <row r="499" spans="3:5">
      <c r="C499"/>
      <c r="E499"/>
    </row>
    <row r="500" spans="3:5">
      <c r="C500"/>
      <c r="E500"/>
    </row>
    <row r="501" spans="3:5">
      <c r="C501"/>
      <c r="E501"/>
    </row>
    <row r="502" spans="3:5">
      <c r="C502"/>
      <c r="E502"/>
    </row>
    <row r="503" spans="3:5">
      <c r="C503"/>
      <c r="E503"/>
    </row>
    <row r="504" spans="3:5">
      <c r="C504"/>
      <c r="E504"/>
    </row>
    <row r="505" spans="3:5">
      <c r="C505"/>
      <c r="E505"/>
    </row>
    <row r="506" spans="3:5">
      <c r="C506"/>
      <c r="E506"/>
    </row>
    <row r="507" spans="3:5">
      <c r="C507"/>
      <c r="E507"/>
    </row>
    <row r="508" spans="3:5">
      <c r="C508"/>
      <c r="E508"/>
    </row>
    <row r="509" spans="3:5">
      <c r="C509"/>
      <c r="E509"/>
    </row>
    <row r="510" spans="3:5">
      <c r="C510"/>
      <c r="E510"/>
    </row>
    <row r="511" spans="3:5">
      <c r="C511"/>
      <c r="E511"/>
    </row>
    <row r="512" spans="3:5">
      <c r="C512"/>
      <c r="E512"/>
    </row>
    <row r="513" spans="3:5">
      <c r="C513"/>
      <c r="E513"/>
    </row>
    <row r="514" spans="3:5">
      <c r="C514"/>
      <c r="E514"/>
    </row>
    <row r="515" spans="3:5">
      <c r="C515"/>
      <c r="E515"/>
    </row>
    <row r="516" spans="3:5">
      <c r="C516"/>
      <c r="E516"/>
    </row>
    <row r="517" spans="3:5">
      <c r="C517"/>
      <c r="E517"/>
    </row>
    <row r="518" spans="3:5">
      <c r="C518"/>
      <c r="E518"/>
    </row>
    <row r="519" spans="3:5">
      <c r="C519"/>
      <c r="E519"/>
    </row>
    <row r="520" spans="3:5">
      <c r="C520"/>
      <c r="E520"/>
    </row>
    <row r="521" spans="3:5">
      <c r="C521"/>
      <c r="E521"/>
    </row>
    <row r="522" spans="3:5">
      <c r="C522"/>
      <c r="E522"/>
    </row>
    <row r="523" spans="3:5">
      <c r="C523"/>
      <c r="E523"/>
    </row>
    <row r="524" spans="3:5">
      <c r="C524"/>
      <c r="E524"/>
    </row>
    <row r="525" spans="3:5">
      <c r="C525"/>
      <c r="E525"/>
    </row>
    <row r="526" spans="3:5">
      <c r="C526"/>
      <c r="E526"/>
    </row>
    <row r="527" spans="3:5">
      <c r="C527"/>
      <c r="E527"/>
    </row>
    <row r="528" spans="3:5">
      <c r="C528"/>
      <c r="E528"/>
    </row>
    <row r="529" spans="3:5">
      <c r="C529"/>
      <c r="E529"/>
    </row>
    <row r="530" spans="3:5">
      <c r="C530"/>
      <c r="E530"/>
    </row>
    <row r="531" spans="3:5">
      <c r="C531"/>
      <c r="E531"/>
    </row>
    <row r="532" spans="3:5">
      <c r="C532"/>
      <c r="E532"/>
    </row>
    <row r="533" spans="3:5">
      <c r="C533"/>
      <c r="E533"/>
    </row>
    <row r="534" spans="3:5">
      <c r="C534"/>
      <c r="E534"/>
    </row>
    <row r="535" spans="3:5">
      <c r="C535"/>
      <c r="E535"/>
    </row>
    <row r="536" spans="3:5">
      <c r="C536"/>
      <c r="E536"/>
    </row>
    <row r="537" spans="3:5">
      <c r="C537"/>
      <c r="E537"/>
    </row>
    <row r="538" spans="3:5">
      <c r="C538"/>
      <c r="E538"/>
    </row>
    <row r="539" spans="3:5">
      <c r="C539"/>
      <c r="E539"/>
    </row>
    <row r="540" spans="3:5">
      <c r="C540"/>
      <c r="E540"/>
    </row>
    <row r="541" spans="3:5">
      <c r="C541"/>
      <c r="E541"/>
    </row>
    <row r="542" spans="3:5">
      <c r="C542"/>
      <c r="E542"/>
    </row>
    <row r="543" spans="3:5">
      <c r="C543"/>
      <c r="E543"/>
    </row>
    <row r="544" spans="3:5">
      <c r="C544"/>
      <c r="E544"/>
    </row>
    <row r="545" spans="3:5">
      <c r="C545"/>
      <c r="E545"/>
    </row>
    <row r="546" spans="3:5">
      <c r="C546"/>
      <c r="E546"/>
    </row>
    <row r="547" spans="3:5">
      <c r="C547"/>
      <c r="E547"/>
    </row>
    <row r="548" spans="3:5">
      <c r="C548"/>
      <c r="E548"/>
    </row>
    <row r="549" spans="3:5">
      <c r="C549"/>
      <c r="E549"/>
    </row>
    <row r="550" spans="3:5">
      <c r="C550"/>
      <c r="E550"/>
    </row>
    <row r="551" spans="3:5">
      <c r="C551"/>
      <c r="E551"/>
    </row>
    <row r="552" spans="3:5">
      <c r="C552"/>
      <c r="E552"/>
    </row>
    <row r="553" spans="3:5">
      <c r="C553"/>
      <c r="E553"/>
    </row>
    <row r="554" spans="3:5">
      <c r="C554"/>
      <c r="E554"/>
    </row>
    <row r="555" spans="3:5">
      <c r="C555"/>
      <c r="E555"/>
    </row>
    <row r="556" spans="3:5">
      <c r="C556"/>
      <c r="E556"/>
    </row>
    <row r="557" spans="3:5">
      <c r="C557"/>
      <c r="E557"/>
    </row>
    <row r="558" spans="3:5">
      <c r="C558"/>
      <c r="E558"/>
    </row>
    <row r="559" spans="3:5">
      <c r="C559"/>
      <c r="E559"/>
    </row>
    <row r="560" spans="3:5">
      <c r="C560"/>
      <c r="E560"/>
    </row>
    <row r="561" spans="3:5">
      <c r="C561"/>
      <c r="E561"/>
    </row>
    <row r="562" spans="3:5">
      <c r="C562"/>
      <c r="E562"/>
    </row>
    <row r="563" spans="3:5">
      <c r="C563"/>
      <c r="E563"/>
    </row>
    <row r="564" spans="3:5">
      <c r="C564"/>
      <c r="E564"/>
    </row>
    <row r="565" spans="3:5">
      <c r="C565"/>
      <c r="E565"/>
    </row>
    <row r="566" spans="3:5">
      <c r="C566"/>
      <c r="E566"/>
    </row>
    <row r="567" spans="3:5">
      <c r="C567"/>
      <c r="E567"/>
    </row>
    <row r="568" spans="3:5">
      <c r="C568"/>
      <c r="E568"/>
    </row>
    <row r="569" spans="3:5">
      <c r="C569"/>
      <c r="E569"/>
    </row>
    <row r="570" spans="3:5">
      <c r="C570"/>
      <c r="E570"/>
    </row>
    <row r="571" spans="3:5">
      <c r="C571"/>
      <c r="E571"/>
    </row>
    <row r="572" spans="3:5">
      <c r="C572"/>
      <c r="E572"/>
    </row>
    <row r="573" spans="3:5">
      <c r="C573"/>
      <c r="E573"/>
    </row>
    <row r="574" spans="3:5">
      <c r="C574"/>
      <c r="E574"/>
    </row>
    <row r="575" spans="3:5">
      <c r="C575"/>
      <c r="E575"/>
    </row>
    <row r="576" spans="3:5">
      <c r="C576"/>
      <c r="E576"/>
    </row>
    <row r="577" spans="3:5">
      <c r="C577"/>
      <c r="E577"/>
    </row>
    <row r="578" spans="3:5">
      <c r="C578"/>
      <c r="E578"/>
    </row>
    <row r="579" spans="3:5">
      <c r="C579"/>
      <c r="E579"/>
    </row>
    <row r="580" spans="3:5">
      <c r="C580"/>
      <c r="E580"/>
    </row>
    <row r="581" spans="3:5">
      <c r="C581"/>
      <c r="E581"/>
    </row>
    <row r="582" spans="3:5">
      <c r="C582"/>
      <c r="E582"/>
    </row>
    <row r="583" spans="3:5">
      <c r="C583"/>
      <c r="E583"/>
    </row>
    <row r="584" spans="3:5">
      <c r="C584"/>
      <c r="E584"/>
    </row>
    <row r="585" spans="3:5">
      <c r="C585"/>
      <c r="E585"/>
    </row>
    <row r="586" spans="3:5">
      <c r="C586"/>
      <c r="E586"/>
    </row>
    <row r="587" spans="3:5">
      <c r="C587"/>
      <c r="E587"/>
    </row>
    <row r="588" spans="3:5">
      <c r="C588"/>
      <c r="E588"/>
    </row>
    <row r="589" spans="3:5">
      <c r="C589"/>
      <c r="E589"/>
    </row>
    <row r="590" spans="3:5">
      <c r="C590"/>
      <c r="E590"/>
    </row>
    <row r="591" spans="3:5">
      <c r="C591"/>
      <c r="E591"/>
    </row>
    <row r="592" spans="3:5">
      <c r="C592"/>
      <c r="E592"/>
    </row>
    <row r="593" spans="3:5">
      <c r="C593"/>
      <c r="E593"/>
    </row>
    <row r="594" spans="3:5">
      <c r="C594"/>
      <c r="E594"/>
    </row>
    <row r="595" spans="3:5">
      <c r="C595"/>
      <c r="E595"/>
    </row>
    <row r="596" spans="3:5">
      <c r="C596"/>
      <c r="E596"/>
    </row>
    <row r="597" spans="3:5">
      <c r="C597"/>
      <c r="E597"/>
    </row>
    <row r="598" spans="3:5">
      <c r="C598"/>
      <c r="E598"/>
    </row>
    <row r="599" spans="3:5">
      <c r="C599"/>
      <c r="E599"/>
    </row>
    <row r="600" spans="3:5">
      <c r="C600"/>
      <c r="E600"/>
    </row>
    <row r="601" spans="3:5">
      <c r="C601"/>
      <c r="E601"/>
    </row>
    <row r="602" spans="3:5">
      <c r="C602"/>
      <c r="E602"/>
    </row>
    <row r="603" spans="3:5">
      <c r="C603"/>
      <c r="E603"/>
    </row>
    <row r="604" spans="3:5">
      <c r="C604"/>
      <c r="E604"/>
    </row>
    <row r="605" spans="3:5">
      <c r="C605"/>
      <c r="E605"/>
    </row>
    <row r="606" spans="3:5">
      <c r="C606"/>
      <c r="E606"/>
    </row>
    <row r="607" spans="3:5">
      <c r="C607"/>
      <c r="E607"/>
    </row>
    <row r="608" spans="3:5">
      <c r="C608"/>
      <c r="E608"/>
    </row>
    <row r="609" spans="3:5">
      <c r="C609"/>
      <c r="E609"/>
    </row>
    <row r="610" spans="3:5">
      <c r="C610"/>
      <c r="E610"/>
    </row>
    <row r="611" spans="3:5">
      <c r="C611"/>
      <c r="E611"/>
    </row>
    <row r="612" spans="3:5">
      <c r="C612"/>
      <c r="E612"/>
    </row>
    <row r="613" spans="3:5">
      <c r="C613"/>
      <c r="E613"/>
    </row>
    <row r="614" spans="3:5">
      <c r="C614"/>
      <c r="E614"/>
    </row>
    <row r="615" spans="3:5">
      <c r="C615"/>
      <c r="E615"/>
    </row>
    <row r="616" spans="3:5">
      <c r="C616"/>
      <c r="E616"/>
    </row>
    <row r="617" spans="3:5">
      <c r="C617"/>
      <c r="E617"/>
    </row>
    <row r="618" spans="3:5">
      <c r="C618"/>
      <c r="E618"/>
    </row>
    <row r="619" spans="3:5">
      <c r="C619"/>
      <c r="E619"/>
    </row>
    <row r="620" spans="3:5">
      <c r="C620"/>
      <c r="E620"/>
    </row>
    <row r="621" spans="3:5">
      <c r="C621"/>
      <c r="E621"/>
    </row>
    <row r="622" spans="3:5">
      <c r="C622"/>
      <c r="E622"/>
    </row>
    <row r="623" spans="3:5">
      <c r="C623"/>
      <c r="E623"/>
    </row>
    <row r="624" spans="3:5">
      <c r="C624"/>
      <c r="E624"/>
    </row>
    <row r="625" spans="3:5">
      <c r="C625"/>
      <c r="E625"/>
    </row>
    <row r="626" spans="3:5">
      <c r="C626"/>
      <c r="E626"/>
    </row>
    <row r="627" spans="3:5">
      <c r="C627"/>
      <c r="E627"/>
    </row>
    <row r="628" spans="3:5">
      <c r="C628"/>
      <c r="E628"/>
    </row>
    <row r="629" spans="3:5">
      <c r="C629"/>
      <c r="E629"/>
    </row>
    <row r="630" spans="3:5">
      <c r="C630"/>
      <c r="E630"/>
    </row>
    <row r="631" spans="3:5">
      <c r="C631"/>
      <c r="E631"/>
    </row>
    <row r="632" spans="3:5">
      <c r="C632"/>
      <c r="E632"/>
    </row>
    <row r="633" spans="3:5">
      <c r="C633"/>
      <c r="E633"/>
    </row>
    <row r="634" spans="3:5">
      <c r="C634"/>
      <c r="E634"/>
    </row>
    <row r="635" spans="3:5">
      <c r="C635"/>
      <c r="E635"/>
    </row>
    <row r="636" spans="3:5">
      <c r="C636"/>
      <c r="E636"/>
    </row>
    <row r="637" spans="3:5">
      <c r="C637"/>
      <c r="E637"/>
    </row>
    <row r="638" spans="3:5">
      <c r="C638"/>
      <c r="E638"/>
    </row>
    <row r="639" spans="3:5">
      <c r="C639"/>
      <c r="E639"/>
    </row>
    <row r="640" spans="3:5">
      <c r="C640"/>
      <c r="E640"/>
    </row>
    <row r="641" spans="3:5">
      <c r="C641"/>
      <c r="E641"/>
    </row>
    <row r="642" spans="3:5">
      <c r="C642"/>
      <c r="E642"/>
    </row>
    <row r="643" spans="3:5">
      <c r="C643"/>
      <c r="E643"/>
    </row>
    <row r="644" spans="3:5">
      <c r="C644"/>
      <c r="E644"/>
    </row>
    <row r="645" spans="3:5">
      <c r="C645"/>
      <c r="E645"/>
    </row>
    <row r="646" spans="3:5">
      <c r="C646"/>
      <c r="E646"/>
    </row>
    <row r="647" spans="3:5">
      <c r="C647"/>
      <c r="E647"/>
    </row>
    <row r="648" spans="3:5">
      <c r="C648"/>
      <c r="E648"/>
    </row>
    <row r="649" spans="3:5">
      <c r="C649"/>
      <c r="E649"/>
    </row>
    <row r="650" spans="3:5">
      <c r="C650"/>
      <c r="E650"/>
    </row>
    <row r="651" spans="3:5">
      <c r="C651"/>
      <c r="E651"/>
    </row>
    <row r="652" spans="3:5">
      <c r="C652"/>
      <c r="E652"/>
    </row>
    <row r="653" spans="3:5">
      <c r="C653"/>
      <c r="E653"/>
    </row>
    <row r="654" spans="3:5">
      <c r="C654"/>
      <c r="E654"/>
    </row>
    <row r="655" spans="3:5">
      <c r="C655"/>
      <c r="E655"/>
    </row>
    <row r="656" spans="3:5">
      <c r="C656"/>
      <c r="E656"/>
    </row>
    <row r="657" spans="3:5">
      <c r="C657"/>
      <c r="E657"/>
    </row>
    <row r="658" spans="3:5">
      <c r="C658"/>
      <c r="E658"/>
    </row>
    <row r="659" spans="3:5">
      <c r="C659"/>
      <c r="E659"/>
    </row>
    <row r="660" spans="3:5">
      <c r="C660"/>
      <c r="E660"/>
    </row>
    <row r="661" spans="3:5">
      <c r="C661"/>
      <c r="E661"/>
    </row>
    <row r="662" spans="3:5">
      <c r="C662"/>
      <c r="E662"/>
    </row>
    <row r="663" spans="3:5">
      <c r="C663"/>
      <c r="E663"/>
    </row>
    <row r="664" spans="3:5">
      <c r="C664"/>
      <c r="E664"/>
    </row>
    <row r="665" spans="3:5">
      <c r="C665"/>
      <c r="E665"/>
    </row>
    <row r="666" spans="3:5">
      <c r="C666"/>
      <c r="E666"/>
    </row>
    <row r="667" spans="3:5">
      <c r="C667"/>
      <c r="E667"/>
    </row>
    <row r="668" spans="3:5">
      <c r="C668"/>
      <c r="E668"/>
    </row>
    <row r="669" spans="3:5">
      <c r="C669"/>
      <c r="E669"/>
    </row>
    <row r="670" spans="3:5">
      <c r="C670"/>
      <c r="E670"/>
    </row>
    <row r="671" spans="3:5">
      <c r="C671"/>
      <c r="E671"/>
    </row>
    <row r="672" spans="3:5">
      <c r="C672"/>
      <c r="E672"/>
    </row>
    <row r="673" spans="3:5">
      <c r="C673"/>
      <c r="E673"/>
    </row>
    <row r="674" spans="3:5">
      <c r="C674"/>
      <c r="E674"/>
    </row>
    <row r="675" spans="3:5">
      <c r="C675"/>
      <c r="E675"/>
    </row>
    <row r="676" spans="3:5">
      <c r="C676"/>
      <c r="E676"/>
    </row>
    <row r="677" spans="3:5">
      <c r="C677"/>
      <c r="E677"/>
    </row>
    <row r="678" spans="3:5">
      <c r="C678"/>
      <c r="E678"/>
    </row>
    <row r="679" spans="3:5">
      <c r="C679"/>
      <c r="E679"/>
    </row>
    <row r="680" spans="3:5">
      <c r="C680"/>
      <c r="E680"/>
    </row>
    <row r="681" spans="3:5">
      <c r="C681"/>
      <c r="E681"/>
    </row>
    <row r="682" spans="3:5">
      <c r="C682"/>
      <c r="E682"/>
    </row>
    <row r="683" spans="3:5">
      <c r="C683"/>
      <c r="E683"/>
    </row>
    <row r="684" spans="3:5">
      <c r="C684"/>
      <c r="E684"/>
    </row>
    <row r="685" spans="3:5">
      <c r="C685"/>
      <c r="E685"/>
    </row>
    <row r="686" spans="3:5">
      <c r="C686"/>
      <c r="E686"/>
    </row>
    <row r="687" spans="3:5">
      <c r="C687"/>
      <c r="E687"/>
    </row>
    <row r="688" spans="3:5">
      <c r="C688"/>
      <c r="E688"/>
    </row>
    <row r="689" spans="3:5">
      <c r="C689"/>
      <c r="E689"/>
    </row>
    <row r="690" spans="3:5">
      <c r="C690"/>
      <c r="E690"/>
    </row>
    <row r="691" spans="3:5">
      <c r="C691"/>
      <c r="E691"/>
    </row>
    <row r="692" spans="3:5">
      <c r="C692"/>
      <c r="E692"/>
    </row>
    <row r="693" spans="3:5">
      <c r="C693"/>
      <c r="E693"/>
    </row>
    <row r="694" spans="3:5">
      <c r="C694"/>
      <c r="E694"/>
    </row>
    <row r="695" spans="3:5">
      <c r="C695"/>
      <c r="E695"/>
    </row>
    <row r="696" spans="3:5">
      <c r="C696"/>
      <c r="E696"/>
    </row>
    <row r="697" spans="3:5">
      <c r="C697"/>
      <c r="E697"/>
    </row>
    <row r="698" spans="3:5">
      <c r="C698"/>
      <c r="E698"/>
    </row>
    <row r="699" spans="3:5">
      <c r="C699"/>
      <c r="E699"/>
    </row>
    <row r="700" spans="3:5">
      <c r="C700"/>
      <c r="E700"/>
    </row>
    <row r="701" spans="3:5">
      <c r="C701"/>
      <c r="E701"/>
    </row>
    <row r="702" spans="3:5">
      <c r="C702"/>
      <c r="E702"/>
    </row>
    <row r="703" spans="3:5">
      <c r="C703"/>
      <c r="E703"/>
    </row>
    <row r="704" spans="3:5">
      <c r="C704"/>
      <c r="E704"/>
    </row>
    <row r="705" spans="3:5">
      <c r="C705"/>
      <c r="E705"/>
    </row>
    <row r="706" spans="3:5">
      <c r="C706"/>
      <c r="E706"/>
    </row>
    <row r="707" spans="3:5">
      <c r="C707"/>
      <c r="E707"/>
    </row>
    <row r="708" spans="3:5">
      <c r="C708"/>
      <c r="E708"/>
    </row>
    <row r="709" spans="3:5">
      <c r="C709"/>
      <c r="E709"/>
    </row>
    <row r="710" spans="3:5">
      <c r="C710"/>
      <c r="E710"/>
    </row>
    <row r="711" spans="3:5">
      <c r="C711"/>
      <c r="E711"/>
    </row>
    <row r="712" spans="3:5">
      <c r="C712"/>
      <c r="E712"/>
    </row>
    <row r="713" spans="3:5">
      <c r="C713"/>
      <c r="E713"/>
    </row>
    <row r="714" spans="3:5">
      <c r="C714"/>
      <c r="E714"/>
    </row>
    <row r="715" spans="3:5">
      <c r="C715"/>
      <c r="E715"/>
    </row>
    <row r="716" spans="3:5">
      <c r="C716"/>
      <c r="E716"/>
    </row>
    <row r="717" spans="3:5">
      <c r="C717"/>
      <c r="E717"/>
    </row>
    <row r="718" spans="3:5">
      <c r="C718"/>
      <c r="E718"/>
    </row>
    <row r="719" spans="3:5">
      <c r="C719"/>
      <c r="E719"/>
    </row>
    <row r="720" spans="3:5">
      <c r="C720"/>
      <c r="E720"/>
    </row>
    <row r="721" spans="3:5">
      <c r="C721"/>
      <c r="E721"/>
    </row>
    <row r="722" spans="3:5">
      <c r="C722"/>
      <c r="E722"/>
    </row>
    <row r="723" spans="3:5">
      <c r="C723"/>
      <c r="E723"/>
    </row>
    <row r="724" spans="3:5">
      <c r="C724"/>
      <c r="E724"/>
    </row>
    <row r="725" spans="3:5">
      <c r="C725"/>
      <c r="E725"/>
    </row>
    <row r="726" spans="3:5">
      <c r="C726"/>
      <c r="E726"/>
    </row>
    <row r="727" spans="3:5">
      <c r="C727"/>
      <c r="E727"/>
    </row>
    <row r="728" spans="3:5">
      <c r="C728"/>
      <c r="E728"/>
    </row>
    <row r="729" spans="3:5">
      <c r="C729"/>
      <c r="E729"/>
    </row>
    <row r="730" spans="3:5">
      <c r="C730"/>
      <c r="E730"/>
    </row>
    <row r="731" spans="3:5">
      <c r="C731"/>
      <c r="E731"/>
    </row>
    <row r="732" spans="3:5">
      <c r="C732"/>
      <c r="E732"/>
    </row>
    <row r="733" spans="3:5">
      <c r="C733"/>
      <c r="E733"/>
    </row>
    <row r="734" spans="3:5">
      <c r="C734"/>
      <c r="E734"/>
    </row>
    <row r="735" spans="3:5">
      <c r="C735"/>
      <c r="E735"/>
    </row>
    <row r="736" spans="3:5">
      <c r="C736"/>
      <c r="E736"/>
    </row>
    <row r="737" spans="3:5">
      <c r="C737"/>
      <c r="E737"/>
    </row>
    <row r="738" spans="3:5">
      <c r="C738"/>
      <c r="E738"/>
    </row>
    <row r="739" spans="3:5">
      <c r="C739"/>
      <c r="E739"/>
    </row>
    <row r="740" spans="3:5">
      <c r="C740"/>
      <c r="E740"/>
    </row>
    <row r="741" spans="3:5">
      <c r="C741"/>
      <c r="E741"/>
    </row>
    <row r="742" spans="3:5">
      <c r="C742"/>
      <c r="E742"/>
    </row>
    <row r="743" spans="3:5">
      <c r="C743"/>
      <c r="E743"/>
    </row>
    <row r="744" spans="3:5">
      <c r="C744"/>
      <c r="E744"/>
    </row>
    <row r="745" spans="3:5">
      <c r="C745"/>
      <c r="E745"/>
    </row>
    <row r="746" spans="3:5">
      <c r="C746"/>
      <c r="E746"/>
    </row>
    <row r="747" spans="3:5">
      <c r="C747"/>
      <c r="E747"/>
    </row>
    <row r="748" spans="3:5">
      <c r="C748"/>
      <c r="E748"/>
    </row>
    <row r="749" spans="3:5">
      <c r="C749"/>
      <c r="E749"/>
    </row>
    <row r="750" spans="3:5">
      <c r="C750"/>
      <c r="E750"/>
    </row>
    <row r="751" spans="3:5">
      <c r="C751"/>
      <c r="E751"/>
    </row>
    <row r="752" spans="3:5">
      <c r="C752"/>
      <c r="E752"/>
    </row>
    <row r="753" spans="3:5">
      <c r="C753"/>
      <c r="E753"/>
    </row>
    <row r="754" spans="3:5">
      <c r="C754"/>
      <c r="E754"/>
    </row>
    <row r="755" spans="3:5">
      <c r="C755"/>
      <c r="E755"/>
    </row>
    <row r="756" spans="3:5">
      <c r="C756"/>
      <c r="E756"/>
    </row>
    <row r="757" spans="3:5">
      <c r="C757"/>
      <c r="E757"/>
    </row>
    <row r="758" spans="3:5">
      <c r="C758"/>
      <c r="E758"/>
    </row>
    <row r="759" spans="3:5">
      <c r="C759"/>
      <c r="E759"/>
    </row>
    <row r="760" spans="3:5">
      <c r="C760"/>
      <c r="E760"/>
    </row>
    <row r="761" spans="3:5">
      <c r="C761"/>
      <c r="E761"/>
    </row>
    <row r="762" spans="3:5">
      <c r="C762"/>
      <c r="E762"/>
    </row>
    <row r="763" spans="3:5">
      <c r="C763"/>
      <c r="E763"/>
    </row>
    <row r="764" spans="3:5">
      <c r="C764"/>
      <c r="E764"/>
    </row>
    <row r="765" spans="3:5">
      <c r="C765"/>
      <c r="E765"/>
    </row>
    <row r="766" spans="3:5">
      <c r="C766"/>
      <c r="E766"/>
    </row>
    <row r="767" spans="3:5">
      <c r="C767"/>
      <c r="E767"/>
    </row>
    <row r="768" spans="3:5">
      <c r="C768"/>
      <c r="E768"/>
    </row>
    <row r="769" spans="3:5">
      <c r="C769"/>
      <c r="E769"/>
    </row>
    <row r="770" spans="3:5">
      <c r="C770"/>
      <c r="E770"/>
    </row>
    <row r="771" spans="3:5">
      <c r="C771"/>
      <c r="E771"/>
    </row>
    <row r="772" spans="3:5">
      <c r="C772"/>
      <c r="E772"/>
    </row>
    <row r="773" spans="3:5">
      <c r="C773"/>
      <c r="E773"/>
    </row>
    <row r="774" spans="3:5">
      <c r="C774"/>
      <c r="E774"/>
    </row>
    <row r="775" spans="3:5">
      <c r="C775"/>
      <c r="E775"/>
    </row>
    <row r="776" spans="3:5">
      <c r="C776"/>
      <c r="E776"/>
    </row>
    <row r="777" spans="3:5">
      <c r="C777"/>
      <c r="E777"/>
    </row>
    <row r="778" spans="3:5">
      <c r="C778"/>
      <c r="E778"/>
    </row>
    <row r="779" spans="3:5">
      <c r="C779"/>
      <c r="E779"/>
    </row>
    <row r="780" spans="3:5">
      <c r="C780"/>
      <c r="E780"/>
    </row>
    <row r="781" spans="3:5">
      <c r="C781"/>
      <c r="E781"/>
    </row>
    <row r="782" spans="3:5">
      <c r="C782"/>
      <c r="E782"/>
    </row>
    <row r="783" spans="3:5">
      <c r="C783"/>
      <c r="E783"/>
    </row>
    <row r="784" spans="3:5">
      <c r="C784"/>
      <c r="E784"/>
    </row>
    <row r="785" spans="3:5">
      <c r="C785"/>
      <c r="E785"/>
    </row>
    <row r="786" spans="3:5">
      <c r="C786"/>
      <c r="E786"/>
    </row>
    <row r="787" spans="3:5">
      <c r="C787"/>
      <c r="E787"/>
    </row>
    <row r="788" spans="3:5">
      <c r="C788"/>
      <c r="E788"/>
    </row>
    <row r="789" spans="3:5">
      <c r="C789"/>
      <c r="E789"/>
    </row>
    <row r="790" spans="3:5">
      <c r="C790"/>
      <c r="E790"/>
    </row>
    <row r="791" spans="3:5">
      <c r="C791"/>
      <c r="E791"/>
    </row>
    <row r="792" spans="3:5">
      <c r="C792"/>
      <c r="E792"/>
    </row>
    <row r="793" spans="3:5">
      <c r="C793"/>
      <c r="E793"/>
    </row>
    <row r="794" spans="3:5">
      <c r="C794"/>
      <c r="E794"/>
    </row>
    <row r="795" spans="3:5">
      <c r="C795"/>
      <c r="E795"/>
    </row>
    <row r="796" spans="3:5">
      <c r="C796"/>
      <c r="E796"/>
    </row>
    <row r="797" spans="3:5">
      <c r="C797"/>
      <c r="E797"/>
    </row>
    <row r="798" spans="3:5">
      <c r="C798"/>
      <c r="E798"/>
    </row>
    <row r="799" spans="3:5">
      <c r="C799"/>
      <c r="E799"/>
    </row>
    <row r="800" spans="3:5">
      <c r="C800"/>
      <c r="E800"/>
    </row>
    <row r="801" spans="3:5">
      <c r="C801"/>
      <c r="E801"/>
    </row>
    <row r="802" spans="3:5">
      <c r="C802"/>
      <c r="E802"/>
    </row>
    <row r="803" spans="3:5">
      <c r="C803"/>
      <c r="E803"/>
    </row>
    <row r="804" spans="3:5">
      <c r="C804"/>
      <c r="E804"/>
    </row>
    <row r="805" spans="3:5">
      <c r="C805"/>
      <c r="E805"/>
    </row>
    <row r="806" spans="3:5">
      <c r="C806"/>
      <c r="E806"/>
    </row>
    <row r="807" spans="3:5">
      <c r="C807"/>
      <c r="E807"/>
    </row>
    <row r="808" spans="3:5">
      <c r="C808"/>
      <c r="E808"/>
    </row>
    <row r="809" spans="3:5">
      <c r="C809"/>
      <c r="E809"/>
    </row>
    <row r="810" spans="3:5">
      <c r="C810"/>
      <c r="E810"/>
    </row>
    <row r="811" spans="3:5">
      <c r="C811"/>
      <c r="E811"/>
    </row>
    <row r="812" spans="3:5">
      <c r="C812"/>
      <c r="E812"/>
    </row>
    <row r="813" spans="3:5">
      <c r="C813"/>
      <c r="E813"/>
    </row>
    <row r="814" spans="3:5">
      <c r="C814"/>
      <c r="E814"/>
    </row>
    <row r="815" spans="3:5">
      <c r="C815"/>
      <c r="E815"/>
    </row>
    <row r="816" spans="3:5">
      <c r="C816"/>
      <c r="E816"/>
    </row>
    <row r="817" spans="3:5">
      <c r="C817"/>
      <c r="E817"/>
    </row>
    <row r="818" spans="3:5">
      <c r="C818"/>
      <c r="E818"/>
    </row>
    <row r="819" spans="3:5">
      <c r="C819"/>
      <c r="E819"/>
    </row>
    <row r="820" spans="3:5">
      <c r="C820"/>
      <c r="E820"/>
    </row>
    <row r="821" spans="3:5">
      <c r="C821"/>
      <c r="E821"/>
    </row>
    <row r="822" spans="3:5">
      <c r="C822"/>
      <c r="E822"/>
    </row>
    <row r="823" spans="3:5">
      <c r="C823"/>
      <c r="E823"/>
    </row>
    <row r="824" spans="3:5">
      <c r="C824"/>
      <c r="E824"/>
    </row>
    <row r="825" spans="3:5">
      <c r="C825"/>
      <c r="E825"/>
    </row>
    <row r="826" spans="3:5">
      <c r="C826"/>
      <c r="E826"/>
    </row>
    <row r="827" spans="3:5">
      <c r="C827"/>
      <c r="E827"/>
    </row>
    <row r="828" spans="3:5">
      <c r="C828"/>
      <c r="E828"/>
    </row>
    <row r="829" spans="3:5">
      <c r="C829"/>
      <c r="E829"/>
    </row>
    <row r="830" spans="3:5">
      <c r="C830"/>
      <c r="E830"/>
    </row>
    <row r="831" spans="3:5">
      <c r="C831"/>
      <c r="E831"/>
    </row>
    <row r="832" spans="3:5">
      <c r="C832"/>
      <c r="E832"/>
    </row>
    <row r="833" spans="3:5">
      <c r="C833"/>
      <c r="E833"/>
    </row>
    <row r="834" spans="3:5">
      <c r="C834"/>
      <c r="E834"/>
    </row>
    <row r="835" spans="3:5">
      <c r="C835"/>
      <c r="E835"/>
    </row>
    <row r="836" spans="3:5">
      <c r="C836"/>
      <c r="E836"/>
    </row>
    <row r="837" spans="3:5">
      <c r="C837"/>
      <c r="E837"/>
    </row>
    <row r="838" spans="3:5">
      <c r="C838"/>
      <c r="E838"/>
    </row>
    <row r="839" spans="3:5">
      <c r="C839"/>
      <c r="E839"/>
    </row>
    <row r="840" spans="3:5">
      <c r="C840"/>
      <c r="E840"/>
    </row>
    <row r="841" spans="3:5">
      <c r="C841"/>
      <c r="E841"/>
    </row>
    <row r="842" spans="3:5">
      <c r="C842"/>
      <c r="E842"/>
    </row>
    <row r="843" spans="3:5">
      <c r="C843"/>
      <c r="E843"/>
    </row>
    <row r="844" spans="3:5">
      <c r="C844"/>
      <c r="E844"/>
    </row>
    <row r="845" spans="3:5">
      <c r="C845"/>
      <c r="E845"/>
    </row>
    <row r="846" spans="3:5">
      <c r="C846"/>
      <c r="E846"/>
    </row>
    <row r="847" spans="3:5">
      <c r="C847"/>
      <c r="E847"/>
    </row>
    <row r="848" spans="3:5">
      <c r="C848"/>
      <c r="E848"/>
    </row>
    <row r="849" spans="3:5">
      <c r="C849"/>
      <c r="E849"/>
    </row>
    <row r="850" spans="3:5">
      <c r="C850"/>
      <c r="E850"/>
    </row>
    <row r="851" spans="3:5">
      <c r="C851"/>
      <c r="E851"/>
    </row>
    <row r="852" spans="3:5">
      <c r="C852"/>
      <c r="E852"/>
    </row>
    <row r="853" spans="3:5">
      <c r="C853"/>
      <c r="E853"/>
    </row>
    <row r="854" spans="3:5">
      <c r="C854"/>
      <c r="E854"/>
    </row>
    <row r="855" spans="3:5">
      <c r="C855"/>
      <c r="E855"/>
    </row>
    <row r="856" spans="3:5">
      <c r="C856"/>
      <c r="E856"/>
    </row>
    <row r="857" spans="3:5">
      <c r="C857"/>
      <c r="E857"/>
    </row>
    <row r="858" spans="3:5">
      <c r="C858"/>
      <c r="E858"/>
    </row>
    <row r="859" spans="3:5">
      <c r="C859"/>
      <c r="E859"/>
    </row>
    <row r="860" spans="3:5">
      <c r="C860"/>
      <c r="E860"/>
    </row>
    <row r="861" spans="3:5">
      <c r="C861"/>
      <c r="E861"/>
    </row>
    <row r="862" spans="3:5">
      <c r="C862"/>
      <c r="E862"/>
    </row>
    <row r="863" spans="3:5">
      <c r="C863"/>
      <c r="E863"/>
    </row>
    <row r="864" spans="3:5">
      <c r="C864"/>
      <c r="E864"/>
    </row>
    <row r="865" spans="3:5">
      <c r="C865"/>
      <c r="E865"/>
    </row>
    <row r="866" spans="3:5">
      <c r="C866"/>
      <c r="E866"/>
    </row>
    <row r="867" spans="3:5">
      <c r="C867"/>
      <c r="E867"/>
    </row>
    <row r="868" spans="3:5">
      <c r="C868"/>
      <c r="E868"/>
    </row>
    <row r="869" spans="3:5">
      <c r="C869"/>
      <c r="E869"/>
    </row>
    <row r="870" spans="3:5">
      <c r="C870"/>
      <c r="E870"/>
    </row>
    <row r="871" spans="3:5">
      <c r="C871"/>
      <c r="E871"/>
    </row>
    <row r="872" spans="3:5">
      <c r="C872"/>
      <c r="E872"/>
    </row>
    <row r="873" spans="3:5">
      <c r="C873"/>
      <c r="E873"/>
    </row>
    <row r="874" spans="3:5">
      <c r="C874"/>
      <c r="E874"/>
    </row>
    <row r="875" spans="3:5">
      <c r="C875"/>
      <c r="E875"/>
    </row>
    <row r="876" spans="3:5">
      <c r="C876"/>
      <c r="E876"/>
    </row>
    <row r="877" spans="3:5">
      <c r="C877"/>
      <c r="E877"/>
    </row>
    <row r="878" spans="3:5">
      <c r="C878"/>
      <c r="E878"/>
    </row>
    <row r="879" spans="3:5">
      <c r="C879"/>
      <c r="E879"/>
    </row>
    <row r="880" spans="3:5">
      <c r="C880"/>
      <c r="E880"/>
    </row>
    <row r="881" spans="3:5">
      <c r="C881"/>
      <c r="E881"/>
    </row>
    <row r="882" spans="3:5">
      <c r="C882"/>
      <c r="E882"/>
    </row>
    <row r="883" spans="3:5">
      <c r="C883"/>
      <c r="E883"/>
    </row>
    <row r="884" spans="3:5">
      <c r="C884"/>
      <c r="E884"/>
    </row>
    <row r="885" spans="3:5">
      <c r="C885"/>
      <c r="E885"/>
    </row>
    <row r="886" spans="3:5">
      <c r="C886"/>
      <c r="E886"/>
    </row>
    <row r="887" spans="3:5">
      <c r="C887"/>
      <c r="E887"/>
    </row>
    <row r="888" spans="3:5">
      <c r="C888"/>
      <c r="E888"/>
    </row>
    <row r="889" spans="3:5">
      <c r="C889"/>
      <c r="E889"/>
    </row>
    <row r="890" spans="3:5">
      <c r="C890"/>
      <c r="E890"/>
    </row>
    <row r="891" spans="3:5">
      <c r="C891"/>
      <c r="E891"/>
    </row>
    <row r="892" spans="3:5">
      <c r="C892"/>
      <c r="E892"/>
    </row>
    <row r="893" spans="3:5">
      <c r="C893"/>
      <c r="E893"/>
    </row>
    <row r="894" spans="3:5">
      <c r="C894"/>
      <c r="E894"/>
    </row>
    <row r="895" spans="3:5">
      <c r="C895"/>
      <c r="E895"/>
    </row>
    <row r="896" spans="3:5">
      <c r="C896"/>
      <c r="E896"/>
    </row>
    <row r="897" spans="3:5">
      <c r="C897"/>
      <c r="E897"/>
    </row>
    <row r="898" spans="3:5">
      <c r="C898"/>
      <c r="E898"/>
    </row>
    <row r="899" spans="3:5">
      <c r="C899"/>
      <c r="E899"/>
    </row>
    <row r="900" spans="3:5">
      <c r="C900"/>
      <c r="E900"/>
    </row>
    <row r="901" spans="3:5">
      <c r="C901"/>
      <c r="E901"/>
    </row>
    <row r="902" spans="3:5">
      <c r="C902"/>
      <c r="E902"/>
    </row>
    <row r="903" spans="3:5">
      <c r="C903"/>
      <c r="E903"/>
    </row>
    <row r="904" spans="3:5">
      <c r="C904"/>
      <c r="E904"/>
    </row>
    <row r="905" spans="3:5">
      <c r="C905"/>
      <c r="E905"/>
    </row>
    <row r="906" spans="3:5">
      <c r="C906"/>
      <c r="E906"/>
    </row>
    <row r="907" spans="3:5">
      <c r="C907"/>
      <c r="E907"/>
    </row>
    <row r="908" spans="3:5">
      <c r="C908"/>
      <c r="E908"/>
    </row>
    <row r="909" spans="3:5">
      <c r="C909"/>
      <c r="E909"/>
    </row>
    <row r="910" spans="3:5">
      <c r="C910"/>
      <c r="E910"/>
    </row>
    <row r="911" spans="3:5">
      <c r="C911"/>
      <c r="E911"/>
    </row>
    <row r="912" spans="3:5">
      <c r="C912"/>
      <c r="E912"/>
    </row>
    <row r="913" spans="3:5">
      <c r="C913"/>
      <c r="E913"/>
    </row>
    <row r="914" spans="3:5">
      <c r="C914"/>
      <c r="E914"/>
    </row>
    <row r="915" spans="3:5">
      <c r="C915"/>
      <c r="E915"/>
    </row>
    <row r="916" spans="3:5">
      <c r="C916"/>
      <c r="E916"/>
    </row>
    <row r="917" spans="3:5">
      <c r="C917"/>
      <c r="E917"/>
    </row>
    <row r="918" spans="3:5">
      <c r="C918"/>
      <c r="E918"/>
    </row>
    <row r="919" spans="3:5">
      <c r="C919"/>
      <c r="E919"/>
    </row>
    <row r="920" spans="3:5">
      <c r="C920"/>
      <c r="E920"/>
    </row>
    <row r="921" spans="3:5">
      <c r="C921"/>
      <c r="E921"/>
    </row>
    <row r="922" spans="3:5">
      <c r="C922"/>
      <c r="E922"/>
    </row>
    <row r="923" spans="3:5">
      <c r="C923"/>
      <c r="E923"/>
    </row>
    <row r="924" spans="3:5">
      <c r="C924"/>
      <c r="E924"/>
    </row>
    <row r="925" spans="3:5">
      <c r="C925"/>
      <c r="E925"/>
    </row>
    <row r="926" spans="3:5">
      <c r="C926"/>
      <c r="E926"/>
    </row>
    <row r="927" spans="3:5">
      <c r="C927"/>
      <c r="E927"/>
    </row>
    <row r="928" spans="3:5">
      <c r="C928"/>
      <c r="E928"/>
    </row>
    <row r="929" spans="3:5">
      <c r="C929"/>
      <c r="E929"/>
    </row>
    <row r="930" spans="3:5">
      <c r="C930"/>
      <c r="E930"/>
    </row>
    <row r="931" spans="3:5">
      <c r="C931"/>
      <c r="E931"/>
    </row>
    <row r="932" spans="3:5">
      <c r="C932"/>
      <c r="E932"/>
    </row>
    <row r="933" spans="3:5">
      <c r="C933"/>
      <c r="E933"/>
    </row>
    <row r="934" spans="3:5">
      <c r="C934"/>
      <c r="E934"/>
    </row>
    <row r="935" spans="3:5">
      <c r="C935"/>
      <c r="E935"/>
    </row>
    <row r="936" spans="3:5">
      <c r="C936"/>
      <c r="E936"/>
    </row>
    <row r="937" spans="3:5">
      <c r="C937"/>
      <c r="E937"/>
    </row>
    <row r="938" spans="3:5">
      <c r="C938"/>
      <c r="E938"/>
    </row>
    <row r="939" spans="3:5">
      <c r="C939"/>
      <c r="E939"/>
    </row>
    <row r="940" spans="3:5">
      <c r="C940"/>
      <c r="E940"/>
    </row>
    <row r="941" spans="3:5">
      <c r="C941"/>
      <c r="E941"/>
    </row>
    <row r="942" spans="3:5">
      <c r="C942"/>
      <c r="E942"/>
    </row>
    <row r="943" spans="3:5">
      <c r="C943"/>
      <c r="E943"/>
    </row>
    <row r="944" spans="3:5">
      <c r="C944"/>
      <c r="E944"/>
    </row>
    <row r="945" spans="3:5">
      <c r="C945"/>
      <c r="E945"/>
    </row>
    <row r="946" spans="3:5">
      <c r="C946"/>
      <c r="E946"/>
    </row>
    <row r="947" spans="3:5">
      <c r="C947"/>
      <c r="E947"/>
    </row>
    <row r="948" spans="3:5">
      <c r="C948"/>
      <c r="E948"/>
    </row>
    <row r="949" spans="3:5">
      <c r="C949"/>
      <c r="E949"/>
    </row>
    <row r="950" spans="3:5">
      <c r="C950"/>
      <c r="E950"/>
    </row>
    <row r="951" spans="3:5">
      <c r="C951"/>
      <c r="E951"/>
    </row>
    <row r="952" spans="3:5">
      <c r="C952"/>
      <c r="E952"/>
    </row>
    <row r="953" spans="3:5">
      <c r="C953"/>
      <c r="E953"/>
    </row>
    <row r="954" spans="3:5">
      <c r="C954"/>
      <c r="E954"/>
    </row>
    <row r="955" spans="3:5">
      <c r="C955"/>
      <c r="E955"/>
    </row>
    <row r="956" spans="3:5">
      <c r="C956"/>
      <c r="E956"/>
    </row>
    <row r="957" spans="3:5">
      <c r="C957"/>
      <c r="E957"/>
    </row>
    <row r="958" spans="3:5">
      <c r="C958"/>
      <c r="E958"/>
    </row>
    <row r="959" spans="3:5">
      <c r="C959"/>
      <c r="E959"/>
    </row>
    <row r="960" spans="3:5">
      <c r="C960"/>
      <c r="E960"/>
    </row>
    <row r="961" spans="3:5">
      <c r="C961"/>
      <c r="E961"/>
    </row>
    <row r="962" spans="3:5">
      <c r="C962"/>
      <c r="E962"/>
    </row>
    <row r="963" spans="3:5">
      <c r="C963"/>
      <c r="E963"/>
    </row>
    <row r="964" spans="3:5">
      <c r="C964"/>
      <c r="E964"/>
    </row>
    <row r="965" spans="3:5">
      <c r="C965"/>
      <c r="E965"/>
    </row>
    <row r="966" spans="3:5">
      <c r="C966"/>
      <c r="E966"/>
    </row>
    <row r="967" spans="3:5">
      <c r="C967"/>
      <c r="E967"/>
    </row>
    <row r="968" spans="3:5">
      <c r="C968"/>
      <c r="E968"/>
    </row>
    <row r="969" spans="3:5">
      <c r="C969"/>
      <c r="E969"/>
    </row>
    <row r="970" spans="3:5">
      <c r="C970"/>
      <c r="E970"/>
    </row>
    <row r="971" spans="3:5">
      <c r="C971"/>
      <c r="E971"/>
    </row>
    <row r="972" spans="3:5">
      <c r="C972"/>
      <c r="E972"/>
    </row>
    <row r="973" spans="3:5">
      <c r="C973"/>
      <c r="E973"/>
    </row>
    <row r="974" spans="3:5">
      <c r="C974"/>
      <c r="E974"/>
    </row>
    <row r="975" spans="3:5">
      <c r="C975"/>
      <c r="E975"/>
    </row>
    <row r="976" spans="3:5">
      <c r="C976"/>
      <c r="E976"/>
    </row>
    <row r="977" spans="3:5">
      <c r="C977"/>
      <c r="E977"/>
    </row>
    <row r="978" spans="3:5">
      <c r="C978"/>
      <c r="E978"/>
    </row>
    <row r="979" spans="3:5">
      <c r="C979"/>
      <c r="E979"/>
    </row>
    <row r="980" spans="3:5">
      <c r="C980"/>
      <c r="E980"/>
    </row>
    <row r="981" spans="3:5">
      <c r="C981"/>
      <c r="E981"/>
    </row>
    <row r="982" spans="3:5">
      <c r="C982"/>
      <c r="E982"/>
    </row>
    <row r="983" spans="3:5">
      <c r="C983"/>
      <c r="E983"/>
    </row>
    <row r="984" spans="3:5">
      <c r="C984"/>
      <c r="E984"/>
    </row>
    <row r="985" spans="3:5">
      <c r="C985"/>
      <c r="E985"/>
    </row>
    <row r="986" spans="3:5">
      <c r="C986"/>
      <c r="E986"/>
    </row>
    <row r="987" spans="3:5">
      <c r="C987"/>
      <c r="E987"/>
    </row>
    <row r="988" spans="3:5">
      <c r="C988"/>
      <c r="E988"/>
    </row>
    <row r="989" spans="3:5">
      <c r="C989"/>
      <c r="E989"/>
    </row>
    <row r="990" spans="3:5">
      <c r="C990"/>
      <c r="E990"/>
    </row>
    <row r="991" spans="3:5">
      <c r="C991"/>
      <c r="E991"/>
    </row>
    <row r="992" spans="3:5">
      <c r="C992"/>
      <c r="E992"/>
    </row>
    <row r="993" spans="3:5">
      <c r="C993"/>
      <c r="E993"/>
    </row>
    <row r="994" spans="3:5">
      <c r="C994"/>
      <c r="E994"/>
    </row>
    <row r="995" spans="3:5">
      <c r="C995"/>
      <c r="E995"/>
    </row>
    <row r="996" spans="3:5">
      <c r="C996"/>
      <c r="E996"/>
    </row>
    <row r="997" spans="3:5">
      <c r="C997"/>
      <c r="E997"/>
    </row>
    <row r="998" spans="3:5">
      <c r="C998"/>
      <c r="E998"/>
    </row>
    <row r="999" spans="3:5">
      <c r="C999"/>
      <c r="E999"/>
    </row>
    <row r="1000" spans="3:5">
      <c r="C1000"/>
      <c r="E1000"/>
    </row>
    <row r="1001" spans="3:5">
      <c r="C1001"/>
      <c r="E1001"/>
    </row>
    <row r="1002" spans="3:5">
      <c r="C1002"/>
      <c r="E1002"/>
    </row>
    <row r="1003" spans="3:5">
      <c r="C1003"/>
      <c r="E1003"/>
    </row>
    <row r="1004" spans="3:5">
      <c r="C1004"/>
      <c r="E1004"/>
    </row>
    <row r="1005" spans="3:5">
      <c r="C1005"/>
      <c r="E1005"/>
    </row>
    <row r="1006" spans="3:5">
      <c r="C1006"/>
      <c r="E1006"/>
    </row>
    <row r="1007" spans="3:5">
      <c r="C1007"/>
      <c r="E1007"/>
    </row>
    <row r="1008" spans="3:5">
      <c r="C1008"/>
      <c r="E1008"/>
    </row>
    <row r="1009" spans="3:5">
      <c r="C1009"/>
      <c r="E1009"/>
    </row>
    <row r="1010" spans="3:5">
      <c r="C1010"/>
      <c r="E1010"/>
    </row>
    <row r="1011" spans="3:5">
      <c r="C1011"/>
      <c r="E1011"/>
    </row>
    <row r="1012" spans="3:5">
      <c r="C1012"/>
      <c r="E1012"/>
    </row>
    <row r="1013" spans="3:5">
      <c r="C1013"/>
      <c r="E1013"/>
    </row>
    <row r="1014" spans="3:5">
      <c r="C1014"/>
      <c r="E1014"/>
    </row>
    <row r="1015" spans="3:5">
      <c r="C1015"/>
      <c r="E1015"/>
    </row>
    <row r="1016" spans="3:5">
      <c r="C1016"/>
      <c r="E1016"/>
    </row>
    <row r="1017" spans="3:5">
      <c r="C1017"/>
      <c r="E1017"/>
    </row>
    <row r="1018" spans="3:5">
      <c r="C1018"/>
      <c r="E1018"/>
    </row>
    <row r="1019" spans="3:5">
      <c r="C1019"/>
      <c r="E1019"/>
    </row>
    <row r="1020" spans="3:5">
      <c r="C1020"/>
      <c r="E1020"/>
    </row>
    <row r="1021" spans="3:5">
      <c r="C1021"/>
      <c r="E1021"/>
    </row>
    <row r="1022" spans="3:5">
      <c r="C1022"/>
      <c r="E1022"/>
    </row>
    <row r="1023" spans="3:5">
      <c r="C1023"/>
      <c r="E1023"/>
    </row>
    <row r="1024" spans="3:5">
      <c r="C1024"/>
      <c r="E1024"/>
    </row>
    <row r="1025" spans="3:5">
      <c r="C1025"/>
      <c r="E1025"/>
    </row>
    <row r="1026" spans="3:5">
      <c r="C1026"/>
      <c r="E1026"/>
    </row>
    <row r="1027" spans="3:5">
      <c r="C1027"/>
      <c r="E1027"/>
    </row>
    <row r="1028" spans="3:5">
      <c r="C1028"/>
      <c r="E1028"/>
    </row>
    <row r="1029" spans="3:5">
      <c r="C1029"/>
      <c r="E1029"/>
    </row>
    <row r="1030" spans="3:5">
      <c r="C1030"/>
      <c r="E1030"/>
    </row>
    <row r="1031" spans="3:5">
      <c r="C1031"/>
      <c r="E1031"/>
    </row>
    <row r="1032" spans="3:5">
      <c r="C1032"/>
      <c r="E1032"/>
    </row>
    <row r="1033" spans="3:5">
      <c r="C1033"/>
      <c r="E1033"/>
    </row>
    <row r="1034" spans="3:5">
      <c r="C1034"/>
      <c r="E1034"/>
    </row>
    <row r="1035" spans="3:5">
      <c r="C1035"/>
      <c r="E1035"/>
    </row>
    <row r="1036" spans="3:5">
      <c r="C1036"/>
      <c r="E1036"/>
    </row>
    <row r="1037" spans="3:5">
      <c r="C1037"/>
      <c r="E1037"/>
    </row>
    <row r="1038" spans="3:5">
      <c r="C1038"/>
      <c r="E1038"/>
    </row>
    <row r="1039" spans="3:5">
      <c r="C1039"/>
      <c r="E1039"/>
    </row>
    <row r="1040" spans="3:5">
      <c r="C1040"/>
      <c r="E1040"/>
    </row>
    <row r="1041" spans="3:5">
      <c r="C1041"/>
      <c r="E1041"/>
    </row>
    <row r="1042" spans="3:5">
      <c r="C1042"/>
      <c r="E1042"/>
    </row>
    <row r="1043" spans="3:5">
      <c r="C1043"/>
      <c r="E1043"/>
    </row>
    <row r="1044" spans="3:5">
      <c r="C1044"/>
      <c r="E1044"/>
    </row>
    <row r="1045" spans="3:5">
      <c r="C1045"/>
      <c r="E1045"/>
    </row>
    <row r="1046" spans="3:5">
      <c r="C1046"/>
      <c r="E1046"/>
    </row>
    <row r="1047" spans="3:5">
      <c r="C1047"/>
      <c r="E1047"/>
    </row>
    <row r="1048" spans="3:5">
      <c r="C1048"/>
      <c r="E1048"/>
    </row>
    <row r="1049" spans="3:5">
      <c r="C1049"/>
      <c r="E1049"/>
    </row>
    <row r="1050" spans="3:5">
      <c r="C1050"/>
      <c r="E1050"/>
    </row>
    <row r="1051" spans="3:5">
      <c r="C1051"/>
      <c r="E1051"/>
    </row>
    <row r="1052" spans="3:5">
      <c r="C1052"/>
      <c r="E1052"/>
    </row>
    <row r="1053" spans="3:5">
      <c r="C1053"/>
      <c r="E1053"/>
    </row>
    <row r="1054" spans="3:5">
      <c r="C1054"/>
      <c r="E1054"/>
    </row>
    <row r="1055" spans="3:5">
      <c r="C1055"/>
      <c r="E1055"/>
    </row>
    <row r="1056" spans="3:5">
      <c r="C1056"/>
      <c r="E1056"/>
    </row>
    <row r="1057" spans="3:5">
      <c r="C1057"/>
      <c r="E1057"/>
    </row>
    <row r="1058" spans="3:5">
      <c r="C1058"/>
      <c r="E1058"/>
    </row>
    <row r="1059" spans="3:5">
      <c r="C1059"/>
      <c r="E1059"/>
    </row>
    <row r="1060" spans="3:5">
      <c r="C1060"/>
      <c r="E1060"/>
    </row>
    <row r="1061" spans="3:5">
      <c r="C1061"/>
      <c r="E1061"/>
    </row>
    <row r="1062" spans="3:5">
      <c r="C1062"/>
      <c r="E1062"/>
    </row>
    <row r="1063" spans="3:5">
      <c r="C1063"/>
      <c r="E1063"/>
    </row>
    <row r="1064" spans="3:5">
      <c r="C1064"/>
      <c r="E1064"/>
    </row>
    <row r="1065" spans="3:5">
      <c r="C1065"/>
      <c r="E1065"/>
    </row>
    <row r="1066" spans="3:5">
      <c r="C1066"/>
      <c r="E1066"/>
    </row>
    <row r="1067" spans="3:5">
      <c r="C1067"/>
      <c r="E1067"/>
    </row>
    <row r="1068" spans="3:5">
      <c r="C1068"/>
      <c r="E1068"/>
    </row>
    <row r="1069" spans="3:5">
      <c r="C1069"/>
      <c r="E1069"/>
    </row>
    <row r="1070" spans="3:5">
      <c r="C1070"/>
      <c r="E1070"/>
    </row>
    <row r="1071" spans="3:5">
      <c r="C1071"/>
      <c r="E1071"/>
    </row>
    <row r="1072" spans="3:5">
      <c r="C1072"/>
      <c r="E1072"/>
    </row>
    <row r="1073" spans="3:5">
      <c r="C1073"/>
      <c r="E1073"/>
    </row>
    <row r="1074" spans="3:5">
      <c r="C1074"/>
      <c r="E1074"/>
    </row>
    <row r="1075" spans="3:5">
      <c r="C1075"/>
      <c r="E1075"/>
    </row>
    <row r="1076" spans="3:5">
      <c r="C1076"/>
      <c r="E1076"/>
    </row>
    <row r="1077" spans="3:5">
      <c r="C1077"/>
      <c r="E1077"/>
    </row>
    <row r="1078" spans="3:5">
      <c r="C1078"/>
      <c r="E1078"/>
    </row>
    <row r="1079" spans="3:5">
      <c r="C1079"/>
      <c r="E1079"/>
    </row>
    <row r="1080" spans="3:5">
      <c r="C1080"/>
      <c r="E1080"/>
    </row>
    <row r="1081" spans="3:5">
      <c r="C1081"/>
      <c r="E1081"/>
    </row>
    <row r="1082" spans="3:5">
      <c r="C1082"/>
      <c r="E1082"/>
    </row>
    <row r="1083" spans="3:5">
      <c r="C1083"/>
      <c r="E1083"/>
    </row>
    <row r="1084" spans="3:5">
      <c r="C1084"/>
      <c r="E1084"/>
    </row>
    <row r="1085" spans="3:5">
      <c r="C1085"/>
      <c r="E1085"/>
    </row>
    <row r="1086" spans="3:5">
      <c r="C1086"/>
      <c r="E1086"/>
    </row>
    <row r="1087" spans="3:5">
      <c r="C1087"/>
      <c r="E1087"/>
    </row>
    <row r="1088" spans="3:5">
      <c r="C1088"/>
      <c r="E1088"/>
    </row>
    <row r="1089" spans="3:5">
      <c r="C1089"/>
      <c r="E1089"/>
    </row>
    <row r="1090" spans="3:5">
      <c r="C1090"/>
      <c r="E1090"/>
    </row>
    <row r="1091" spans="3:5">
      <c r="C1091"/>
      <c r="E1091"/>
    </row>
    <row r="1092" spans="3:5">
      <c r="C1092"/>
      <c r="E1092"/>
    </row>
    <row r="1093" spans="3:5">
      <c r="C1093"/>
      <c r="E1093"/>
    </row>
    <row r="1094" spans="3:5">
      <c r="C1094"/>
      <c r="E1094"/>
    </row>
    <row r="1095" spans="3:5">
      <c r="C1095"/>
      <c r="E1095"/>
    </row>
    <row r="1096" spans="3:5">
      <c r="C1096"/>
      <c r="E1096"/>
    </row>
    <row r="1097" spans="3:5">
      <c r="C1097"/>
      <c r="E1097"/>
    </row>
    <row r="1098" spans="3:5">
      <c r="C1098"/>
      <c r="E1098"/>
    </row>
    <row r="1099" spans="3:5">
      <c r="C1099"/>
      <c r="E1099"/>
    </row>
    <row r="1100" spans="3:5">
      <c r="C1100"/>
      <c r="E1100"/>
    </row>
    <row r="1101" spans="3:5">
      <c r="C1101"/>
      <c r="E1101"/>
    </row>
    <row r="1102" spans="3:5">
      <c r="C1102"/>
      <c r="E1102"/>
    </row>
    <row r="1103" spans="3:5">
      <c r="C1103"/>
      <c r="E1103"/>
    </row>
    <row r="1104" spans="3:5">
      <c r="C1104"/>
      <c r="E1104"/>
    </row>
    <row r="1105" spans="3:5">
      <c r="C1105"/>
      <c r="E1105"/>
    </row>
    <row r="1106" spans="3:5">
      <c r="C1106"/>
      <c r="E1106"/>
    </row>
    <row r="1107" spans="3:5">
      <c r="C1107"/>
      <c r="E1107"/>
    </row>
    <row r="1108" spans="3:5">
      <c r="C1108"/>
      <c r="E1108"/>
    </row>
    <row r="1109" spans="3:5">
      <c r="C1109"/>
      <c r="E1109"/>
    </row>
    <row r="1110" spans="3:5">
      <c r="C1110"/>
      <c r="E1110"/>
    </row>
    <row r="1111" spans="3:5">
      <c r="C1111"/>
      <c r="E1111"/>
    </row>
    <row r="1112" spans="3:5">
      <c r="C1112"/>
      <c r="E1112"/>
    </row>
    <row r="1113" spans="3:5">
      <c r="C1113"/>
      <c r="E1113"/>
    </row>
    <row r="1114" spans="3:5">
      <c r="C1114"/>
      <c r="E1114"/>
    </row>
    <row r="1115" spans="3:5">
      <c r="C1115"/>
      <c r="E1115"/>
    </row>
    <row r="1116" spans="3:5">
      <c r="C1116"/>
      <c r="E1116"/>
    </row>
    <row r="1117" spans="3:5">
      <c r="C1117"/>
      <c r="E1117"/>
    </row>
    <row r="1118" spans="3:5">
      <c r="C1118"/>
      <c r="E1118"/>
    </row>
    <row r="1119" spans="3:5">
      <c r="C1119"/>
      <c r="E1119"/>
    </row>
    <row r="1120" spans="3:5">
      <c r="C1120"/>
      <c r="E1120"/>
    </row>
    <row r="1121" spans="3:5">
      <c r="C1121"/>
      <c r="E1121"/>
    </row>
    <row r="1122" spans="3:5">
      <c r="C1122"/>
      <c r="E1122"/>
    </row>
    <row r="1123" spans="3:5">
      <c r="C1123"/>
      <c r="E1123"/>
    </row>
    <row r="1124" spans="3:5">
      <c r="C1124"/>
      <c r="E1124"/>
    </row>
    <row r="1125" spans="3:5">
      <c r="C1125"/>
      <c r="E1125"/>
    </row>
    <row r="1126" spans="3:5">
      <c r="C1126"/>
      <c r="E1126"/>
    </row>
    <row r="1127" spans="3:5">
      <c r="C1127"/>
      <c r="E1127"/>
    </row>
    <row r="1128" spans="3:5">
      <c r="C1128"/>
      <c r="E1128"/>
    </row>
    <row r="1129" spans="3:5">
      <c r="E1129"/>
    </row>
    <row r="1130" spans="3:5">
      <c r="E1130"/>
    </row>
    <row r="1131" spans="3:5">
      <c r="E1131"/>
    </row>
    <row r="1132" spans="3:5">
      <c r="E1132"/>
    </row>
    <row r="1133" spans="3:5">
      <c r="E1133"/>
    </row>
    <row r="1134" spans="3:5">
      <c r="E1134"/>
    </row>
    <row r="1135" spans="3:5">
      <c r="E1135"/>
    </row>
    <row r="1136" spans="3:5">
      <c r="E1136"/>
    </row>
    <row r="1137" spans="5:5">
      <c r="E1137"/>
    </row>
    <row r="1138" spans="5:5">
      <c r="E1138"/>
    </row>
    <row r="1139" spans="5:5">
      <c r="E1139"/>
    </row>
    <row r="1140" spans="5:5">
      <c r="E1140"/>
    </row>
    <row r="1141" spans="5:5">
      <c r="E1141"/>
    </row>
    <row r="1142" spans="5:5">
      <c r="E1142"/>
    </row>
    <row r="1143" spans="5:5">
      <c r="E1143"/>
    </row>
    <row r="1144" spans="5:5">
      <c r="E1144"/>
    </row>
    <row r="1145" spans="5:5">
      <c r="E1145"/>
    </row>
    <row r="1146" spans="5:5">
      <c r="E1146"/>
    </row>
    <row r="1147" spans="5:5">
      <c r="E1147"/>
    </row>
    <row r="1148" spans="5:5">
      <c r="E1148"/>
    </row>
    <row r="1149" spans="5:5">
      <c r="E1149"/>
    </row>
    <row r="1150" spans="5:5">
      <c r="E1150"/>
    </row>
    <row r="1151" spans="5:5">
      <c r="E1151"/>
    </row>
    <row r="1152" spans="5:5">
      <c r="E1152"/>
    </row>
    <row r="1153" spans="5:5">
      <c r="E1153"/>
    </row>
    <row r="1154" spans="5:5">
      <c r="E1154"/>
    </row>
    <row r="1155" spans="5:5">
      <c r="E1155"/>
    </row>
    <row r="1156" spans="5:5">
      <c r="E1156"/>
    </row>
    <row r="1157" spans="5:5">
      <c r="E1157"/>
    </row>
    <row r="1158" spans="5:5">
      <c r="E1158"/>
    </row>
    <row r="1159" spans="5:5">
      <c r="E1159"/>
    </row>
    <row r="1160" spans="5:5">
      <c r="E1160"/>
    </row>
    <row r="1161" spans="5:5">
      <c r="E1161"/>
    </row>
    <row r="1162" spans="5:5">
      <c r="E1162"/>
    </row>
    <row r="1163" spans="5:5">
      <c r="E1163"/>
    </row>
    <row r="1164" spans="5:5">
      <c r="E1164"/>
    </row>
    <row r="1165" spans="5:5">
      <c r="E1165"/>
    </row>
    <row r="1166" spans="5:5">
      <c r="E1166"/>
    </row>
    <row r="1167" spans="5:5">
      <c r="E1167"/>
    </row>
    <row r="1168" spans="5:5">
      <c r="E1168"/>
    </row>
    <row r="1169" spans="5:5">
      <c r="E1169"/>
    </row>
    <row r="1170" spans="5:5">
      <c r="E1170"/>
    </row>
    <row r="1171" spans="5:5">
      <c r="E1171"/>
    </row>
    <row r="1172" spans="5:5">
      <c r="E1172"/>
    </row>
    <row r="1173" spans="5:5">
      <c r="E1173"/>
    </row>
    <row r="1174" spans="5:5">
      <c r="E1174"/>
    </row>
    <row r="1175" spans="5:5">
      <c r="E1175"/>
    </row>
    <row r="1176" spans="5:5">
      <c r="E1176"/>
    </row>
    <row r="1177" spans="5:5">
      <c r="E1177"/>
    </row>
    <row r="1178" spans="5:5">
      <c r="E1178"/>
    </row>
    <row r="1179" spans="5:5">
      <c r="E1179"/>
    </row>
    <row r="1180" spans="5:5">
      <c r="E1180"/>
    </row>
    <row r="1181" spans="5:5">
      <c r="E1181"/>
    </row>
    <row r="1182" spans="5:5">
      <c r="E1182"/>
    </row>
    <row r="1183" spans="5:5">
      <c r="E1183"/>
    </row>
    <row r="1184" spans="5:5">
      <c r="E1184"/>
    </row>
    <row r="1185" spans="5:5">
      <c r="E1185"/>
    </row>
    <row r="1186" spans="5:5">
      <c r="E1186"/>
    </row>
    <row r="1187" spans="5:5">
      <c r="E1187"/>
    </row>
    <row r="1188" spans="5:5">
      <c r="E1188"/>
    </row>
    <row r="1189" spans="5:5">
      <c r="E1189"/>
    </row>
    <row r="1190" spans="5:5">
      <c r="E1190"/>
    </row>
    <row r="1191" spans="5:5">
      <c r="E1191"/>
    </row>
    <row r="1192" spans="5:5">
      <c r="E1192"/>
    </row>
    <row r="1193" spans="5:5">
      <c r="E1193"/>
    </row>
    <row r="1194" spans="5:5">
      <c r="E1194"/>
    </row>
    <row r="1195" spans="5:5">
      <c r="E1195"/>
    </row>
    <row r="1196" spans="5:5">
      <c r="E1196"/>
    </row>
    <row r="1197" spans="5:5">
      <c r="E1197"/>
    </row>
    <row r="1198" spans="5:5">
      <c r="E1198"/>
    </row>
    <row r="1199" spans="5:5">
      <c r="E1199"/>
    </row>
    <row r="1200" spans="5:5">
      <c r="E1200"/>
    </row>
    <row r="1201" spans="5:5">
      <c r="E1201"/>
    </row>
    <row r="1202" spans="5:5">
      <c r="E1202"/>
    </row>
    <row r="1203" spans="5:5">
      <c r="E1203"/>
    </row>
    <row r="1204" spans="5:5">
      <c r="E1204"/>
    </row>
    <row r="1205" spans="5:5">
      <c r="E1205"/>
    </row>
    <row r="1206" spans="5:5">
      <c r="E1206"/>
    </row>
    <row r="1207" spans="5:5">
      <c r="E1207"/>
    </row>
    <row r="1208" spans="5:5">
      <c r="E1208"/>
    </row>
    <row r="1209" spans="5:5">
      <c r="E1209"/>
    </row>
    <row r="1210" spans="5:5">
      <c r="E1210"/>
    </row>
    <row r="1211" spans="5:5">
      <c r="E1211"/>
    </row>
    <row r="1212" spans="5:5">
      <c r="E1212"/>
    </row>
    <row r="1213" spans="5:5">
      <c r="E1213"/>
    </row>
    <row r="1214" spans="5:5">
      <c r="E1214"/>
    </row>
    <row r="1215" spans="5:5">
      <c r="E1215"/>
    </row>
    <row r="1216" spans="5:5">
      <c r="E1216"/>
    </row>
    <row r="1217" spans="5:5">
      <c r="E1217"/>
    </row>
    <row r="1218" spans="5:5">
      <c r="E1218"/>
    </row>
    <row r="1219" spans="5:5">
      <c r="E1219"/>
    </row>
    <row r="1220" spans="5:5">
      <c r="E1220"/>
    </row>
    <row r="1221" spans="5:5">
      <c r="E1221"/>
    </row>
    <row r="1222" spans="5:5">
      <c r="E1222"/>
    </row>
    <row r="1223" spans="5:5">
      <c r="E1223"/>
    </row>
    <row r="1224" spans="5:5">
      <c r="E1224"/>
    </row>
    <row r="1225" spans="5:5">
      <c r="E1225"/>
    </row>
    <row r="1226" spans="5:5">
      <c r="E1226"/>
    </row>
    <row r="1227" spans="5:5">
      <c r="E1227"/>
    </row>
    <row r="1228" spans="5:5">
      <c r="E1228"/>
    </row>
    <row r="1229" spans="5:5">
      <c r="E1229"/>
    </row>
    <row r="1230" spans="5:5">
      <c r="E1230"/>
    </row>
    <row r="1231" spans="5:5">
      <c r="E1231"/>
    </row>
    <row r="1232" spans="5:5">
      <c r="E1232"/>
    </row>
    <row r="1233" spans="5:5">
      <c r="E1233"/>
    </row>
    <row r="1234" spans="5:5">
      <c r="E1234"/>
    </row>
    <row r="1235" spans="5:5">
      <c r="E1235"/>
    </row>
    <row r="1236" spans="5:5">
      <c r="E1236"/>
    </row>
    <row r="1237" spans="5:5">
      <c r="E1237"/>
    </row>
    <row r="1238" spans="5:5">
      <c r="E1238"/>
    </row>
    <row r="1239" spans="5:5">
      <c r="E1239"/>
    </row>
    <row r="1240" spans="5:5">
      <c r="E1240"/>
    </row>
    <row r="1241" spans="5:5">
      <c r="E1241"/>
    </row>
    <row r="1242" spans="5:5">
      <c r="E1242"/>
    </row>
    <row r="1243" spans="5:5">
      <c r="E1243"/>
    </row>
    <row r="1244" spans="5:5">
      <c r="E1244"/>
    </row>
    <row r="1245" spans="5:5">
      <c r="E1245"/>
    </row>
    <row r="1246" spans="5:5">
      <c r="E1246"/>
    </row>
    <row r="1247" spans="5:5">
      <c r="E1247"/>
    </row>
    <row r="1248" spans="5:5">
      <c r="E1248"/>
    </row>
    <row r="1249" spans="5:5">
      <c r="E1249"/>
    </row>
    <row r="1250" spans="5:5">
      <c r="E1250"/>
    </row>
    <row r="1251" spans="5:5">
      <c r="E1251"/>
    </row>
    <row r="1252" spans="5:5">
      <c r="E1252"/>
    </row>
    <row r="1253" spans="5:5">
      <c r="E1253"/>
    </row>
    <row r="1254" spans="5:5">
      <c r="E1254"/>
    </row>
    <row r="1255" spans="5:5">
      <c r="E1255"/>
    </row>
    <row r="1256" spans="5:5">
      <c r="E1256"/>
    </row>
    <row r="1257" spans="5:5">
      <c r="E1257"/>
    </row>
    <row r="1258" spans="5:5">
      <c r="E1258"/>
    </row>
    <row r="1259" spans="5:5">
      <c r="E1259"/>
    </row>
    <row r="1260" spans="5:5">
      <c r="E1260"/>
    </row>
    <row r="1261" spans="5:5">
      <c r="E1261"/>
    </row>
    <row r="1262" spans="5:5">
      <c r="E1262"/>
    </row>
    <row r="1263" spans="5:5">
      <c r="E1263"/>
    </row>
    <row r="1264" spans="5:5">
      <c r="E1264"/>
    </row>
    <row r="1265" spans="5:5">
      <c r="E1265"/>
    </row>
    <row r="1266" spans="5:5">
      <c r="E1266"/>
    </row>
    <row r="1267" spans="5:5">
      <c r="E1267"/>
    </row>
    <row r="1268" spans="5:5">
      <c r="E1268"/>
    </row>
    <row r="1269" spans="5:5">
      <c r="E1269"/>
    </row>
    <row r="1270" spans="5:5">
      <c r="E1270"/>
    </row>
    <row r="1271" spans="5:5">
      <c r="E1271"/>
    </row>
    <row r="1272" spans="5:5">
      <c r="E1272"/>
    </row>
    <row r="1273" spans="5:5">
      <c r="E1273"/>
    </row>
    <row r="1274" spans="5:5">
      <c r="E1274"/>
    </row>
    <row r="1275" spans="5:5">
      <c r="E1275"/>
    </row>
    <row r="1276" spans="5:5">
      <c r="E1276"/>
    </row>
    <row r="1277" spans="5:5">
      <c r="E1277"/>
    </row>
    <row r="1278" spans="5:5">
      <c r="E1278"/>
    </row>
    <row r="1279" spans="5:5">
      <c r="E1279"/>
    </row>
    <row r="1280" spans="5:5">
      <c r="E1280"/>
    </row>
    <row r="1281" spans="5:5">
      <c r="E1281"/>
    </row>
    <row r="1282" spans="5:5">
      <c r="E1282"/>
    </row>
    <row r="1283" spans="5:5">
      <c r="E1283"/>
    </row>
    <row r="1284" spans="5:5">
      <c r="E1284"/>
    </row>
    <row r="1285" spans="5:5">
      <c r="E1285"/>
    </row>
    <row r="1286" spans="5:5">
      <c r="E1286"/>
    </row>
    <row r="1287" spans="5:5">
      <c r="E1287"/>
    </row>
    <row r="1288" spans="5:5">
      <c r="E1288"/>
    </row>
    <row r="1289" spans="5:5">
      <c r="E1289"/>
    </row>
    <row r="1290" spans="5:5">
      <c r="E1290"/>
    </row>
    <row r="1291" spans="5:5">
      <c r="E1291"/>
    </row>
    <row r="1292" spans="5:5">
      <c r="E1292"/>
    </row>
    <row r="1293" spans="5:5">
      <c r="E1293"/>
    </row>
    <row r="1294" spans="5:5">
      <c r="E1294"/>
    </row>
    <row r="1295" spans="5:5">
      <c r="E1295"/>
    </row>
    <row r="1296" spans="5:5">
      <c r="E1296"/>
    </row>
    <row r="1297" spans="5:5">
      <c r="E1297"/>
    </row>
    <row r="1298" spans="5:5">
      <c r="E1298"/>
    </row>
    <row r="1299" spans="5:5">
      <c r="E1299"/>
    </row>
    <row r="1300" spans="5:5">
      <c r="E1300"/>
    </row>
    <row r="1301" spans="5:5">
      <c r="E1301"/>
    </row>
    <row r="1302" spans="5:5">
      <c r="E1302"/>
    </row>
    <row r="1303" spans="5:5">
      <c r="E1303"/>
    </row>
    <row r="1304" spans="5:5">
      <c r="E1304"/>
    </row>
    <row r="1305" spans="5:5">
      <c r="E1305"/>
    </row>
    <row r="1306" spans="5:5">
      <c r="E1306"/>
    </row>
    <row r="1307" spans="5:5">
      <c r="E1307"/>
    </row>
    <row r="1308" spans="5:5">
      <c r="E1308"/>
    </row>
    <row r="1309" spans="5:5">
      <c r="E1309"/>
    </row>
    <row r="1310" spans="5:5">
      <c r="E1310"/>
    </row>
    <row r="1311" spans="5:5">
      <c r="E1311"/>
    </row>
    <row r="1312" spans="5:5">
      <c r="E1312"/>
    </row>
    <row r="1313" spans="5:5">
      <c r="E1313"/>
    </row>
    <row r="1314" spans="5:5">
      <c r="E1314"/>
    </row>
    <row r="1315" spans="5:5">
      <c r="E1315"/>
    </row>
    <row r="1316" spans="5:5">
      <c r="E1316"/>
    </row>
    <row r="1317" spans="5:5">
      <c r="E1317"/>
    </row>
    <row r="1318" spans="5:5">
      <c r="E1318"/>
    </row>
    <row r="1319" spans="5:5">
      <c r="E1319"/>
    </row>
    <row r="1320" spans="5:5">
      <c r="E1320"/>
    </row>
    <row r="1321" spans="5:5">
      <c r="E1321"/>
    </row>
    <row r="1322" spans="5:5">
      <c r="E1322"/>
    </row>
    <row r="1323" spans="5:5">
      <c r="E1323"/>
    </row>
    <row r="1324" spans="5:5">
      <c r="E1324"/>
    </row>
    <row r="1325" spans="5:5">
      <c r="E1325"/>
    </row>
    <row r="1326" spans="5:5">
      <c r="E1326"/>
    </row>
    <row r="1327" spans="5:5">
      <c r="E1327"/>
    </row>
    <row r="1328" spans="5:5">
      <c r="E1328"/>
    </row>
    <row r="1329" spans="5:5">
      <c r="E1329"/>
    </row>
    <row r="1330" spans="5:5">
      <c r="E1330"/>
    </row>
    <row r="1331" spans="5:5">
      <c r="E1331"/>
    </row>
    <row r="1332" spans="5:5">
      <c r="E1332"/>
    </row>
    <row r="1333" spans="5:5">
      <c r="E1333"/>
    </row>
    <row r="1334" spans="5:5">
      <c r="E1334"/>
    </row>
    <row r="1335" spans="5:5">
      <c r="E1335"/>
    </row>
    <row r="1336" spans="5:5">
      <c r="E1336"/>
    </row>
    <row r="1337" spans="5:5">
      <c r="E1337"/>
    </row>
    <row r="1338" spans="5:5">
      <c r="E1338"/>
    </row>
    <row r="1339" spans="5:5">
      <c r="E1339"/>
    </row>
    <row r="1340" spans="5:5">
      <c r="E1340"/>
    </row>
    <row r="1341" spans="5:5">
      <c r="E1341"/>
    </row>
    <row r="1342" spans="5:5">
      <c r="E1342"/>
    </row>
    <row r="1343" spans="5:5">
      <c r="E1343"/>
    </row>
    <row r="1344" spans="5:5">
      <c r="E1344"/>
    </row>
    <row r="1345" spans="5:5">
      <c r="E1345"/>
    </row>
    <row r="1346" spans="5:5">
      <c r="E1346"/>
    </row>
    <row r="1347" spans="5:5">
      <c r="E1347"/>
    </row>
    <row r="1348" spans="5:5">
      <c r="E1348"/>
    </row>
    <row r="1349" spans="5:5">
      <c r="E1349"/>
    </row>
    <row r="1350" spans="5:5">
      <c r="E1350"/>
    </row>
    <row r="1351" spans="5:5">
      <c r="E1351"/>
    </row>
    <row r="1352" spans="5:5">
      <c r="E1352"/>
    </row>
    <row r="1353" spans="5:5">
      <c r="E1353"/>
    </row>
    <row r="1354" spans="5:5">
      <c r="E1354"/>
    </row>
    <row r="1355" spans="5:5">
      <c r="E1355"/>
    </row>
    <row r="1356" spans="5:5">
      <c r="E1356"/>
    </row>
    <row r="1357" spans="5:5">
      <c r="E1357"/>
    </row>
    <row r="1358" spans="5:5">
      <c r="E1358"/>
    </row>
    <row r="1359" spans="5:5">
      <c r="E1359"/>
    </row>
    <row r="1360" spans="5:5">
      <c r="E1360"/>
    </row>
    <row r="1361" spans="5:5">
      <c r="E1361"/>
    </row>
    <row r="1362" spans="5:5">
      <c r="E1362"/>
    </row>
    <row r="1363" spans="5:5">
      <c r="E1363"/>
    </row>
    <row r="1364" spans="5:5">
      <c r="E1364"/>
    </row>
    <row r="1365" spans="5:5">
      <c r="E1365"/>
    </row>
    <row r="1366" spans="5:5">
      <c r="E1366"/>
    </row>
    <row r="1367" spans="5:5">
      <c r="E1367"/>
    </row>
    <row r="1368" spans="5:5">
      <c r="E1368"/>
    </row>
    <row r="1369" spans="5:5">
      <c r="E1369"/>
    </row>
    <row r="1370" spans="5:5">
      <c r="E1370"/>
    </row>
    <row r="1371" spans="5:5">
      <c r="E1371"/>
    </row>
    <row r="1372" spans="5:5">
      <c r="E1372"/>
    </row>
    <row r="1373" spans="5:5">
      <c r="E1373"/>
    </row>
    <row r="1374" spans="5:5">
      <c r="E1374"/>
    </row>
    <row r="1375" spans="5:5">
      <c r="E1375"/>
    </row>
    <row r="1376" spans="5:5">
      <c r="E1376"/>
    </row>
    <row r="1377" spans="5:5">
      <c r="E1377"/>
    </row>
    <row r="1378" spans="5:5">
      <c r="E1378"/>
    </row>
    <row r="1379" spans="5:5">
      <c r="E1379"/>
    </row>
    <row r="1380" spans="5:5">
      <c r="E1380"/>
    </row>
    <row r="1381" spans="5:5">
      <c r="E1381"/>
    </row>
    <row r="1382" spans="5:5">
      <c r="E1382"/>
    </row>
    <row r="1383" spans="5:5">
      <c r="E1383"/>
    </row>
    <row r="1384" spans="5:5">
      <c r="E1384"/>
    </row>
    <row r="1385" spans="5:5">
      <c r="E1385"/>
    </row>
    <row r="1386" spans="5:5">
      <c r="E1386"/>
    </row>
    <row r="1387" spans="5:5">
      <c r="E1387"/>
    </row>
    <row r="1388" spans="5:5">
      <c r="E1388"/>
    </row>
    <row r="1389" spans="5:5">
      <c r="E1389"/>
    </row>
    <row r="1390" spans="5:5">
      <c r="E1390"/>
    </row>
    <row r="1391" spans="5:5">
      <c r="E1391"/>
    </row>
    <row r="1392" spans="5:5">
      <c r="E1392"/>
    </row>
    <row r="1393" spans="5:5">
      <c r="E1393"/>
    </row>
    <row r="1394" spans="5:5">
      <c r="E1394"/>
    </row>
    <row r="1395" spans="5:5">
      <c r="E1395"/>
    </row>
    <row r="1396" spans="5:5">
      <c r="E1396"/>
    </row>
    <row r="1397" spans="5:5">
      <c r="E1397"/>
    </row>
    <row r="1398" spans="5:5">
      <c r="E1398"/>
    </row>
    <row r="1399" spans="5:5">
      <c r="E1399"/>
    </row>
    <row r="1400" spans="5:5">
      <c r="E1400"/>
    </row>
    <row r="1401" spans="5:5">
      <c r="E1401"/>
    </row>
    <row r="1402" spans="5:5">
      <c r="E1402"/>
    </row>
    <row r="1403" spans="5:5">
      <c r="E1403"/>
    </row>
    <row r="1404" spans="5:5">
      <c r="E1404"/>
    </row>
    <row r="1405" spans="5:5">
      <c r="E1405"/>
    </row>
    <row r="1406" spans="5:5">
      <c r="E1406"/>
    </row>
    <row r="1407" spans="5:5">
      <c r="E1407"/>
    </row>
    <row r="1408" spans="5:5">
      <c r="E1408"/>
    </row>
    <row r="1409" spans="5:5">
      <c r="E1409"/>
    </row>
    <row r="1410" spans="5:5">
      <c r="E1410"/>
    </row>
    <row r="1411" spans="5:5">
      <c r="E1411"/>
    </row>
    <row r="1412" spans="5:5">
      <c r="E1412"/>
    </row>
    <row r="1413" spans="5:5">
      <c r="E1413"/>
    </row>
    <row r="1414" spans="5:5">
      <c r="E1414"/>
    </row>
    <row r="1415" spans="5:5">
      <c r="E1415"/>
    </row>
    <row r="1416" spans="5:5">
      <c r="E1416"/>
    </row>
    <row r="1417" spans="5:5">
      <c r="E1417"/>
    </row>
    <row r="1418" spans="5:5">
      <c r="E1418"/>
    </row>
    <row r="1419" spans="5:5">
      <c r="E1419"/>
    </row>
    <row r="1420" spans="5:5">
      <c r="E1420"/>
    </row>
    <row r="1421" spans="5:5">
      <c r="E1421"/>
    </row>
    <row r="1422" spans="5:5">
      <c r="E1422"/>
    </row>
    <row r="1423" spans="5:5">
      <c r="E1423"/>
    </row>
    <row r="1424" spans="5:5">
      <c r="E1424"/>
    </row>
    <row r="1425" spans="5:5">
      <c r="E1425"/>
    </row>
    <row r="1426" spans="5:5">
      <c r="E1426"/>
    </row>
    <row r="1427" spans="5:5">
      <c r="E1427"/>
    </row>
    <row r="1428" spans="5:5">
      <c r="E1428"/>
    </row>
    <row r="1429" spans="5:5">
      <c r="E1429"/>
    </row>
    <row r="1430" spans="5:5">
      <c r="E1430"/>
    </row>
    <row r="1431" spans="5:5">
      <c r="E1431"/>
    </row>
    <row r="1432" spans="5:5">
      <c r="E1432"/>
    </row>
    <row r="1433" spans="5:5">
      <c r="E1433"/>
    </row>
    <row r="1434" spans="5:5">
      <c r="E1434"/>
    </row>
    <row r="1435" spans="5:5">
      <c r="E1435"/>
    </row>
    <row r="1436" spans="5:5">
      <c r="E1436"/>
    </row>
    <row r="1437" spans="5:5">
      <c r="E1437"/>
    </row>
    <row r="1438" spans="5:5">
      <c r="E1438"/>
    </row>
    <row r="1439" spans="5:5">
      <c r="E1439"/>
    </row>
    <row r="1440" spans="5:5">
      <c r="E1440"/>
    </row>
    <row r="1441" spans="5:5">
      <c r="E1441"/>
    </row>
    <row r="1442" spans="5:5">
      <c r="E1442"/>
    </row>
    <row r="1443" spans="5:5">
      <c r="E1443"/>
    </row>
    <row r="1444" spans="5:5">
      <c r="E1444"/>
    </row>
    <row r="1445" spans="5:5">
      <c r="E1445"/>
    </row>
    <row r="1446" spans="5:5">
      <c r="E1446"/>
    </row>
    <row r="1447" spans="5:5">
      <c r="E1447"/>
    </row>
    <row r="1448" spans="5:5">
      <c r="E1448"/>
    </row>
    <row r="1449" spans="5:5">
      <c r="E1449"/>
    </row>
    <row r="1450" spans="5:5">
      <c r="E1450"/>
    </row>
    <row r="1451" spans="5:5">
      <c r="E1451"/>
    </row>
    <row r="1452" spans="5:5">
      <c r="E1452"/>
    </row>
    <row r="1453" spans="5:5">
      <c r="E1453"/>
    </row>
    <row r="1454" spans="5:5">
      <c r="E1454"/>
    </row>
    <row r="1455" spans="5:5">
      <c r="E1455"/>
    </row>
    <row r="1456" spans="5:5">
      <c r="E1456"/>
    </row>
    <row r="1457" spans="5:5">
      <c r="E1457"/>
    </row>
    <row r="1458" spans="5:5">
      <c r="E1458"/>
    </row>
    <row r="1459" spans="5:5">
      <c r="E1459"/>
    </row>
    <row r="1460" spans="5:5">
      <c r="E1460"/>
    </row>
    <row r="1461" spans="5:5">
      <c r="E1461"/>
    </row>
    <row r="1462" spans="5:5">
      <c r="E1462"/>
    </row>
    <row r="1463" spans="5:5">
      <c r="E1463"/>
    </row>
    <row r="1464" spans="5:5">
      <c r="E1464"/>
    </row>
    <row r="1465" spans="5:5">
      <c r="E1465"/>
    </row>
    <row r="1466" spans="5:5">
      <c r="E1466"/>
    </row>
    <row r="1467" spans="5:5">
      <c r="E1467"/>
    </row>
    <row r="1468" spans="5:5">
      <c r="E1468"/>
    </row>
    <row r="1469" spans="5:5">
      <c r="E1469"/>
    </row>
    <row r="1470" spans="5:5">
      <c r="E1470"/>
    </row>
    <row r="1471" spans="5:5">
      <c r="E1471"/>
    </row>
    <row r="1472" spans="5:5">
      <c r="E1472"/>
    </row>
    <row r="1473" spans="5:5">
      <c r="E1473"/>
    </row>
    <row r="1474" spans="5:5">
      <c r="E1474"/>
    </row>
    <row r="1475" spans="5:5">
      <c r="E1475"/>
    </row>
    <row r="1476" spans="5:5">
      <c r="E1476"/>
    </row>
    <row r="1477" spans="5:5">
      <c r="E1477"/>
    </row>
    <row r="1478" spans="5:5">
      <c r="E1478"/>
    </row>
    <row r="1479" spans="5:5">
      <c r="E1479"/>
    </row>
    <row r="1480" spans="5:5">
      <c r="E1480"/>
    </row>
    <row r="1481" spans="5:5">
      <c r="E1481"/>
    </row>
    <row r="1482" spans="5:5">
      <c r="E1482"/>
    </row>
    <row r="1483" spans="5:5">
      <c r="E1483"/>
    </row>
    <row r="1484" spans="5:5">
      <c r="E1484"/>
    </row>
    <row r="1485" spans="5:5">
      <c r="E1485"/>
    </row>
    <row r="1486" spans="5:5">
      <c r="E1486"/>
    </row>
    <row r="1487" spans="5:5">
      <c r="E1487"/>
    </row>
    <row r="1488" spans="5:5">
      <c r="E1488"/>
    </row>
    <row r="1489" spans="5:5">
      <c r="E1489"/>
    </row>
    <row r="1490" spans="5:5">
      <c r="E1490"/>
    </row>
    <row r="1491" spans="5:5">
      <c r="E1491"/>
    </row>
    <row r="1492" spans="5:5">
      <c r="E1492"/>
    </row>
    <row r="1493" spans="5:5">
      <c r="E1493"/>
    </row>
    <row r="1494" spans="5:5">
      <c r="E1494"/>
    </row>
    <row r="1495" spans="5:5">
      <c r="E1495"/>
    </row>
    <row r="1496" spans="5:5">
      <c r="E1496"/>
    </row>
    <row r="1497" spans="5:5">
      <c r="E1497"/>
    </row>
    <row r="1498" spans="5:5">
      <c r="E1498"/>
    </row>
    <row r="1499" spans="5:5">
      <c r="E1499"/>
    </row>
    <row r="1500" spans="5:5">
      <c r="E1500"/>
    </row>
    <row r="1501" spans="5:5">
      <c r="E1501"/>
    </row>
    <row r="1502" spans="5:5">
      <c r="E1502"/>
    </row>
    <row r="1503" spans="5:5">
      <c r="E1503"/>
    </row>
    <row r="1504" spans="5:5">
      <c r="E1504"/>
    </row>
    <row r="1505" spans="5:5">
      <c r="E1505"/>
    </row>
    <row r="1506" spans="5:5">
      <c r="E1506"/>
    </row>
    <row r="1507" spans="5:5">
      <c r="E1507"/>
    </row>
    <row r="1508" spans="5:5">
      <c r="E1508"/>
    </row>
    <row r="1509" spans="5:5">
      <c r="E1509"/>
    </row>
    <row r="1510" spans="5:5">
      <c r="E1510"/>
    </row>
    <row r="1511" spans="5:5">
      <c r="E1511"/>
    </row>
    <row r="1512" spans="5:5">
      <c r="E1512"/>
    </row>
    <row r="1513" spans="5:5">
      <c r="E1513"/>
    </row>
    <row r="1514" spans="5:5">
      <c r="E1514"/>
    </row>
    <row r="1515" spans="5:5">
      <c r="E1515"/>
    </row>
    <row r="1516" spans="5:5">
      <c r="E1516"/>
    </row>
    <row r="1517" spans="5:5">
      <c r="E1517"/>
    </row>
    <row r="1518" spans="5:5">
      <c r="E1518"/>
    </row>
    <row r="1519" spans="5:5">
      <c r="E1519"/>
    </row>
    <row r="1520" spans="5:5">
      <c r="E1520"/>
    </row>
    <row r="1521" spans="5:5">
      <c r="E1521"/>
    </row>
    <row r="1522" spans="5:5">
      <c r="E1522"/>
    </row>
    <row r="1523" spans="5:5">
      <c r="E1523"/>
    </row>
    <row r="1524" spans="5:5">
      <c r="E1524"/>
    </row>
    <row r="1525" spans="5:5">
      <c r="E1525"/>
    </row>
    <row r="1526" spans="5:5">
      <c r="E1526"/>
    </row>
    <row r="1527" spans="5:5">
      <c r="E1527"/>
    </row>
    <row r="1528" spans="5:5">
      <c r="E1528"/>
    </row>
    <row r="1529" spans="5:5">
      <c r="E1529"/>
    </row>
    <row r="1530" spans="5:5">
      <c r="E1530"/>
    </row>
    <row r="1531" spans="5:5">
      <c r="E1531"/>
    </row>
    <row r="1532" spans="5:5">
      <c r="E1532"/>
    </row>
    <row r="1533" spans="5:5">
      <c r="E1533"/>
    </row>
    <row r="1534" spans="5:5">
      <c r="E1534"/>
    </row>
    <row r="1535" spans="5:5">
      <c r="E1535"/>
    </row>
    <row r="1536" spans="5:5">
      <c r="E1536"/>
    </row>
    <row r="1537" spans="5:5">
      <c r="E1537"/>
    </row>
    <row r="1538" spans="5:5">
      <c r="E1538"/>
    </row>
    <row r="1539" spans="5:5">
      <c r="E1539"/>
    </row>
    <row r="1540" spans="5:5">
      <c r="E1540"/>
    </row>
    <row r="1541" spans="5:5">
      <c r="E1541"/>
    </row>
    <row r="1542" spans="5:5">
      <c r="E1542"/>
    </row>
    <row r="1543" spans="5:5">
      <c r="E1543"/>
    </row>
    <row r="1544" spans="5:5">
      <c r="E1544"/>
    </row>
    <row r="1545" spans="5:5">
      <c r="E1545"/>
    </row>
    <row r="1546" spans="5:5">
      <c r="E1546"/>
    </row>
    <row r="1547" spans="5:5">
      <c r="E1547"/>
    </row>
    <row r="1548" spans="5:5">
      <c r="E1548"/>
    </row>
    <row r="1549" spans="5:5">
      <c r="E1549"/>
    </row>
    <row r="1550" spans="5:5">
      <c r="E1550"/>
    </row>
    <row r="1551" spans="5:5">
      <c r="E1551"/>
    </row>
    <row r="1552" spans="5:5">
      <c r="E1552"/>
    </row>
    <row r="1553" spans="5:5">
      <c r="E1553"/>
    </row>
    <row r="1554" spans="5:5">
      <c r="E1554"/>
    </row>
    <row r="1555" spans="5:5">
      <c r="E1555"/>
    </row>
    <row r="1556" spans="5:5">
      <c r="E1556"/>
    </row>
    <row r="1557" spans="5:5">
      <c r="E1557"/>
    </row>
    <row r="1558" spans="5:5">
      <c r="E1558"/>
    </row>
    <row r="1559" spans="5:5">
      <c r="E1559"/>
    </row>
    <row r="1560" spans="5:5">
      <c r="E1560"/>
    </row>
    <row r="1561" spans="5:5">
      <c r="E1561"/>
    </row>
    <row r="1562" spans="5:5">
      <c r="E1562"/>
    </row>
    <row r="1563" spans="5:5">
      <c r="E1563"/>
    </row>
    <row r="1564" spans="5:5">
      <c r="E1564"/>
    </row>
    <row r="1565" spans="5:5">
      <c r="E1565"/>
    </row>
    <row r="1566" spans="5:5">
      <c r="E1566"/>
    </row>
    <row r="1567" spans="5:5">
      <c r="E1567"/>
    </row>
    <row r="1568" spans="5:5">
      <c r="E1568"/>
    </row>
    <row r="1569" spans="5:5">
      <c r="E1569"/>
    </row>
    <row r="1570" spans="5:5">
      <c r="E1570"/>
    </row>
    <row r="1571" spans="5:5">
      <c r="E1571"/>
    </row>
    <row r="1572" spans="5:5">
      <c r="E1572"/>
    </row>
    <row r="1573" spans="5:5">
      <c r="E1573"/>
    </row>
    <row r="1574" spans="5:5">
      <c r="E1574"/>
    </row>
    <row r="1575" spans="5:5">
      <c r="E1575"/>
    </row>
    <row r="1576" spans="5:5">
      <c r="E1576"/>
    </row>
    <row r="1577" spans="5:5">
      <c r="E1577"/>
    </row>
    <row r="1578" spans="5:5">
      <c r="E1578"/>
    </row>
    <row r="1579" spans="5:5">
      <c r="E1579"/>
    </row>
    <row r="1580" spans="5:5">
      <c r="E1580"/>
    </row>
    <row r="1581" spans="5:5">
      <c r="E1581"/>
    </row>
    <row r="1582" spans="5:5">
      <c r="E1582"/>
    </row>
    <row r="1583" spans="5:5">
      <c r="E1583"/>
    </row>
    <row r="1584" spans="5:5">
      <c r="E1584"/>
    </row>
    <row r="1585" spans="5:5">
      <c r="E1585"/>
    </row>
    <row r="1586" spans="5:5">
      <c r="E1586"/>
    </row>
    <row r="1587" spans="5:5">
      <c r="E1587"/>
    </row>
    <row r="1588" spans="5:5">
      <c r="E1588"/>
    </row>
    <row r="1589" spans="5:5">
      <c r="E1589"/>
    </row>
    <row r="1590" spans="5:5">
      <c r="E1590"/>
    </row>
    <row r="1591" spans="5:5">
      <c r="E1591"/>
    </row>
    <row r="1592" spans="5:5">
      <c r="E1592"/>
    </row>
    <row r="1593" spans="5:5">
      <c r="E1593"/>
    </row>
    <row r="1594" spans="5:5">
      <c r="E1594"/>
    </row>
    <row r="1595" spans="5:5">
      <c r="E1595"/>
    </row>
    <row r="1596" spans="5:5">
      <c r="E1596"/>
    </row>
    <row r="1597" spans="5:5">
      <c r="E1597"/>
    </row>
    <row r="1598" spans="5:5">
      <c r="E1598"/>
    </row>
    <row r="1599" spans="5:5">
      <c r="E1599"/>
    </row>
    <row r="1600" spans="5:5">
      <c r="E1600"/>
    </row>
    <row r="1601" spans="5:5">
      <c r="E1601"/>
    </row>
    <row r="1602" spans="5:5">
      <c r="E1602"/>
    </row>
    <row r="1603" spans="5:5">
      <c r="E1603"/>
    </row>
    <row r="1604" spans="5:5">
      <c r="E1604"/>
    </row>
    <row r="1605" spans="5:5">
      <c r="E1605"/>
    </row>
    <row r="1606" spans="5:5">
      <c r="E1606"/>
    </row>
    <row r="1607" spans="5:5">
      <c r="E1607"/>
    </row>
    <row r="1608" spans="5:5">
      <c r="E1608"/>
    </row>
    <row r="1609" spans="5:5">
      <c r="E1609"/>
    </row>
    <row r="1610" spans="5:5">
      <c r="E1610"/>
    </row>
    <row r="1611" spans="5:5">
      <c r="E1611"/>
    </row>
    <row r="1612" spans="5:5">
      <c r="E1612"/>
    </row>
    <row r="1613" spans="5:5">
      <c r="E1613"/>
    </row>
    <row r="1614" spans="5:5">
      <c r="E1614"/>
    </row>
    <row r="1615" spans="5:5">
      <c r="E1615"/>
    </row>
    <row r="1616" spans="5:5">
      <c r="E1616"/>
    </row>
    <row r="1617" spans="5:5">
      <c r="E1617"/>
    </row>
    <row r="1618" spans="5:5">
      <c r="E1618"/>
    </row>
    <row r="1619" spans="5:5">
      <c r="E1619"/>
    </row>
    <row r="1620" spans="5:5">
      <c r="E1620"/>
    </row>
    <row r="1621" spans="5:5">
      <c r="E1621"/>
    </row>
    <row r="1622" spans="5:5">
      <c r="E1622"/>
    </row>
    <row r="1623" spans="5:5">
      <c r="E1623"/>
    </row>
    <row r="1624" spans="5:5">
      <c r="E1624"/>
    </row>
    <row r="1625" spans="5:5">
      <c r="E1625"/>
    </row>
    <row r="1626" spans="5:5">
      <c r="E1626"/>
    </row>
    <row r="1627" spans="5:5">
      <c r="E1627"/>
    </row>
    <row r="1628" spans="5:5">
      <c r="E1628"/>
    </row>
    <row r="1629" spans="5:5">
      <c r="E1629"/>
    </row>
    <row r="1630" spans="5:5">
      <c r="E1630"/>
    </row>
    <row r="1631" spans="5:5">
      <c r="E1631"/>
    </row>
    <row r="1632" spans="5:5">
      <c r="E1632"/>
    </row>
    <row r="1633" spans="5:5">
      <c r="E1633"/>
    </row>
    <row r="1634" spans="5:5">
      <c r="E1634"/>
    </row>
    <row r="1635" spans="5:5">
      <c r="E1635"/>
    </row>
    <row r="1636" spans="5:5">
      <c r="E1636"/>
    </row>
    <row r="1637" spans="5:5">
      <c r="E1637"/>
    </row>
    <row r="1638" spans="5:5">
      <c r="E1638"/>
    </row>
    <row r="1639" spans="5:5">
      <c r="E1639"/>
    </row>
    <row r="1640" spans="5:5">
      <c r="E1640"/>
    </row>
    <row r="1641" spans="5:5">
      <c r="E1641"/>
    </row>
    <row r="1642" spans="5:5">
      <c r="E1642"/>
    </row>
    <row r="1643" spans="5:5">
      <c r="E1643"/>
    </row>
    <row r="1644" spans="5:5">
      <c r="E1644"/>
    </row>
    <row r="1645" spans="5:5">
      <c r="E1645"/>
    </row>
    <row r="1646" spans="5:5">
      <c r="E1646"/>
    </row>
    <row r="1647" spans="5:5">
      <c r="E1647"/>
    </row>
    <row r="1648" spans="5:5">
      <c r="E1648"/>
    </row>
    <row r="1649" spans="5:5">
      <c r="E1649"/>
    </row>
    <row r="1650" spans="5:5">
      <c r="E1650"/>
    </row>
    <row r="1651" spans="5:5">
      <c r="E1651"/>
    </row>
    <row r="1652" spans="5:5">
      <c r="E1652"/>
    </row>
    <row r="1653" spans="5:5">
      <c r="E1653"/>
    </row>
    <row r="1654" spans="5:5">
      <c r="E1654"/>
    </row>
    <row r="1655" spans="5:5">
      <c r="E1655"/>
    </row>
    <row r="1656" spans="5:5">
      <c r="E1656"/>
    </row>
    <row r="1657" spans="5:5">
      <c r="E1657"/>
    </row>
    <row r="1658" spans="5:5">
      <c r="E1658"/>
    </row>
    <row r="1659" spans="5:5">
      <c r="E1659"/>
    </row>
    <row r="1660" spans="5:5">
      <c r="E1660"/>
    </row>
    <row r="1661" spans="5:5">
      <c r="E1661"/>
    </row>
    <row r="1662" spans="5:5">
      <c r="E1662"/>
    </row>
    <row r="1663" spans="5:5">
      <c r="E1663"/>
    </row>
    <row r="1664" spans="5:5">
      <c r="E1664"/>
    </row>
    <row r="1665" spans="5:5">
      <c r="E1665"/>
    </row>
    <row r="1666" spans="5:5">
      <c r="E1666"/>
    </row>
    <row r="1667" spans="5:5">
      <c r="E1667"/>
    </row>
    <row r="1668" spans="5:5">
      <c r="E1668"/>
    </row>
    <row r="1669" spans="5:5">
      <c r="E1669"/>
    </row>
    <row r="1670" spans="5:5">
      <c r="E1670"/>
    </row>
    <row r="1671" spans="5:5">
      <c r="E1671"/>
    </row>
    <row r="1672" spans="5:5">
      <c r="E1672"/>
    </row>
    <row r="1673" spans="5:5">
      <c r="E1673"/>
    </row>
    <row r="1674" spans="5:5">
      <c r="E1674"/>
    </row>
    <row r="1675" spans="5:5">
      <c r="E1675"/>
    </row>
    <row r="1676" spans="5:5">
      <c r="E1676"/>
    </row>
    <row r="1677" spans="5:5">
      <c r="E1677"/>
    </row>
    <row r="1678" spans="5:5">
      <c r="E1678"/>
    </row>
    <row r="1679" spans="5:5">
      <c r="E1679"/>
    </row>
    <row r="1680" spans="5:5">
      <c r="E1680"/>
    </row>
    <row r="1681" spans="5:5">
      <c r="E1681"/>
    </row>
    <row r="1682" spans="5:5">
      <c r="E1682"/>
    </row>
    <row r="1683" spans="5:5">
      <c r="E1683"/>
    </row>
    <row r="1684" spans="5:5">
      <c r="E1684"/>
    </row>
    <row r="1685" spans="5:5">
      <c r="E1685"/>
    </row>
    <row r="1686" spans="5:5">
      <c r="E1686"/>
    </row>
    <row r="1687" spans="5:5">
      <c r="E1687"/>
    </row>
    <row r="1688" spans="5:5">
      <c r="E1688"/>
    </row>
    <row r="1689" spans="5:5">
      <c r="E1689"/>
    </row>
    <row r="1690" spans="5:5">
      <c r="E1690"/>
    </row>
    <row r="1691" spans="5:5">
      <c r="E1691"/>
    </row>
    <row r="1692" spans="5:5">
      <c r="E1692"/>
    </row>
    <row r="1693" spans="5:5">
      <c r="E1693"/>
    </row>
    <row r="1694" spans="5:5">
      <c r="E1694"/>
    </row>
    <row r="1695" spans="5:5">
      <c r="E1695"/>
    </row>
    <row r="1696" spans="5:5">
      <c r="E1696"/>
    </row>
    <row r="1697" spans="5:5">
      <c r="E1697"/>
    </row>
    <row r="1698" spans="5:5">
      <c r="E1698"/>
    </row>
    <row r="1699" spans="5:5">
      <c r="E1699"/>
    </row>
    <row r="1700" spans="5:5">
      <c r="E1700"/>
    </row>
    <row r="1701" spans="5:5">
      <c r="E1701"/>
    </row>
    <row r="1702" spans="5:5">
      <c r="E1702"/>
    </row>
    <row r="1703" spans="5:5">
      <c r="E1703"/>
    </row>
    <row r="1704" spans="5:5">
      <c r="E1704"/>
    </row>
    <row r="1705" spans="5:5">
      <c r="E1705"/>
    </row>
    <row r="1706" spans="5:5">
      <c r="E1706"/>
    </row>
    <row r="1707" spans="5:5">
      <c r="E1707"/>
    </row>
    <row r="1708" spans="5:5">
      <c r="E1708"/>
    </row>
    <row r="1709" spans="5:5">
      <c r="E1709"/>
    </row>
    <row r="1710" spans="5:5">
      <c r="E1710"/>
    </row>
    <row r="1711" spans="5:5">
      <c r="E1711"/>
    </row>
    <row r="1712" spans="5:5">
      <c r="E1712"/>
    </row>
    <row r="1713" spans="5:5">
      <c r="E1713"/>
    </row>
    <row r="1714" spans="5:5">
      <c r="E1714"/>
    </row>
    <row r="1715" spans="5:5">
      <c r="E1715"/>
    </row>
    <row r="1716" spans="5:5">
      <c r="E1716"/>
    </row>
    <row r="1717" spans="5:5">
      <c r="E1717"/>
    </row>
    <row r="1718" spans="5:5">
      <c r="E1718"/>
    </row>
    <row r="1719" spans="5:5">
      <c r="E1719"/>
    </row>
    <row r="1720" spans="5:5">
      <c r="E1720"/>
    </row>
    <row r="1721" spans="5:5">
      <c r="E1721"/>
    </row>
    <row r="1722" spans="5:5">
      <c r="E1722"/>
    </row>
    <row r="1723" spans="5:5">
      <c r="E1723"/>
    </row>
    <row r="1724" spans="5:5">
      <c r="E1724"/>
    </row>
    <row r="1725" spans="5:5">
      <c r="E1725"/>
    </row>
    <row r="1726" spans="5:5">
      <c r="E1726"/>
    </row>
    <row r="1727" spans="5:5">
      <c r="E1727"/>
    </row>
    <row r="1728" spans="5:5">
      <c r="E1728"/>
    </row>
    <row r="1729" spans="5:5">
      <c r="E1729"/>
    </row>
    <row r="1730" spans="5:5">
      <c r="E1730"/>
    </row>
    <row r="1731" spans="5:5">
      <c r="E1731"/>
    </row>
    <row r="1732" spans="5:5">
      <c r="E1732"/>
    </row>
    <row r="1733" spans="5:5">
      <c r="E1733"/>
    </row>
    <row r="1734" spans="5:5">
      <c r="E1734"/>
    </row>
    <row r="1735" spans="5:5">
      <c r="E1735"/>
    </row>
    <row r="1736" spans="5:5">
      <c r="E1736"/>
    </row>
    <row r="1737" spans="5:5">
      <c r="E1737"/>
    </row>
    <row r="1738" spans="5:5">
      <c r="E1738"/>
    </row>
    <row r="1739" spans="5:5">
      <c r="E1739"/>
    </row>
    <row r="1740" spans="5:5">
      <c r="E1740"/>
    </row>
    <row r="1741" spans="5:5">
      <c r="E1741"/>
    </row>
    <row r="1742" spans="5:5">
      <c r="E1742"/>
    </row>
    <row r="1743" spans="5:5">
      <c r="E1743"/>
    </row>
    <row r="1744" spans="5:5">
      <c r="E1744"/>
    </row>
    <row r="1745" spans="5:5">
      <c r="E1745"/>
    </row>
    <row r="1746" spans="5:5">
      <c r="E1746"/>
    </row>
    <row r="1747" spans="5:5">
      <c r="E1747"/>
    </row>
    <row r="1748" spans="5:5">
      <c r="E1748"/>
    </row>
    <row r="1749" spans="5:5">
      <c r="E1749"/>
    </row>
    <row r="1750" spans="5:5">
      <c r="E1750"/>
    </row>
    <row r="1751" spans="5:5">
      <c r="E1751"/>
    </row>
    <row r="1752" spans="5:5">
      <c r="E1752"/>
    </row>
    <row r="1753" spans="5:5">
      <c r="E1753"/>
    </row>
    <row r="1754" spans="5:5">
      <c r="E1754"/>
    </row>
    <row r="1755" spans="5:5">
      <c r="E1755"/>
    </row>
    <row r="1756" spans="5:5">
      <c r="E1756"/>
    </row>
    <row r="1757" spans="5:5">
      <c r="E1757"/>
    </row>
    <row r="1758" spans="5:5">
      <c r="E1758"/>
    </row>
    <row r="1759" spans="5:5">
      <c r="E1759"/>
    </row>
    <row r="1760" spans="5:5">
      <c r="E1760"/>
    </row>
    <row r="1761" spans="5:5">
      <c r="E1761"/>
    </row>
    <row r="1762" spans="5:5">
      <c r="E1762"/>
    </row>
    <row r="1763" spans="5:5">
      <c r="E1763"/>
    </row>
    <row r="1764" spans="5:5">
      <c r="E1764"/>
    </row>
    <row r="1765" spans="5:5">
      <c r="E1765"/>
    </row>
    <row r="1766" spans="5:5">
      <c r="E1766"/>
    </row>
    <row r="1767" spans="5:5">
      <c r="E1767"/>
    </row>
    <row r="1768" spans="5:5">
      <c r="E1768"/>
    </row>
    <row r="1769" spans="5:5">
      <c r="E1769"/>
    </row>
    <row r="1770" spans="5:5">
      <c r="E1770"/>
    </row>
    <row r="1771" spans="5:5">
      <c r="E1771"/>
    </row>
    <row r="1772" spans="5:5">
      <c r="E1772"/>
    </row>
    <row r="1773" spans="5:5">
      <c r="E1773"/>
    </row>
    <row r="1774" spans="5:5">
      <c r="E1774"/>
    </row>
    <row r="1775" spans="5:5">
      <c r="E1775"/>
    </row>
    <row r="1776" spans="5:5">
      <c r="E1776"/>
    </row>
    <row r="1777" spans="5:5">
      <c r="E1777"/>
    </row>
    <row r="1778" spans="5:5">
      <c r="E1778"/>
    </row>
    <row r="1779" spans="5:5">
      <c r="E1779"/>
    </row>
    <row r="1780" spans="5:5">
      <c r="E1780"/>
    </row>
    <row r="1781" spans="5:5">
      <c r="E1781"/>
    </row>
    <row r="1782" spans="5:5">
      <c r="E1782"/>
    </row>
    <row r="1783" spans="5:5">
      <c r="E1783"/>
    </row>
    <row r="1784" spans="5:5">
      <c r="E1784"/>
    </row>
    <row r="1785" spans="5:5">
      <c r="E1785"/>
    </row>
    <row r="1786" spans="5:5">
      <c r="E1786"/>
    </row>
    <row r="1787" spans="5:5">
      <c r="E1787"/>
    </row>
    <row r="1788" spans="5:5">
      <c r="E1788"/>
    </row>
    <row r="1789" spans="5:5">
      <c r="E1789"/>
    </row>
    <row r="1790" spans="5:5">
      <c r="E1790"/>
    </row>
    <row r="1791" spans="5:5">
      <c r="E1791"/>
    </row>
    <row r="1792" spans="5:5">
      <c r="E1792"/>
    </row>
    <row r="1793" spans="5:5">
      <c r="E1793"/>
    </row>
    <row r="1794" spans="5:5">
      <c r="E1794"/>
    </row>
    <row r="1795" spans="5:5">
      <c r="E1795"/>
    </row>
    <row r="1796" spans="5:5">
      <c r="E1796"/>
    </row>
    <row r="1797" spans="5:5">
      <c r="E1797"/>
    </row>
    <row r="1798" spans="5:5">
      <c r="E1798"/>
    </row>
    <row r="1799" spans="5:5">
      <c r="E1799"/>
    </row>
    <row r="1800" spans="5:5">
      <c r="E1800"/>
    </row>
    <row r="1801" spans="5:5">
      <c r="E1801"/>
    </row>
    <row r="1802" spans="5:5">
      <c r="E1802"/>
    </row>
    <row r="1803" spans="5:5">
      <c r="E1803"/>
    </row>
    <row r="1804" spans="5:5">
      <c r="E1804"/>
    </row>
    <row r="1805" spans="5:5">
      <c r="E1805"/>
    </row>
    <row r="1806" spans="5:5">
      <c r="E1806"/>
    </row>
    <row r="1807" spans="5:5">
      <c r="E1807"/>
    </row>
    <row r="1808" spans="5:5">
      <c r="E1808"/>
    </row>
    <row r="1809" spans="5:5">
      <c r="E1809"/>
    </row>
    <row r="1810" spans="5:5">
      <c r="E1810"/>
    </row>
    <row r="1811" spans="5:5">
      <c r="E1811"/>
    </row>
    <row r="1812" spans="5:5">
      <c r="E1812"/>
    </row>
    <row r="1813" spans="5:5">
      <c r="E1813"/>
    </row>
    <row r="1814" spans="5:5">
      <c r="E1814"/>
    </row>
    <row r="1815" spans="5:5">
      <c r="E1815"/>
    </row>
    <row r="1816" spans="5:5">
      <c r="E1816"/>
    </row>
    <row r="1817" spans="5:5">
      <c r="E1817"/>
    </row>
    <row r="1818" spans="5:5">
      <c r="E1818"/>
    </row>
    <row r="1819" spans="5:5">
      <c r="E1819"/>
    </row>
    <row r="1820" spans="5:5">
      <c r="E1820"/>
    </row>
    <row r="1821" spans="5:5">
      <c r="E1821"/>
    </row>
    <row r="1822" spans="5:5">
      <c r="E1822"/>
    </row>
    <row r="1823" spans="5:5">
      <c r="E1823"/>
    </row>
    <row r="1824" spans="5:5">
      <c r="E1824"/>
    </row>
    <row r="1825" spans="5:5">
      <c r="E1825"/>
    </row>
    <row r="1826" spans="5:5">
      <c r="E1826"/>
    </row>
    <row r="1827" spans="5:5">
      <c r="E1827"/>
    </row>
    <row r="1828" spans="5:5">
      <c r="E1828"/>
    </row>
    <row r="1829" spans="5:5">
      <c r="E1829"/>
    </row>
    <row r="1830" spans="5:5">
      <c r="E1830"/>
    </row>
    <row r="1831" spans="5:5">
      <c r="E1831"/>
    </row>
    <row r="1832" spans="5:5">
      <c r="E1832"/>
    </row>
    <row r="1833" spans="5:5">
      <c r="E1833"/>
    </row>
    <row r="1834" spans="5:5">
      <c r="E1834"/>
    </row>
    <row r="1835" spans="5:5">
      <c r="E1835"/>
    </row>
    <row r="1836" spans="5:5">
      <c r="E1836"/>
    </row>
    <row r="1837" spans="5:5">
      <c r="E1837"/>
    </row>
    <row r="1838" spans="5:5">
      <c r="E1838"/>
    </row>
    <row r="1839" spans="5:5">
      <c r="E1839"/>
    </row>
    <row r="1840" spans="5:5">
      <c r="E1840"/>
    </row>
    <row r="1841" spans="5:5">
      <c r="E1841"/>
    </row>
    <row r="1842" spans="5:5">
      <c r="E1842"/>
    </row>
    <row r="1843" spans="5:5">
      <c r="E1843"/>
    </row>
    <row r="1844" spans="5:5">
      <c r="E1844"/>
    </row>
    <row r="1845" spans="5:5">
      <c r="E1845"/>
    </row>
    <row r="1846" spans="5:5">
      <c r="E1846"/>
    </row>
    <row r="1847" spans="5:5">
      <c r="E1847"/>
    </row>
    <row r="1848" spans="5:5">
      <c r="E1848"/>
    </row>
    <row r="1849" spans="5:5">
      <c r="E1849"/>
    </row>
    <row r="1850" spans="5:5">
      <c r="E1850"/>
    </row>
    <row r="1851" spans="5:5">
      <c r="E1851"/>
    </row>
    <row r="1852" spans="5:5">
      <c r="E1852"/>
    </row>
    <row r="1853" spans="5:5">
      <c r="E1853"/>
    </row>
    <row r="1854" spans="5:5">
      <c r="E1854"/>
    </row>
    <row r="1855" spans="5:5">
      <c r="E1855"/>
    </row>
    <row r="1856" spans="5:5">
      <c r="E1856"/>
    </row>
    <row r="1857" spans="5:5">
      <c r="E1857"/>
    </row>
    <row r="1858" spans="5:5">
      <c r="E1858"/>
    </row>
    <row r="1859" spans="5:5">
      <c r="E1859"/>
    </row>
    <row r="1860" spans="5:5">
      <c r="E1860"/>
    </row>
    <row r="1861" spans="5:5">
      <c r="E1861"/>
    </row>
    <row r="1862" spans="5:5">
      <c r="E1862"/>
    </row>
    <row r="1863" spans="5:5">
      <c r="E1863"/>
    </row>
    <row r="1864" spans="5:5">
      <c r="E1864"/>
    </row>
    <row r="1865" spans="5:5">
      <c r="E1865"/>
    </row>
    <row r="1866" spans="5:5">
      <c r="E1866"/>
    </row>
    <row r="1867" spans="5:5">
      <c r="E1867"/>
    </row>
    <row r="1868" spans="5:5">
      <c r="E1868"/>
    </row>
    <row r="1869" spans="5:5">
      <c r="E1869"/>
    </row>
    <row r="1870" spans="5:5">
      <c r="E1870"/>
    </row>
    <row r="1871" spans="5:5">
      <c r="E1871"/>
    </row>
    <row r="1872" spans="5:5">
      <c r="E1872"/>
    </row>
    <row r="1873" spans="5:5">
      <c r="E1873"/>
    </row>
    <row r="1874" spans="5:5">
      <c r="E1874"/>
    </row>
    <row r="1875" spans="5:5">
      <c r="E1875"/>
    </row>
    <row r="1876" spans="5:5">
      <c r="E1876"/>
    </row>
    <row r="1877" spans="5:5">
      <c r="E1877"/>
    </row>
    <row r="1878" spans="5:5">
      <c r="E1878"/>
    </row>
    <row r="1879" spans="5:5">
      <c r="E1879"/>
    </row>
    <row r="1880" spans="5:5">
      <c r="E1880"/>
    </row>
    <row r="1881" spans="5:5">
      <c r="E1881"/>
    </row>
    <row r="1882" spans="5:5">
      <c r="E1882"/>
    </row>
    <row r="1883" spans="5:5">
      <c r="E1883"/>
    </row>
    <row r="1884" spans="5:5">
      <c r="E1884"/>
    </row>
    <row r="1885" spans="5:5">
      <c r="E1885"/>
    </row>
    <row r="1886" spans="5:5">
      <c r="E1886"/>
    </row>
    <row r="1887" spans="5:5">
      <c r="E1887"/>
    </row>
    <row r="1888" spans="5:5">
      <c r="E1888"/>
    </row>
    <row r="1889" spans="5:5">
      <c r="E1889"/>
    </row>
    <row r="1890" spans="5:5">
      <c r="E1890"/>
    </row>
    <row r="1891" spans="5:5">
      <c r="E1891"/>
    </row>
    <row r="1892" spans="5:5">
      <c r="E1892"/>
    </row>
    <row r="1893" spans="5:5">
      <c r="E1893"/>
    </row>
    <row r="1894" spans="5:5">
      <c r="E1894"/>
    </row>
    <row r="1895" spans="5:5">
      <c r="E1895"/>
    </row>
    <row r="1896" spans="5:5">
      <c r="E1896"/>
    </row>
    <row r="1897" spans="5:5">
      <c r="E1897"/>
    </row>
    <row r="1898" spans="5:5">
      <c r="E1898"/>
    </row>
    <row r="1899" spans="5:5">
      <c r="E1899"/>
    </row>
    <row r="1900" spans="5:5">
      <c r="E1900"/>
    </row>
    <row r="1901" spans="5:5">
      <c r="E1901"/>
    </row>
    <row r="1902" spans="5:5">
      <c r="E1902"/>
    </row>
    <row r="1903" spans="5:5">
      <c r="E1903"/>
    </row>
    <row r="1904" spans="5:5">
      <c r="E1904"/>
    </row>
    <row r="1905" spans="5:5">
      <c r="E1905"/>
    </row>
    <row r="1906" spans="5:5">
      <c r="E1906"/>
    </row>
    <row r="1907" spans="5:5">
      <c r="E1907"/>
    </row>
    <row r="1908" spans="5:5">
      <c r="E1908"/>
    </row>
    <row r="1909" spans="5:5">
      <c r="E1909"/>
    </row>
    <row r="1910" spans="5:5">
      <c r="E1910"/>
    </row>
    <row r="1911" spans="5:5">
      <c r="E1911"/>
    </row>
    <row r="1912" spans="5:5">
      <c r="E1912"/>
    </row>
    <row r="1913" spans="5:5">
      <c r="E1913"/>
    </row>
    <row r="1914" spans="5:5">
      <c r="E1914"/>
    </row>
    <row r="1915" spans="5:5">
      <c r="E1915"/>
    </row>
    <row r="1916" spans="5:5">
      <c r="E1916"/>
    </row>
    <row r="1917" spans="5:5">
      <c r="E1917"/>
    </row>
    <row r="1918" spans="5:5">
      <c r="E1918"/>
    </row>
    <row r="1919" spans="5:5">
      <c r="E1919"/>
    </row>
    <row r="1920" spans="5:5">
      <c r="E1920"/>
    </row>
    <row r="1921" spans="5:5">
      <c r="E1921"/>
    </row>
    <row r="1922" spans="5:5">
      <c r="E1922"/>
    </row>
    <row r="1923" spans="5:5">
      <c r="E1923"/>
    </row>
    <row r="1924" spans="5:5">
      <c r="E1924"/>
    </row>
    <row r="1925" spans="5:5">
      <c r="E1925"/>
    </row>
    <row r="1926" spans="5:5">
      <c r="E1926"/>
    </row>
    <row r="1927" spans="5:5">
      <c r="E1927"/>
    </row>
    <row r="1928" spans="5:5">
      <c r="E1928"/>
    </row>
    <row r="1929" spans="5:5">
      <c r="E1929"/>
    </row>
    <row r="1930" spans="5:5">
      <c r="E1930"/>
    </row>
    <row r="1931" spans="5:5">
      <c r="E1931"/>
    </row>
    <row r="1932" spans="5:5">
      <c r="E1932"/>
    </row>
    <row r="1933" spans="5:5">
      <c r="E1933"/>
    </row>
    <row r="1934" spans="5:5">
      <c r="E1934"/>
    </row>
    <row r="1935" spans="5:5">
      <c r="E1935"/>
    </row>
    <row r="1936" spans="5:5">
      <c r="E1936"/>
    </row>
    <row r="1937" spans="5:5">
      <c r="E1937"/>
    </row>
    <row r="1938" spans="5:5">
      <c r="E1938"/>
    </row>
    <row r="1939" spans="5:5">
      <c r="E1939"/>
    </row>
    <row r="1940" spans="5:5">
      <c r="E1940"/>
    </row>
    <row r="1941" spans="5:5">
      <c r="E1941"/>
    </row>
    <row r="1942" spans="5:5">
      <c r="E1942"/>
    </row>
    <row r="1943" spans="5:5">
      <c r="E1943"/>
    </row>
    <row r="1944" spans="5:5">
      <c r="E1944"/>
    </row>
    <row r="1945" spans="5:5">
      <c r="E1945"/>
    </row>
    <row r="1946" spans="5:5">
      <c r="E1946"/>
    </row>
    <row r="1947" spans="5:5">
      <c r="E1947"/>
    </row>
    <row r="1948" spans="5:5">
      <c r="E1948"/>
    </row>
    <row r="1949" spans="5:5">
      <c r="E1949"/>
    </row>
    <row r="1950" spans="5:5">
      <c r="E1950"/>
    </row>
    <row r="1951" spans="5:5">
      <c r="E1951"/>
    </row>
    <row r="1952" spans="5:5">
      <c r="E1952"/>
    </row>
    <row r="1953" spans="5:5">
      <c r="E1953"/>
    </row>
    <row r="1954" spans="5:5">
      <c r="E1954"/>
    </row>
    <row r="1955" spans="5:5">
      <c r="E1955"/>
    </row>
    <row r="1956" spans="5:5">
      <c r="E1956"/>
    </row>
    <row r="1957" spans="5:5">
      <c r="E1957"/>
    </row>
    <row r="1958" spans="5:5">
      <c r="E1958"/>
    </row>
    <row r="1959" spans="5:5">
      <c r="E1959"/>
    </row>
    <row r="1960" spans="5:5">
      <c r="E1960"/>
    </row>
    <row r="1961" spans="5:5">
      <c r="E1961"/>
    </row>
    <row r="1962" spans="5:5">
      <c r="E1962"/>
    </row>
    <row r="1963" spans="5:5">
      <c r="E1963"/>
    </row>
    <row r="1964" spans="5:5">
      <c r="E1964"/>
    </row>
    <row r="1965" spans="5:5">
      <c r="E1965"/>
    </row>
    <row r="1966" spans="5:5">
      <c r="E1966"/>
    </row>
    <row r="1967" spans="5:5">
      <c r="E1967"/>
    </row>
    <row r="1968" spans="5:5">
      <c r="E1968"/>
    </row>
    <row r="1969" spans="5:5">
      <c r="E1969"/>
    </row>
    <row r="1970" spans="5:5">
      <c r="E1970"/>
    </row>
    <row r="1971" spans="5:5">
      <c r="E1971"/>
    </row>
    <row r="1972" spans="5:5">
      <c r="E1972"/>
    </row>
    <row r="1973" spans="5:5">
      <c r="E1973"/>
    </row>
    <row r="1974" spans="5:5">
      <c r="E1974"/>
    </row>
    <row r="1975" spans="5:5">
      <c r="E1975"/>
    </row>
    <row r="1976" spans="5:5">
      <c r="E1976"/>
    </row>
    <row r="1977" spans="5:5">
      <c r="E1977"/>
    </row>
    <row r="1978" spans="5:5">
      <c r="E1978"/>
    </row>
    <row r="1979" spans="5:5">
      <c r="E1979"/>
    </row>
    <row r="1980" spans="5:5">
      <c r="E1980"/>
    </row>
    <row r="1981" spans="5:5">
      <c r="E1981"/>
    </row>
    <row r="1982" spans="5:5">
      <c r="E1982"/>
    </row>
    <row r="1983" spans="5:5">
      <c r="E1983"/>
    </row>
    <row r="1984" spans="5:5">
      <c r="E1984"/>
    </row>
    <row r="1985" spans="5:5">
      <c r="E1985"/>
    </row>
    <row r="1986" spans="5:5">
      <c r="E1986"/>
    </row>
    <row r="1987" spans="5:5">
      <c r="E1987"/>
    </row>
    <row r="1988" spans="5:5">
      <c r="E1988"/>
    </row>
    <row r="1989" spans="5:5">
      <c r="E1989"/>
    </row>
    <row r="1990" spans="5:5">
      <c r="E1990"/>
    </row>
    <row r="1991" spans="5:5">
      <c r="E1991"/>
    </row>
    <row r="1992" spans="5:5">
      <c r="E1992"/>
    </row>
    <row r="1993" spans="5:5">
      <c r="E1993"/>
    </row>
    <row r="1994" spans="5:5">
      <c r="E1994"/>
    </row>
    <row r="1995" spans="5:5">
      <c r="E1995"/>
    </row>
    <row r="1996" spans="5:5">
      <c r="E1996"/>
    </row>
    <row r="1997" spans="5:5">
      <c r="E1997"/>
    </row>
    <row r="1998" spans="5:5">
      <c r="E1998"/>
    </row>
    <row r="1999" spans="5:5">
      <c r="E1999"/>
    </row>
    <row r="2000" spans="5:5">
      <c r="E2000"/>
    </row>
    <row r="2001" spans="5:5">
      <c r="E2001"/>
    </row>
    <row r="2002" spans="5:5">
      <c r="E2002"/>
    </row>
    <row r="2003" spans="5:5">
      <c r="E2003"/>
    </row>
    <row r="2004" spans="5:5">
      <c r="E2004"/>
    </row>
    <row r="2005" spans="5:5">
      <c r="E2005"/>
    </row>
    <row r="2006" spans="5:5">
      <c r="E2006"/>
    </row>
    <row r="2007" spans="5:5">
      <c r="E2007"/>
    </row>
    <row r="2008" spans="5:5">
      <c r="E2008"/>
    </row>
    <row r="2009" spans="5:5">
      <c r="E2009"/>
    </row>
    <row r="2010" spans="5:5">
      <c r="E2010"/>
    </row>
    <row r="2011" spans="5:5">
      <c r="E2011"/>
    </row>
    <row r="2012" spans="5:5">
      <c r="E2012"/>
    </row>
    <row r="2013" spans="5:5">
      <c r="E2013"/>
    </row>
    <row r="2014" spans="5:5">
      <c r="E2014"/>
    </row>
    <row r="2015" spans="5:5">
      <c r="E2015"/>
    </row>
    <row r="2016" spans="5:5">
      <c r="E2016"/>
    </row>
    <row r="2017" spans="5:5">
      <c r="E2017"/>
    </row>
    <row r="2018" spans="5:5">
      <c r="E2018"/>
    </row>
    <row r="2019" spans="5:5">
      <c r="E2019"/>
    </row>
    <row r="2020" spans="5:5">
      <c r="E2020"/>
    </row>
    <row r="2021" spans="5:5">
      <c r="E2021"/>
    </row>
    <row r="2022" spans="5:5">
      <c r="E2022"/>
    </row>
    <row r="2023" spans="5:5">
      <c r="E2023"/>
    </row>
    <row r="2024" spans="5:5">
      <c r="E2024"/>
    </row>
    <row r="2025" spans="5:5">
      <c r="E2025"/>
    </row>
    <row r="2026" spans="5:5">
      <c r="E2026"/>
    </row>
    <row r="2027" spans="5:5">
      <c r="E2027"/>
    </row>
    <row r="2028" spans="5:5">
      <c r="E2028"/>
    </row>
    <row r="2029" spans="5:5">
      <c r="E2029"/>
    </row>
    <row r="2030" spans="5:5">
      <c r="E2030"/>
    </row>
    <row r="2031" spans="5:5">
      <c r="E2031"/>
    </row>
    <row r="2032" spans="5:5">
      <c r="E2032"/>
    </row>
    <row r="2033" spans="5:5">
      <c r="E2033"/>
    </row>
    <row r="2034" spans="5:5">
      <c r="E2034"/>
    </row>
    <row r="2035" spans="5:5">
      <c r="E2035"/>
    </row>
    <row r="2036" spans="5:5">
      <c r="E2036"/>
    </row>
    <row r="2037" spans="5:5">
      <c r="E2037"/>
    </row>
    <row r="2038" spans="5:5">
      <c r="E2038"/>
    </row>
    <row r="2039" spans="5:5">
      <c r="E2039"/>
    </row>
    <row r="2040" spans="5:5">
      <c r="E2040"/>
    </row>
    <row r="2041" spans="5:5">
      <c r="E2041"/>
    </row>
    <row r="2042" spans="5:5">
      <c r="E2042"/>
    </row>
    <row r="2043" spans="5:5">
      <c r="E2043"/>
    </row>
    <row r="2044" spans="5:5">
      <c r="E2044"/>
    </row>
    <row r="2045" spans="5:5">
      <c r="E2045"/>
    </row>
    <row r="2046" spans="5:5">
      <c r="E2046"/>
    </row>
    <row r="2047" spans="5:5">
      <c r="E2047"/>
    </row>
    <row r="2048" spans="5:5">
      <c r="E2048"/>
    </row>
    <row r="2049" spans="5:5">
      <c r="E2049"/>
    </row>
    <row r="2050" spans="5:5">
      <c r="E2050"/>
    </row>
    <row r="2051" spans="5:5">
      <c r="E2051"/>
    </row>
    <row r="2052" spans="5:5">
      <c r="E2052"/>
    </row>
    <row r="2053" spans="5:5">
      <c r="E2053"/>
    </row>
    <row r="2054" spans="5:5">
      <c r="E2054"/>
    </row>
    <row r="2055" spans="5:5">
      <c r="E2055"/>
    </row>
    <row r="2056" spans="5:5">
      <c r="E2056"/>
    </row>
    <row r="2057" spans="5:5">
      <c r="E2057"/>
    </row>
    <row r="2058" spans="5:5">
      <c r="E2058"/>
    </row>
    <row r="2059" spans="5:5">
      <c r="E2059"/>
    </row>
    <row r="2060" spans="5:5">
      <c r="E2060"/>
    </row>
    <row r="2061" spans="5:5">
      <c r="E2061"/>
    </row>
    <row r="2062" spans="5:5">
      <c r="E2062"/>
    </row>
    <row r="2063" spans="5:5">
      <c r="E2063"/>
    </row>
    <row r="2064" spans="5:5">
      <c r="E2064"/>
    </row>
    <row r="2065" spans="5:5">
      <c r="E2065"/>
    </row>
    <row r="2066" spans="5:5">
      <c r="E2066"/>
    </row>
    <row r="2067" spans="5:5">
      <c r="E2067"/>
    </row>
    <row r="2068" spans="5:5">
      <c r="E2068"/>
    </row>
    <row r="2069" spans="5:5">
      <c r="E2069"/>
    </row>
    <row r="2070" spans="5:5">
      <c r="E2070"/>
    </row>
    <row r="2071" spans="5:5">
      <c r="E2071"/>
    </row>
    <row r="2072" spans="5:5">
      <c r="E2072"/>
    </row>
    <row r="2073" spans="5:5">
      <c r="E2073"/>
    </row>
    <row r="2074" spans="5:5">
      <c r="E2074"/>
    </row>
    <row r="2075" spans="5:5">
      <c r="E2075"/>
    </row>
    <row r="2076" spans="5:5">
      <c r="E2076"/>
    </row>
    <row r="2077" spans="5:5">
      <c r="E2077"/>
    </row>
    <row r="2078" spans="5:5">
      <c r="E2078"/>
    </row>
    <row r="2079" spans="5:5">
      <c r="E2079"/>
    </row>
    <row r="2080" spans="5:5">
      <c r="E2080"/>
    </row>
    <row r="2081" spans="5:5">
      <c r="E2081"/>
    </row>
    <row r="2082" spans="5:5">
      <c r="E2082"/>
    </row>
    <row r="2083" spans="5:5">
      <c r="E2083"/>
    </row>
    <row r="2084" spans="5:5">
      <c r="E2084"/>
    </row>
    <row r="2085" spans="5:5">
      <c r="E2085"/>
    </row>
    <row r="2086" spans="5:5">
      <c r="E2086"/>
    </row>
    <row r="2087" spans="5:5">
      <c r="E2087"/>
    </row>
    <row r="2088" spans="5:5">
      <c r="E2088"/>
    </row>
    <row r="2089" spans="5:5">
      <c r="E2089"/>
    </row>
    <row r="2090" spans="5:5">
      <c r="E2090"/>
    </row>
    <row r="2091" spans="5:5">
      <c r="E2091"/>
    </row>
    <row r="2092" spans="5:5">
      <c r="E2092"/>
    </row>
    <row r="2093" spans="5:5">
      <c r="E2093"/>
    </row>
    <row r="2094" spans="5:5">
      <c r="E2094"/>
    </row>
    <row r="2095" spans="5:5">
      <c r="E2095"/>
    </row>
    <row r="2096" spans="5:5">
      <c r="E2096"/>
    </row>
    <row r="2097" spans="5:5">
      <c r="E2097"/>
    </row>
    <row r="2098" spans="5:5">
      <c r="E2098"/>
    </row>
    <row r="2099" spans="5:5">
      <c r="E2099"/>
    </row>
    <row r="2100" spans="5:5">
      <c r="E2100"/>
    </row>
    <row r="2101" spans="5:5">
      <c r="E2101"/>
    </row>
    <row r="2102" spans="5:5">
      <c r="E2102"/>
    </row>
    <row r="2103" spans="5:5">
      <c r="E2103"/>
    </row>
    <row r="2104" spans="5:5">
      <c r="E2104"/>
    </row>
    <row r="2105" spans="5:5">
      <c r="E2105"/>
    </row>
    <row r="2106" spans="5:5">
      <c r="E2106"/>
    </row>
    <row r="2107" spans="5:5">
      <c r="E2107"/>
    </row>
    <row r="2108" spans="5:5">
      <c r="E2108"/>
    </row>
    <row r="2109" spans="5:5">
      <c r="E2109"/>
    </row>
    <row r="2110" spans="5:5">
      <c r="E2110"/>
    </row>
    <row r="2111" spans="5:5">
      <c r="E2111"/>
    </row>
    <row r="2112" spans="5:5">
      <c r="E2112"/>
    </row>
    <row r="2113" spans="5:5">
      <c r="E2113"/>
    </row>
    <row r="2114" spans="5:5">
      <c r="E2114"/>
    </row>
    <row r="2115" spans="5:5">
      <c r="E2115"/>
    </row>
    <row r="2116" spans="5:5">
      <c r="E2116"/>
    </row>
    <row r="2117" spans="5:5">
      <c r="E2117"/>
    </row>
    <row r="2118" spans="5:5">
      <c r="E2118"/>
    </row>
    <row r="2119" spans="5:5">
      <c r="E2119"/>
    </row>
    <row r="2120" spans="5:5">
      <c r="E2120"/>
    </row>
    <row r="2121" spans="5:5">
      <c r="E2121"/>
    </row>
    <row r="2122" spans="5:5">
      <c r="E2122"/>
    </row>
    <row r="2123" spans="5:5">
      <c r="E2123"/>
    </row>
    <row r="2124" spans="5:5">
      <c r="E2124"/>
    </row>
    <row r="2125" spans="5:5">
      <c r="E2125"/>
    </row>
    <row r="2126" spans="5:5">
      <c r="E2126"/>
    </row>
    <row r="2127" spans="5:5">
      <c r="E2127"/>
    </row>
    <row r="2128" spans="5:5">
      <c r="E2128"/>
    </row>
    <row r="2129" spans="5:5">
      <c r="E2129"/>
    </row>
    <row r="2130" spans="5:5">
      <c r="E2130"/>
    </row>
    <row r="2131" spans="5:5">
      <c r="E2131"/>
    </row>
    <row r="2132" spans="5:5">
      <c r="E2132"/>
    </row>
    <row r="2133" spans="5:5">
      <c r="E2133"/>
    </row>
    <row r="2134" spans="5:5">
      <c r="E2134"/>
    </row>
    <row r="2135" spans="5:5">
      <c r="E2135"/>
    </row>
    <row r="2136" spans="5:5">
      <c r="E2136"/>
    </row>
    <row r="2137" spans="5:5">
      <c r="E2137"/>
    </row>
    <row r="2138" spans="5:5">
      <c r="E2138"/>
    </row>
    <row r="2139" spans="5:5">
      <c r="E2139"/>
    </row>
    <row r="2140" spans="5:5">
      <c r="E2140"/>
    </row>
    <row r="2141" spans="5:5">
      <c r="E2141"/>
    </row>
    <row r="2142" spans="5:5">
      <c r="E2142"/>
    </row>
    <row r="2143" spans="5:5">
      <c r="E2143"/>
    </row>
    <row r="2144" spans="5:5">
      <c r="E2144"/>
    </row>
    <row r="2145" spans="5:5">
      <c r="E2145"/>
    </row>
    <row r="2146" spans="5:5">
      <c r="E2146"/>
    </row>
    <row r="2147" spans="5:5">
      <c r="E2147"/>
    </row>
    <row r="2148" spans="5:5">
      <c r="E2148"/>
    </row>
    <row r="2149" spans="5:5">
      <c r="E2149"/>
    </row>
    <row r="2150" spans="5:5">
      <c r="E2150"/>
    </row>
    <row r="2151" spans="5:5">
      <c r="E2151"/>
    </row>
    <row r="2152" spans="5:5">
      <c r="E2152"/>
    </row>
    <row r="2153" spans="5:5">
      <c r="E2153"/>
    </row>
    <row r="2154" spans="5:5">
      <c r="E2154"/>
    </row>
    <row r="2155" spans="5:5">
      <c r="E2155"/>
    </row>
    <row r="2156" spans="5:5">
      <c r="E2156"/>
    </row>
    <row r="2157" spans="5:5">
      <c r="E2157"/>
    </row>
    <row r="2158" spans="5:5">
      <c r="E2158"/>
    </row>
    <row r="2159" spans="5:5">
      <c r="E2159"/>
    </row>
    <row r="2160" spans="5:5">
      <c r="E2160"/>
    </row>
    <row r="2161" spans="5:5">
      <c r="E2161"/>
    </row>
    <row r="2162" spans="5:5">
      <c r="E2162"/>
    </row>
    <row r="2163" spans="5:5">
      <c r="E2163"/>
    </row>
    <row r="2164" spans="5:5">
      <c r="E2164"/>
    </row>
    <row r="2165" spans="5:5">
      <c r="E2165"/>
    </row>
    <row r="2166" spans="5:5">
      <c r="E2166"/>
    </row>
    <row r="2167" spans="5:5">
      <c r="E2167"/>
    </row>
    <row r="2168" spans="5:5">
      <c r="E2168"/>
    </row>
    <row r="2169" spans="5:5">
      <c r="E2169"/>
    </row>
    <row r="2170" spans="5:5">
      <c r="E2170"/>
    </row>
    <row r="2171" spans="5:5">
      <c r="E2171"/>
    </row>
    <row r="2172" spans="5:5">
      <c r="E2172"/>
    </row>
    <row r="2173" spans="5:5">
      <c r="E2173"/>
    </row>
    <row r="2174" spans="5:5">
      <c r="E2174"/>
    </row>
    <row r="2175" spans="5:5">
      <c r="E2175"/>
    </row>
    <row r="2176" spans="5:5">
      <c r="E2176"/>
    </row>
    <row r="2177" spans="5:5">
      <c r="E2177"/>
    </row>
    <row r="2178" spans="5:5">
      <c r="E2178"/>
    </row>
    <row r="2179" spans="5:5">
      <c r="E2179"/>
    </row>
    <row r="2180" spans="5:5">
      <c r="E2180"/>
    </row>
    <row r="2181" spans="5:5">
      <c r="E2181"/>
    </row>
    <row r="2182" spans="5:5">
      <c r="E2182"/>
    </row>
    <row r="2183" spans="5:5">
      <c r="E2183"/>
    </row>
    <row r="2184" spans="5:5">
      <c r="E2184"/>
    </row>
    <row r="2185" spans="5:5">
      <c r="E2185"/>
    </row>
    <row r="2186" spans="5:5">
      <c r="E2186"/>
    </row>
    <row r="2187" spans="5:5">
      <c r="E2187"/>
    </row>
    <row r="2188" spans="5:5">
      <c r="E2188"/>
    </row>
    <row r="2189" spans="5:5">
      <c r="E2189"/>
    </row>
    <row r="2190" spans="5:5">
      <c r="E2190"/>
    </row>
    <row r="2191" spans="5:5">
      <c r="E2191"/>
    </row>
    <row r="2192" spans="5:5">
      <c r="E2192"/>
    </row>
    <row r="2193" spans="5:5">
      <c r="E2193"/>
    </row>
    <row r="2194" spans="5:5">
      <c r="E2194"/>
    </row>
    <row r="2195" spans="5:5">
      <c r="E2195"/>
    </row>
    <row r="2196" spans="5:5">
      <c r="E2196"/>
    </row>
    <row r="2197" spans="5:5">
      <c r="E2197"/>
    </row>
    <row r="2198" spans="5:5">
      <c r="E2198"/>
    </row>
    <row r="2199" spans="5:5">
      <c r="E2199"/>
    </row>
    <row r="2200" spans="5:5">
      <c r="E2200"/>
    </row>
    <row r="2201" spans="5:5">
      <c r="E2201"/>
    </row>
    <row r="2202" spans="5:5">
      <c r="E2202"/>
    </row>
    <row r="2203" spans="5:5">
      <c r="E2203"/>
    </row>
    <row r="2204" spans="5:5">
      <c r="E2204"/>
    </row>
    <row r="2205" spans="5:5">
      <c r="E2205"/>
    </row>
    <row r="2206" spans="5:5">
      <c r="E2206"/>
    </row>
    <row r="2207" spans="5:5">
      <c r="E2207"/>
    </row>
    <row r="2208" spans="5:5">
      <c r="E2208"/>
    </row>
    <row r="2209" spans="5:5">
      <c r="E2209"/>
    </row>
    <row r="2210" spans="5:5">
      <c r="E2210"/>
    </row>
    <row r="2211" spans="5:5">
      <c r="E2211"/>
    </row>
    <row r="2212" spans="5:5">
      <c r="E2212"/>
    </row>
    <row r="2213" spans="5:5">
      <c r="E2213"/>
    </row>
    <row r="2214" spans="5:5">
      <c r="E2214"/>
    </row>
    <row r="2215" spans="5:5">
      <c r="E2215"/>
    </row>
    <row r="2216" spans="5:5">
      <c r="E2216"/>
    </row>
    <row r="2217" spans="5:5">
      <c r="E2217"/>
    </row>
    <row r="2218" spans="5:5">
      <c r="E2218"/>
    </row>
    <row r="2219" spans="5:5">
      <c r="E2219"/>
    </row>
    <row r="2220" spans="5:5">
      <c r="E2220"/>
    </row>
    <row r="2221" spans="5:5">
      <c r="E2221"/>
    </row>
    <row r="2222" spans="5:5">
      <c r="E2222"/>
    </row>
    <row r="2223" spans="5:5">
      <c r="E2223"/>
    </row>
    <row r="2224" spans="5:5">
      <c r="E2224"/>
    </row>
    <row r="2225" spans="5:5">
      <c r="E2225"/>
    </row>
    <row r="2226" spans="5:5">
      <c r="E2226"/>
    </row>
    <row r="2227" spans="5:5">
      <c r="E2227"/>
    </row>
    <row r="2228" spans="5:5">
      <c r="E2228"/>
    </row>
    <row r="2229" spans="5:5">
      <c r="E2229"/>
    </row>
    <row r="2230" spans="5:5">
      <c r="E2230"/>
    </row>
    <row r="2231" spans="5:5">
      <c r="E2231"/>
    </row>
    <row r="2232" spans="5:5">
      <c r="E2232"/>
    </row>
    <row r="2233" spans="5:5">
      <c r="E2233"/>
    </row>
    <row r="2234" spans="5:5">
      <c r="E2234"/>
    </row>
    <row r="2235" spans="5:5">
      <c r="E2235"/>
    </row>
    <row r="2236" spans="5:5">
      <c r="E2236"/>
    </row>
    <row r="2237" spans="5:5">
      <c r="E2237"/>
    </row>
    <row r="2238" spans="5:5">
      <c r="E2238"/>
    </row>
    <row r="2239" spans="5:5">
      <c r="E2239"/>
    </row>
    <row r="2240" spans="5:5">
      <c r="E2240"/>
    </row>
    <row r="2241" spans="5:5">
      <c r="E2241"/>
    </row>
    <row r="2242" spans="5:5">
      <c r="E2242"/>
    </row>
    <row r="2243" spans="5:5">
      <c r="E2243"/>
    </row>
    <row r="2244" spans="5:5">
      <c r="E2244"/>
    </row>
    <row r="2245" spans="5:5">
      <c r="E2245"/>
    </row>
    <row r="2246" spans="5:5">
      <c r="E2246"/>
    </row>
    <row r="2247" spans="5:5">
      <c r="E2247"/>
    </row>
    <row r="2248" spans="5:5">
      <c r="E2248"/>
    </row>
    <row r="2249" spans="5:5">
      <c r="E2249"/>
    </row>
    <row r="2250" spans="5:5">
      <c r="E2250"/>
    </row>
    <row r="2251" spans="5:5">
      <c r="E2251"/>
    </row>
    <row r="2252" spans="5:5">
      <c r="E2252"/>
    </row>
    <row r="2253" spans="5:5">
      <c r="E2253"/>
    </row>
    <row r="2254" spans="5:5">
      <c r="E2254"/>
    </row>
    <row r="2255" spans="5:5">
      <c r="E2255"/>
    </row>
    <row r="2256" spans="5:5">
      <c r="E2256"/>
    </row>
    <row r="2257" spans="5:5">
      <c r="E2257"/>
    </row>
    <row r="2258" spans="5:5">
      <c r="E2258"/>
    </row>
    <row r="2259" spans="5:5">
      <c r="E2259"/>
    </row>
    <row r="2260" spans="5:5">
      <c r="E2260"/>
    </row>
    <row r="2261" spans="5:5">
      <c r="E2261"/>
    </row>
    <row r="2262" spans="5:5">
      <c r="E2262"/>
    </row>
    <row r="2263" spans="5:5">
      <c r="E2263"/>
    </row>
    <row r="2264" spans="5:5">
      <c r="E2264"/>
    </row>
    <row r="2265" spans="5:5">
      <c r="E2265"/>
    </row>
    <row r="2266" spans="5:5">
      <c r="E2266"/>
    </row>
    <row r="2267" spans="5:5">
      <c r="E2267"/>
    </row>
    <row r="2268" spans="5:5">
      <c r="E2268"/>
    </row>
    <row r="2269" spans="5:5">
      <c r="E2269"/>
    </row>
    <row r="2270" spans="5:5">
      <c r="E2270"/>
    </row>
    <row r="2271" spans="5:5">
      <c r="E2271"/>
    </row>
    <row r="2272" spans="5:5">
      <c r="E2272"/>
    </row>
    <row r="2273" spans="5:5">
      <c r="E2273"/>
    </row>
    <row r="2274" spans="5:5">
      <c r="E2274"/>
    </row>
    <row r="2275" spans="5:5">
      <c r="E2275"/>
    </row>
    <row r="2276" spans="5:5">
      <c r="E2276"/>
    </row>
    <row r="2277" spans="5:5">
      <c r="E2277"/>
    </row>
    <row r="2278" spans="5:5">
      <c r="E2278"/>
    </row>
    <row r="2279" spans="5:5">
      <c r="E2279"/>
    </row>
    <row r="2280" spans="5:5">
      <c r="E2280"/>
    </row>
    <row r="2281" spans="5:5">
      <c r="E2281"/>
    </row>
    <row r="2282" spans="5:5">
      <c r="E2282"/>
    </row>
    <row r="2283" spans="5:5">
      <c r="E2283"/>
    </row>
    <row r="2284" spans="5:5">
      <c r="E2284"/>
    </row>
    <row r="2285" spans="5:5">
      <c r="E2285"/>
    </row>
    <row r="2286" spans="5:5">
      <c r="E2286"/>
    </row>
    <row r="2287" spans="5:5">
      <c r="E2287"/>
    </row>
    <row r="2288" spans="5:5">
      <c r="E2288"/>
    </row>
    <row r="2289" spans="5:5">
      <c r="E2289"/>
    </row>
    <row r="2290" spans="5:5">
      <c r="E2290"/>
    </row>
    <row r="2291" spans="5:5">
      <c r="E2291"/>
    </row>
    <row r="2292" spans="5:5">
      <c r="E2292"/>
    </row>
    <row r="2293" spans="5:5">
      <c r="E2293"/>
    </row>
    <row r="2294" spans="5:5">
      <c r="E2294"/>
    </row>
    <row r="2295" spans="5:5">
      <c r="E2295"/>
    </row>
    <row r="2296" spans="5:5">
      <c r="E2296"/>
    </row>
    <row r="2297" spans="5:5">
      <c r="E2297"/>
    </row>
    <row r="2298" spans="5:5">
      <c r="E2298"/>
    </row>
    <row r="2299" spans="5:5">
      <c r="E2299"/>
    </row>
    <row r="2300" spans="5:5">
      <c r="E2300"/>
    </row>
    <row r="2301" spans="5:5">
      <c r="E2301"/>
    </row>
    <row r="2302" spans="5:5">
      <c r="E2302"/>
    </row>
    <row r="2303" spans="5:5">
      <c r="E2303"/>
    </row>
    <row r="2304" spans="5:5">
      <c r="E2304"/>
    </row>
    <row r="2305" spans="5:5">
      <c r="E2305"/>
    </row>
    <row r="2306" spans="5:5">
      <c r="E2306"/>
    </row>
    <row r="2307" spans="5:5">
      <c r="E2307"/>
    </row>
    <row r="2308" spans="5:5">
      <c r="E2308"/>
    </row>
    <row r="2309" spans="5:5">
      <c r="E2309"/>
    </row>
    <row r="2310" spans="5:5">
      <c r="E2310"/>
    </row>
    <row r="2311" spans="5:5">
      <c r="E2311"/>
    </row>
    <row r="2312" spans="5:5">
      <c r="E2312"/>
    </row>
    <row r="2313" spans="5:5">
      <c r="E2313"/>
    </row>
    <row r="2314" spans="5:5">
      <c r="E2314"/>
    </row>
    <row r="2315" spans="5:5">
      <c r="E2315"/>
    </row>
    <row r="2316" spans="5:5">
      <c r="E2316"/>
    </row>
    <row r="2317" spans="5:5">
      <c r="E2317"/>
    </row>
    <row r="2318" spans="5:5">
      <c r="E2318"/>
    </row>
    <row r="2319" spans="5:5">
      <c r="E2319"/>
    </row>
    <row r="2320" spans="5:5">
      <c r="E2320"/>
    </row>
    <row r="2321" spans="5:5">
      <c r="E2321"/>
    </row>
    <row r="2322" spans="5:5">
      <c r="E2322"/>
    </row>
    <row r="2323" spans="5:5">
      <c r="E2323"/>
    </row>
    <row r="2324" spans="5:5">
      <c r="E2324"/>
    </row>
    <row r="2325" spans="5:5">
      <c r="E2325"/>
    </row>
    <row r="2326" spans="5:5">
      <c r="E2326"/>
    </row>
    <row r="2327" spans="5:5">
      <c r="E2327"/>
    </row>
    <row r="2328" spans="5:5">
      <c r="E2328"/>
    </row>
    <row r="2329" spans="5:5">
      <c r="E2329"/>
    </row>
    <row r="2330" spans="5:5">
      <c r="E2330"/>
    </row>
    <row r="2331" spans="5:5">
      <c r="E2331"/>
    </row>
    <row r="2332" spans="5:5">
      <c r="E2332"/>
    </row>
    <row r="2333" spans="5:5">
      <c r="E2333"/>
    </row>
    <row r="2334" spans="5:5">
      <c r="E2334"/>
    </row>
    <row r="2335" spans="5:5">
      <c r="E2335"/>
    </row>
    <row r="2336" spans="5:5">
      <c r="E2336"/>
    </row>
    <row r="2337" spans="5:5">
      <c r="E2337"/>
    </row>
    <row r="2338" spans="5:5">
      <c r="E2338"/>
    </row>
    <row r="2339" spans="5:5">
      <c r="E2339"/>
    </row>
    <row r="2340" spans="5:5">
      <c r="E2340"/>
    </row>
    <row r="2341" spans="5:5">
      <c r="E2341"/>
    </row>
    <row r="2342" spans="5:5">
      <c r="E2342"/>
    </row>
    <row r="2343" spans="5:5">
      <c r="E2343"/>
    </row>
    <row r="2344" spans="5:5">
      <c r="E2344"/>
    </row>
    <row r="2345" spans="5:5">
      <c r="E2345"/>
    </row>
    <row r="2346" spans="5:5">
      <c r="E2346"/>
    </row>
    <row r="2347" spans="5:5">
      <c r="E2347"/>
    </row>
    <row r="2348" spans="5:5">
      <c r="E2348"/>
    </row>
    <row r="2349" spans="5:5">
      <c r="E2349"/>
    </row>
    <row r="2350" spans="5:5">
      <c r="E2350"/>
    </row>
    <row r="2351" spans="5:5">
      <c r="E2351"/>
    </row>
    <row r="2352" spans="5:5">
      <c r="E2352"/>
    </row>
    <row r="2353" spans="5:5">
      <c r="E2353"/>
    </row>
    <row r="2354" spans="5:5">
      <c r="E2354"/>
    </row>
    <row r="2355" spans="5:5">
      <c r="E2355"/>
    </row>
    <row r="2356" spans="5:5">
      <c r="E2356"/>
    </row>
    <row r="2357" spans="5:5">
      <c r="E2357"/>
    </row>
    <row r="2358" spans="5:5">
      <c r="E2358"/>
    </row>
    <row r="2359" spans="5:5">
      <c r="E2359"/>
    </row>
    <row r="2360" spans="5:5">
      <c r="E2360"/>
    </row>
    <row r="2361" spans="5:5">
      <c r="E2361"/>
    </row>
    <row r="2362" spans="5:5">
      <c r="E2362"/>
    </row>
    <row r="2363" spans="5:5">
      <c r="E2363"/>
    </row>
    <row r="2364" spans="5:5">
      <c r="E2364"/>
    </row>
    <row r="2365" spans="5:5">
      <c r="E2365"/>
    </row>
    <row r="2366" spans="5:5">
      <c r="E2366"/>
    </row>
    <row r="2367" spans="5:5">
      <c r="E2367"/>
    </row>
    <row r="2368" spans="5:5">
      <c r="E2368"/>
    </row>
    <row r="2369" spans="5:5">
      <c r="E2369"/>
    </row>
    <row r="2370" spans="5:5">
      <c r="E2370"/>
    </row>
    <row r="2371" spans="5:5">
      <c r="E2371"/>
    </row>
    <row r="2372" spans="5:5">
      <c r="E2372"/>
    </row>
    <row r="2373" spans="5:5">
      <c r="E2373"/>
    </row>
    <row r="2374" spans="5:5">
      <c r="E2374"/>
    </row>
    <row r="2375" spans="5:5">
      <c r="E2375"/>
    </row>
    <row r="2376" spans="5:5">
      <c r="E2376"/>
    </row>
    <row r="2377" spans="5:5">
      <c r="E2377"/>
    </row>
    <row r="2378" spans="5:5">
      <c r="E2378"/>
    </row>
    <row r="2379" spans="5:5">
      <c r="E2379"/>
    </row>
    <row r="2380" spans="5:5">
      <c r="E2380"/>
    </row>
    <row r="2381" spans="5:5">
      <c r="E2381"/>
    </row>
    <row r="2382" spans="5:5">
      <c r="E2382"/>
    </row>
    <row r="2383" spans="5:5">
      <c r="E2383"/>
    </row>
    <row r="2384" spans="5:5">
      <c r="E2384"/>
    </row>
    <row r="2385" spans="5:5">
      <c r="E2385"/>
    </row>
    <row r="2386" spans="5:5">
      <c r="E2386"/>
    </row>
    <row r="2387" spans="5:5">
      <c r="E2387"/>
    </row>
    <row r="2388" spans="5:5">
      <c r="E2388"/>
    </row>
    <row r="2389" spans="5:5">
      <c r="E2389"/>
    </row>
    <row r="2390" spans="5:5">
      <c r="E2390"/>
    </row>
    <row r="2391" spans="5:5">
      <c r="E2391"/>
    </row>
    <row r="2392" spans="5:5">
      <c r="E2392"/>
    </row>
    <row r="2393" spans="5:5">
      <c r="E2393"/>
    </row>
    <row r="2394" spans="5:5">
      <c r="E2394"/>
    </row>
    <row r="2395" spans="5:5">
      <c r="E2395"/>
    </row>
    <row r="2396" spans="5:5">
      <c r="E2396"/>
    </row>
    <row r="2397" spans="5:5">
      <c r="E2397"/>
    </row>
    <row r="2398" spans="5:5">
      <c r="E2398"/>
    </row>
    <row r="2399" spans="5:5">
      <c r="E2399"/>
    </row>
    <row r="2400" spans="5:5">
      <c r="E2400"/>
    </row>
    <row r="2401" spans="5:5">
      <c r="E2401"/>
    </row>
    <row r="2402" spans="5:5">
      <c r="E2402"/>
    </row>
    <row r="2403" spans="5:5">
      <c r="E2403"/>
    </row>
    <row r="2404" spans="5:5">
      <c r="E2404"/>
    </row>
    <row r="2405" spans="5:5">
      <c r="E2405"/>
    </row>
    <row r="2406" spans="5:5">
      <c r="E2406"/>
    </row>
    <row r="2407" spans="5:5">
      <c r="E2407"/>
    </row>
    <row r="2408" spans="5:5">
      <c r="E2408"/>
    </row>
    <row r="2409" spans="5:5">
      <c r="E2409"/>
    </row>
    <row r="2410" spans="5:5">
      <c r="E2410"/>
    </row>
    <row r="2411" spans="5:5">
      <c r="E2411"/>
    </row>
    <row r="2412" spans="5:5">
      <c r="E2412"/>
    </row>
    <row r="2413" spans="5:5">
      <c r="E2413"/>
    </row>
    <row r="2414" spans="5:5">
      <c r="E2414"/>
    </row>
    <row r="2415" spans="5:5">
      <c r="E2415"/>
    </row>
    <row r="2416" spans="5:5">
      <c r="E2416"/>
    </row>
    <row r="2417" spans="5:5">
      <c r="E2417"/>
    </row>
    <row r="2418" spans="5:5">
      <c r="E2418"/>
    </row>
    <row r="2419" spans="5:5">
      <c r="E2419"/>
    </row>
    <row r="2420" spans="5:5">
      <c r="E2420"/>
    </row>
    <row r="2421" spans="5:5">
      <c r="E2421"/>
    </row>
    <row r="2422" spans="5:5">
      <c r="E2422"/>
    </row>
    <row r="2423" spans="5:5">
      <c r="E2423"/>
    </row>
    <row r="2424" spans="5:5">
      <c r="E2424"/>
    </row>
    <row r="2425" spans="5:5">
      <c r="E2425"/>
    </row>
    <row r="2426" spans="5:5">
      <c r="E2426"/>
    </row>
    <row r="2427" spans="5:5">
      <c r="E2427"/>
    </row>
    <row r="2428" spans="5:5">
      <c r="E2428"/>
    </row>
    <row r="2429" spans="5:5">
      <c r="E2429"/>
    </row>
    <row r="2430" spans="5:5">
      <c r="E2430"/>
    </row>
    <row r="2431" spans="5:5">
      <c r="E2431"/>
    </row>
    <row r="2432" spans="5:5">
      <c r="E2432"/>
    </row>
    <row r="2433" spans="5:5">
      <c r="E2433"/>
    </row>
    <row r="2434" spans="5:5">
      <c r="E2434"/>
    </row>
    <row r="2435" spans="5:5">
      <c r="E2435"/>
    </row>
    <row r="2436" spans="5:5">
      <c r="E2436"/>
    </row>
    <row r="2437" spans="5:5">
      <c r="E2437"/>
    </row>
    <row r="2438" spans="5:5">
      <c r="E2438"/>
    </row>
    <row r="2439" spans="5:5">
      <c r="E2439"/>
    </row>
    <row r="2440" spans="5:5">
      <c r="E2440"/>
    </row>
    <row r="2441" spans="5:5">
      <c r="E2441"/>
    </row>
    <row r="2442" spans="5:5">
      <c r="E2442"/>
    </row>
    <row r="2443" spans="5:5">
      <c r="E2443"/>
    </row>
    <row r="2444" spans="5:5">
      <c r="E2444"/>
    </row>
    <row r="2445" spans="5:5">
      <c r="E2445"/>
    </row>
    <row r="2446" spans="5:5">
      <c r="E2446"/>
    </row>
    <row r="2447" spans="5:5">
      <c r="E2447"/>
    </row>
    <row r="2448" spans="5:5">
      <c r="E2448"/>
    </row>
    <row r="2449" spans="5:5">
      <c r="E2449"/>
    </row>
    <row r="2450" spans="5:5">
      <c r="E2450"/>
    </row>
    <row r="2451" spans="5:5">
      <c r="E2451"/>
    </row>
    <row r="2452" spans="5:5">
      <c r="E2452"/>
    </row>
    <row r="2453" spans="5:5">
      <c r="E2453"/>
    </row>
    <row r="2454" spans="5:5">
      <c r="E2454"/>
    </row>
    <row r="2455" spans="5:5">
      <c r="E2455"/>
    </row>
    <row r="2456" spans="5:5">
      <c r="E2456"/>
    </row>
    <row r="2457" spans="5:5">
      <c r="E2457"/>
    </row>
    <row r="2458" spans="5:5">
      <c r="E2458"/>
    </row>
    <row r="2459" spans="5:5">
      <c r="E2459"/>
    </row>
    <row r="2460" spans="5:5">
      <c r="E2460"/>
    </row>
    <row r="2461" spans="5:5">
      <c r="E2461"/>
    </row>
    <row r="2462" spans="5:5">
      <c r="E2462"/>
    </row>
    <row r="2463" spans="5:5">
      <c r="E2463"/>
    </row>
    <row r="2464" spans="5:5">
      <c r="E2464"/>
    </row>
    <row r="2465" spans="5:5">
      <c r="E2465"/>
    </row>
    <row r="2466" spans="5:5">
      <c r="E2466"/>
    </row>
    <row r="2467" spans="5:5">
      <c r="E2467"/>
    </row>
    <row r="2468" spans="5:5">
      <c r="E2468"/>
    </row>
    <row r="2469" spans="5:5">
      <c r="E2469"/>
    </row>
    <row r="2470" spans="5:5">
      <c r="E2470"/>
    </row>
    <row r="2471" spans="5:5">
      <c r="E2471"/>
    </row>
    <row r="2472" spans="5:5">
      <c r="E2472"/>
    </row>
    <row r="2473" spans="5:5">
      <c r="E2473"/>
    </row>
    <row r="2474" spans="5:5">
      <c r="E2474"/>
    </row>
    <row r="2475" spans="5:5">
      <c r="E2475"/>
    </row>
    <row r="2476" spans="5:5">
      <c r="E2476"/>
    </row>
    <row r="2477" spans="5:5">
      <c r="E2477"/>
    </row>
    <row r="2478" spans="5:5">
      <c r="E2478"/>
    </row>
    <row r="2479" spans="5:5">
      <c r="E2479"/>
    </row>
    <row r="2480" spans="5:5">
      <c r="E2480"/>
    </row>
    <row r="2481" spans="5:5">
      <c r="E2481"/>
    </row>
    <row r="2482" spans="5:5">
      <c r="E2482"/>
    </row>
    <row r="2483" spans="5:5">
      <c r="E2483"/>
    </row>
    <row r="2484" spans="5:5">
      <c r="E2484"/>
    </row>
    <row r="2485" spans="5:5">
      <c r="E2485"/>
    </row>
    <row r="2486" spans="5:5">
      <c r="E2486"/>
    </row>
    <row r="2487" spans="5:5">
      <c r="E2487"/>
    </row>
    <row r="2488" spans="5:5">
      <c r="E2488"/>
    </row>
    <row r="2489" spans="5:5">
      <c r="E2489"/>
    </row>
    <row r="2490" spans="5:5">
      <c r="E2490"/>
    </row>
    <row r="2491" spans="5:5">
      <c r="E2491"/>
    </row>
    <row r="2492" spans="5:5">
      <c r="E2492"/>
    </row>
    <row r="2493" spans="5:5">
      <c r="E2493"/>
    </row>
    <row r="2494" spans="5:5">
      <c r="E2494"/>
    </row>
    <row r="2495" spans="5:5">
      <c r="E2495"/>
    </row>
    <row r="2496" spans="5:5">
      <c r="E2496"/>
    </row>
    <row r="2497" spans="5:5">
      <c r="E2497"/>
    </row>
    <row r="2498" spans="5:5">
      <c r="E2498"/>
    </row>
    <row r="2499" spans="5:5">
      <c r="E2499"/>
    </row>
    <row r="2500" spans="5:5">
      <c r="E2500"/>
    </row>
    <row r="2501" spans="5:5">
      <c r="E2501"/>
    </row>
    <row r="2502" spans="5:5">
      <c r="E2502"/>
    </row>
    <row r="2503" spans="5:5">
      <c r="E2503"/>
    </row>
    <row r="2504" spans="5:5">
      <c r="E2504"/>
    </row>
    <row r="2505" spans="5:5">
      <c r="E2505"/>
    </row>
    <row r="2506" spans="5:5">
      <c r="E2506"/>
    </row>
    <row r="2507" spans="5:5">
      <c r="E2507"/>
    </row>
    <row r="2508" spans="5:5">
      <c r="E2508"/>
    </row>
    <row r="2509" spans="5:5">
      <c r="E2509"/>
    </row>
    <row r="2510" spans="5:5">
      <c r="E2510"/>
    </row>
    <row r="2511" spans="5:5">
      <c r="E2511"/>
    </row>
    <row r="2512" spans="5:5">
      <c r="E2512"/>
    </row>
    <row r="2513" spans="5:5">
      <c r="E2513"/>
    </row>
    <row r="2514" spans="5:5">
      <c r="E2514"/>
    </row>
    <row r="2515" spans="5:5">
      <c r="E2515"/>
    </row>
    <row r="2516" spans="5:5">
      <c r="E2516"/>
    </row>
    <row r="2517" spans="5:5">
      <c r="E2517"/>
    </row>
    <row r="2518" spans="5:5">
      <c r="E2518"/>
    </row>
    <row r="2519" spans="5:5">
      <c r="E2519"/>
    </row>
    <row r="2520" spans="5:5">
      <c r="E2520"/>
    </row>
    <row r="2521" spans="5:5">
      <c r="E2521"/>
    </row>
    <row r="2522" spans="5:5">
      <c r="E2522"/>
    </row>
    <row r="2523" spans="5:5">
      <c r="E2523"/>
    </row>
    <row r="2524" spans="5:5">
      <c r="E2524"/>
    </row>
    <row r="2525" spans="5:5">
      <c r="E2525"/>
    </row>
    <row r="2526" spans="5:5">
      <c r="E2526"/>
    </row>
    <row r="2527" spans="5:5">
      <c r="E2527"/>
    </row>
    <row r="2528" spans="5:5">
      <c r="E2528"/>
    </row>
    <row r="2529" spans="5:5">
      <c r="E2529"/>
    </row>
    <row r="2530" spans="5:5">
      <c r="E2530"/>
    </row>
    <row r="2531" spans="5:5">
      <c r="E2531"/>
    </row>
    <row r="2532" spans="5:5">
      <c r="E2532"/>
    </row>
    <row r="2533" spans="5:5">
      <c r="E2533"/>
    </row>
    <row r="2534" spans="5:5">
      <c r="E2534"/>
    </row>
    <row r="2535" spans="5:5">
      <c r="E2535"/>
    </row>
    <row r="2536" spans="5:5">
      <c r="E2536"/>
    </row>
    <row r="2537" spans="5:5">
      <c r="E2537"/>
    </row>
    <row r="2538" spans="5:5">
      <c r="E2538"/>
    </row>
    <row r="2539" spans="5:5">
      <c r="E2539"/>
    </row>
    <row r="2540" spans="5:5">
      <c r="E2540"/>
    </row>
    <row r="2541" spans="5:5">
      <c r="E2541"/>
    </row>
    <row r="2542" spans="5:5">
      <c r="E2542"/>
    </row>
    <row r="2543" spans="5:5">
      <c r="E2543"/>
    </row>
    <row r="2544" spans="5:5">
      <c r="E2544"/>
    </row>
    <row r="2545" spans="5:5">
      <c r="E2545"/>
    </row>
    <row r="2546" spans="5:5">
      <c r="E2546"/>
    </row>
    <row r="2547" spans="5:5">
      <c r="E2547"/>
    </row>
    <row r="2548" spans="5:5">
      <c r="E2548"/>
    </row>
    <row r="2549" spans="5:5">
      <c r="E2549"/>
    </row>
    <row r="2550" spans="5:5">
      <c r="E2550"/>
    </row>
    <row r="2551" spans="5:5">
      <c r="E2551"/>
    </row>
    <row r="2552" spans="5:5">
      <c r="E2552"/>
    </row>
    <row r="2553" spans="5:5">
      <c r="E2553"/>
    </row>
    <row r="2554" spans="5:5">
      <c r="E2554"/>
    </row>
    <row r="2555" spans="5:5">
      <c r="E2555"/>
    </row>
    <row r="2556" spans="5:5">
      <c r="E2556"/>
    </row>
    <row r="2557" spans="5:5">
      <c r="E2557"/>
    </row>
    <row r="2558" spans="5:5">
      <c r="E2558"/>
    </row>
    <row r="2559" spans="5:5">
      <c r="E2559"/>
    </row>
    <row r="2560" spans="5:5">
      <c r="E2560"/>
    </row>
    <row r="2561" spans="5:5">
      <c r="E2561"/>
    </row>
    <row r="2562" spans="5:5">
      <c r="E2562"/>
    </row>
    <row r="2563" spans="5:5">
      <c r="E2563"/>
    </row>
    <row r="2564" spans="5:5">
      <c r="E2564"/>
    </row>
    <row r="2565" spans="5:5">
      <c r="E2565"/>
    </row>
    <row r="2566" spans="5:5">
      <c r="E2566"/>
    </row>
    <row r="2567" spans="5:5">
      <c r="E2567"/>
    </row>
    <row r="2568" spans="5:5">
      <c r="E2568"/>
    </row>
    <row r="2569" spans="5:5">
      <c r="E2569"/>
    </row>
    <row r="2570" spans="5:5">
      <c r="E2570"/>
    </row>
    <row r="2571" spans="5:5">
      <c r="E2571"/>
    </row>
    <row r="2572" spans="5:5">
      <c r="E2572"/>
    </row>
    <row r="2573" spans="5:5">
      <c r="E2573"/>
    </row>
    <row r="2574" spans="5:5">
      <c r="E2574"/>
    </row>
    <row r="2575" spans="5:5">
      <c r="E2575"/>
    </row>
    <row r="2576" spans="5:5">
      <c r="E2576"/>
    </row>
    <row r="2577" spans="5:5">
      <c r="E2577"/>
    </row>
    <row r="2578" spans="5:5">
      <c r="E2578"/>
    </row>
    <row r="2579" spans="5:5">
      <c r="E2579"/>
    </row>
    <row r="2580" spans="5:5">
      <c r="E2580"/>
    </row>
    <row r="2581" spans="5:5">
      <c r="E2581"/>
    </row>
    <row r="2582" spans="5:5">
      <c r="E2582"/>
    </row>
    <row r="2583" spans="5:5">
      <c r="E2583"/>
    </row>
    <row r="2584" spans="5:5">
      <c r="E2584"/>
    </row>
    <row r="2585" spans="5:5">
      <c r="E2585"/>
    </row>
    <row r="2586" spans="5:5">
      <c r="E2586"/>
    </row>
    <row r="2587" spans="5:5">
      <c r="E2587"/>
    </row>
    <row r="2588" spans="5:5">
      <c r="E2588"/>
    </row>
    <row r="2589" spans="5:5">
      <c r="E2589"/>
    </row>
    <row r="2590" spans="5:5">
      <c r="E2590"/>
    </row>
    <row r="2591" spans="5:5">
      <c r="E2591"/>
    </row>
    <row r="2592" spans="5:5">
      <c r="E2592"/>
    </row>
    <row r="2593" spans="5:5">
      <c r="E2593"/>
    </row>
    <row r="2594" spans="5:5">
      <c r="E2594"/>
    </row>
    <row r="2595" spans="5:5">
      <c r="E2595"/>
    </row>
    <row r="2596" spans="5:5">
      <c r="E2596"/>
    </row>
    <row r="2597" spans="5:5">
      <c r="E2597"/>
    </row>
    <row r="2598" spans="5:5">
      <c r="E2598"/>
    </row>
    <row r="2599" spans="5:5">
      <c r="E2599"/>
    </row>
    <row r="2600" spans="5:5">
      <c r="E2600"/>
    </row>
    <row r="2601" spans="5:5">
      <c r="E2601"/>
    </row>
    <row r="2602" spans="5:5">
      <c r="E2602"/>
    </row>
    <row r="2603" spans="5:5">
      <c r="E2603"/>
    </row>
    <row r="2604" spans="5:5">
      <c r="E2604"/>
    </row>
    <row r="2605" spans="5:5">
      <c r="E2605"/>
    </row>
    <row r="2606" spans="5:5">
      <c r="E2606"/>
    </row>
    <row r="2607" spans="5:5">
      <c r="E2607"/>
    </row>
    <row r="2608" spans="5:5">
      <c r="E2608"/>
    </row>
    <row r="2609" spans="5:5">
      <c r="E2609"/>
    </row>
    <row r="2610" spans="5:5">
      <c r="E2610"/>
    </row>
    <row r="2611" spans="5:5">
      <c r="E2611"/>
    </row>
    <row r="2612" spans="5:5">
      <c r="E2612"/>
    </row>
    <row r="2613" spans="5:5">
      <c r="E2613"/>
    </row>
    <row r="2614" spans="5:5">
      <c r="E2614"/>
    </row>
    <row r="2615" spans="5:5">
      <c r="E2615"/>
    </row>
    <row r="2616" spans="5:5">
      <c r="E2616"/>
    </row>
    <row r="2617" spans="5:5">
      <c r="E2617"/>
    </row>
    <row r="2618" spans="5:5">
      <c r="E2618"/>
    </row>
    <row r="2619" spans="5:5">
      <c r="E2619"/>
    </row>
    <row r="2620" spans="5:5">
      <c r="E2620"/>
    </row>
    <row r="2621" spans="5:5">
      <c r="E2621"/>
    </row>
    <row r="2622" spans="5:5">
      <c r="E2622"/>
    </row>
    <row r="2623" spans="5:5">
      <c r="E2623"/>
    </row>
    <row r="2624" spans="5:5">
      <c r="E2624"/>
    </row>
    <row r="2625" spans="5:5">
      <c r="E2625"/>
    </row>
    <row r="2626" spans="5:5">
      <c r="E2626"/>
    </row>
    <row r="2627" spans="5:5">
      <c r="E2627"/>
    </row>
    <row r="2628" spans="5:5">
      <c r="E2628"/>
    </row>
    <row r="2629" spans="5:5">
      <c r="E2629"/>
    </row>
    <row r="2630" spans="5:5">
      <c r="E2630"/>
    </row>
    <row r="2631" spans="5:5">
      <c r="E2631"/>
    </row>
    <row r="2632" spans="5:5">
      <c r="E2632"/>
    </row>
    <row r="2633" spans="5:5">
      <c r="E2633"/>
    </row>
    <row r="2634" spans="5:5">
      <c r="E2634"/>
    </row>
    <row r="2635" spans="5:5">
      <c r="E2635"/>
    </row>
    <row r="2636" spans="5:5">
      <c r="E2636"/>
    </row>
    <row r="2637" spans="5:5">
      <c r="E2637"/>
    </row>
    <row r="2638" spans="5:5">
      <c r="E2638"/>
    </row>
    <row r="2639" spans="5:5">
      <c r="E2639"/>
    </row>
    <row r="2640" spans="5:5">
      <c r="E2640"/>
    </row>
    <row r="2641" spans="5:5">
      <c r="E2641"/>
    </row>
    <row r="2642" spans="5:5">
      <c r="E2642"/>
    </row>
    <row r="2643" spans="5:5">
      <c r="E2643"/>
    </row>
    <row r="2644" spans="5:5">
      <c r="E2644"/>
    </row>
    <row r="2645" spans="5:5">
      <c r="E2645"/>
    </row>
    <row r="2646" spans="5:5">
      <c r="E2646"/>
    </row>
    <row r="2647" spans="5:5">
      <c r="E2647"/>
    </row>
    <row r="2648" spans="5:5">
      <c r="E2648"/>
    </row>
    <row r="2649" spans="5:5">
      <c r="E2649"/>
    </row>
    <row r="2650" spans="5:5">
      <c r="E2650"/>
    </row>
    <row r="2651" spans="5:5">
      <c r="E2651"/>
    </row>
    <row r="2652" spans="5:5">
      <c r="E2652"/>
    </row>
    <row r="2653" spans="5:5">
      <c r="E2653"/>
    </row>
    <row r="2654" spans="5:5">
      <c r="E2654"/>
    </row>
    <row r="2655" spans="5:5">
      <c r="E2655"/>
    </row>
    <row r="2656" spans="5:5">
      <c r="E2656"/>
    </row>
    <row r="2657" spans="5:5">
      <c r="E2657"/>
    </row>
    <row r="2658" spans="5:5">
      <c r="E2658"/>
    </row>
    <row r="2659" spans="5:5">
      <c r="E2659"/>
    </row>
    <row r="2660" spans="5:5">
      <c r="E2660"/>
    </row>
    <row r="2661" spans="5:5">
      <c r="E2661"/>
    </row>
    <row r="2662" spans="5:5">
      <c r="E2662"/>
    </row>
    <row r="2663" spans="5:5">
      <c r="E2663"/>
    </row>
    <row r="2664" spans="5:5">
      <c r="E2664"/>
    </row>
    <row r="2665" spans="5:5">
      <c r="E2665"/>
    </row>
    <row r="2666" spans="5:5">
      <c r="E2666"/>
    </row>
    <row r="2667" spans="5:5">
      <c r="E2667"/>
    </row>
    <row r="2668" spans="5:5">
      <c r="E2668"/>
    </row>
    <row r="2669" spans="5:5">
      <c r="E2669"/>
    </row>
    <row r="2670" spans="5:5">
      <c r="E2670"/>
    </row>
    <row r="2671" spans="5:5">
      <c r="E2671"/>
    </row>
    <row r="2672" spans="5:5">
      <c r="E2672"/>
    </row>
    <row r="2673" spans="5:5">
      <c r="E2673"/>
    </row>
    <row r="2674" spans="5:5">
      <c r="E2674"/>
    </row>
    <row r="2675" spans="5:5">
      <c r="E2675"/>
    </row>
    <row r="2676" spans="5:5">
      <c r="E2676"/>
    </row>
    <row r="2677" spans="5:5">
      <c r="E2677"/>
    </row>
    <row r="2678" spans="5:5">
      <c r="E2678"/>
    </row>
    <row r="2679" spans="5:5">
      <c r="E2679"/>
    </row>
    <row r="2680" spans="5:5">
      <c r="E2680"/>
    </row>
    <row r="2681" spans="5:5">
      <c r="E2681"/>
    </row>
    <row r="2682" spans="5:5">
      <c r="E2682"/>
    </row>
    <row r="2683" spans="5:5">
      <c r="E2683"/>
    </row>
    <row r="2684" spans="5:5">
      <c r="E2684"/>
    </row>
    <row r="2685" spans="5:5">
      <c r="E2685"/>
    </row>
    <row r="2686" spans="5:5">
      <c r="E2686"/>
    </row>
    <row r="2687" spans="5:5">
      <c r="E2687"/>
    </row>
    <row r="2688" spans="5:5">
      <c r="E2688"/>
    </row>
    <row r="2689" spans="5:5">
      <c r="E2689"/>
    </row>
    <row r="2690" spans="5:5">
      <c r="E2690"/>
    </row>
    <row r="2691" spans="5:5">
      <c r="E2691"/>
    </row>
    <row r="2692" spans="5:5">
      <c r="E2692"/>
    </row>
    <row r="2693" spans="5:5">
      <c r="E2693"/>
    </row>
    <row r="2694" spans="5:5">
      <c r="E2694"/>
    </row>
    <row r="2695" spans="5:5">
      <c r="E2695"/>
    </row>
    <row r="2696" spans="5:5">
      <c r="E2696"/>
    </row>
    <row r="2697" spans="5:5">
      <c r="E2697"/>
    </row>
    <row r="2698" spans="5:5">
      <c r="E2698"/>
    </row>
    <row r="2699" spans="5:5">
      <c r="E2699"/>
    </row>
    <row r="2700" spans="5:5">
      <c r="E2700"/>
    </row>
    <row r="2701" spans="5:5">
      <c r="E2701"/>
    </row>
    <row r="2702" spans="5:5">
      <c r="E2702"/>
    </row>
    <row r="2703" spans="5:5">
      <c r="E2703"/>
    </row>
    <row r="2704" spans="5:5">
      <c r="E2704"/>
    </row>
    <row r="2705" spans="5:5">
      <c r="E2705"/>
    </row>
    <row r="2706" spans="5:5">
      <c r="E2706"/>
    </row>
    <row r="2707" spans="5:5">
      <c r="E2707"/>
    </row>
    <row r="2708" spans="5:5">
      <c r="E2708"/>
    </row>
    <row r="2709" spans="5:5">
      <c r="E2709"/>
    </row>
    <row r="2710" spans="5:5">
      <c r="E2710"/>
    </row>
    <row r="2711" spans="5:5">
      <c r="E2711"/>
    </row>
    <row r="2712" spans="5:5">
      <c r="E2712"/>
    </row>
    <row r="2713" spans="5:5">
      <c r="E2713"/>
    </row>
    <row r="2714" spans="5:5">
      <c r="E2714"/>
    </row>
    <row r="2715" spans="5:5">
      <c r="E2715"/>
    </row>
    <row r="2716" spans="5:5">
      <c r="E2716"/>
    </row>
    <row r="2717" spans="5:5">
      <c r="E2717"/>
    </row>
    <row r="2718" spans="5:5">
      <c r="E2718"/>
    </row>
    <row r="2719" spans="5:5">
      <c r="E2719"/>
    </row>
    <row r="2720" spans="5:5">
      <c r="E2720"/>
    </row>
    <row r="2721" spans="5:5">
      <c r="E2721"/>
    </row>
    <row r="2722" spans="5:5">
      <c r="E2722"/>
    </row>
    <row r="2723" spans="5:5">
      <c r="E2723"/>
    </row>
    <row r="2724" spans="5:5">
      <c r="E2724"/>
    </row>
    <row r="2725" spans="5:5">
      <c r="E2725"/>
    </row>
    <row r="2726" spans="5:5">
      <c r="E2726"/>
    </row>
    <row r="2727" spans="5:5">
      <c r="E2727"/>
    </row>
    <row r="2728" spans="5:5">
      <c r="E2728"/>
    </row>
    <row r="2729" spans="5:5">
      <c r="E2729"/>
    </row>
    <row r="2730" spans="5:5">
      <c r="E2730"/>
    </row>
    <row r="2731" spans="5:5">
      <c r="E2731"/>
    </row>
    <row r="2732" spans="5:5">
      <c r="E2732"/>
    </row>
    <row r="2733" spans="5:5">
      <c r="E2733"/>
    </row>
    <row r="2734" spans="5:5">
      <c r="E2734"/>
    </row>
    <row r="2735" spans="5:5">
      <c r="E2735"/>
    </row>
    <row r="2736" spans="5:5">
      <c r="E2736"/>
    </row>
    <row r="2737" spans="5:5">
      <c r="E2737"/>
    </row>
    <row r="2738" spans="5:5">
      <c r="E2738"/>
    </row>
    <row r="2739" spans="5:5">
      <c r="E2739"/>
    </row>
    <row r="2740" spans="5:5">
      <c r="E2740"/>
    </row>
    <row r="2741" spans="5:5">
      <c r="E2741"/>
    </row>
    <row r="2742" spans="5:5">
      <c r="E2742"/>
    </row>
    <row r="2743" spans="5:5">
      <c r="E2743"/>
    </row>
    <row r="2744" spans="5:5">
      <c r="E2744"/>
    </row>
    <row r="2745" spans="5:5">
      <c r="E2745"/>
    </row>
    <row r="2746" spans="5:5">
      <c r="E2746"/>
    </row>
    <row r="2747" spans="5:5">
      <c r="E2747"/>
    </row>
    <row r="2748" spans="5:5">
      <c r="E2748"/>
    </row>
    <row r="2749" spans="5:5">
      <c r="E2749"/>
    </row>
    <row r="2750" spans="5:5">
      <c r="E2750"/>
    </row>
    <row r="2751" spans="5:5">
      <c r="E2751"/>
    </row>
    <row r="2752" spans="5:5">
      <c r="E2752"/>
    </row>
    <row r="2753" spans="5:5">
      <c r="E2753"/>
    </row>
    <row r="2754" spans="5:5">
      <c r="E2754"/>
    </row>
    <row r="2755" spans="5:5">
      <c r="E2755"/>
    </row>
    <row r="2756" spans="5:5">
      <c r="E2756"/>
    </row>
    <row r="2757" spans="5:5">
      <c r="E2757"/>
    </row>
    <row r="2758" spans="5:5">
      <c r="E2758"/>
    </row>
    <row r="2759" spans="5:5">
      <c r="E2759"/>
    </row>
    <row r="2760" spans="5:5">
      <c r="E2760"/>
    </row>
    <row r="2761" spans="5:5">
      <c r="E2761"/>
    </row>
    <row r="2762" spans="5:5">
      <c r="E2762"/>
    </row>
    <row r="2763" spans="5:5">
      <c r="E2763"/>
    </row>
    <row r="2764" spans="5:5">
      <c r="E2764"/>
    </row>
    <row r="2765" spans="5:5">
      <c r="E2765"/>
    </row>
    <row r="2766" spans="5:5">
      <c r="E2766"/>
    </row>
    <row r="2767" spans="5:5">
      <c r="E2767"/>
    </row>
    <row r="2768" spans="5:5">
      <c r="E2768"/>
    </row>
    <row r="2769" spans="5:5">
      <c r="E2769"/>
    </row>
    <row r="2770" spans="5:5">
      <c r="E2770"/>
    </row>
    <row r="2771" spans="5:5">
      <c r="E2771"/>
    </row>
    <row r="2772" spans="5:5">
      <c r="E2772"/>
    </row>
    <row r="2773" spans="5:5">
      <c r="E2773"/>
    </row>
    <row r="2774" spans="5:5">
      <c r="E2774"/>
    </row>
    <row r="2775" spans="5:5">
      <c r="E2775"/>
    </row>
    <row r="2776" spans="5:5">
      <c r="E2776"/>
    </row>
    <row r="2777" spans="5:5">
      <c r="E2777"/>
    </row>
    <row r="2778" spans="5:5">
      <c r="E2778"/>
    </row>
    <row r="2779" spans="5:5">
      <c r="E2779"/>
    </row>
    <row r="2780" spans="5:5">
      <c r="E2780"/>
    </row>
    <row r="2781" spans="5:5">
      <c r="E2781"/>
    </row>
    <row r="2782" spans="5:5">
      <c r="E2782"/>
    </row>
    <row r="2783" spans="5:5">
      <c r="E2783"/>
    </row>
    <row r="2784" spans="5:5">
      <c r="E2784"/>
    </row>
    <row r="2785" spans="5:5">
      <c r="E2785"/>
    </row>
    <row r="2786" spans="5:5">
      <c r="E2786"/>
    </row>
    <row r="2787" spans="5:5">
      <c r="E2787"/>
    </row>
    <row r="2788" spans="5:5">
      <c r="E2788"/>
    </row>
    <row r="2789" spans="5:5">
      <c r="E2789"/>
    </row>
    <row r="2790" spans="5:5">
      <c r="E2790"/>
    </row>
    <row r="2791" spans="5:5">
      <c r="E2791"/>
    </row>
    <row r="2792" spans="5:5">
      <c r="E2792"/>
    </row>
    <row r="2793" spans="5:5">
      <c r="E2793"/>
    </row>
    <row r="2794" spans="5:5">
      <c r="E2794"/>
    </row>
    <row r="2795" spans="5:5">
      <c r="E2795"/>
    </row>
    <row r="2796" spans="5:5">
      <c r="E2796"/>
    </row>
    <row r="2797" spans="5:5">
      <c r="E2797"/>
    </row>
    <row r="2798" spans="5:5">
      <c r="E2798"/>
    </row>
    <row r="2799" spans="5:5">
      <c r="E2799"/>
    </row>
    <row r="2800" spans="5:5">
      <c r="E2800"/>
    </row>
    <row r="2801" spans="5:5">
      <c r="E2801"/>
    </row>
    <row r="2802" spans="5:5">
      <c r="E2802"/>
    </row>
    <row r="2803" spans="5:5">
      <c r="E2803"/>
    </row>
    <row r="2804" spans="5:5">
      <c r="E2804"/>
    </row>
    <row r="2805" spans="5:5">
      <c r="E2805"/>
    </row>
    <row r="2806" spans="5:5">
      <c r="E2806"/>
    </row>
    <row r="2807" spans="5:5">
      <c r="E2807"/>
    </row>
    <row r="2808" spans="5:5">
      <c r="E2808"/>
    </row>
    <row r="2809" spans="5:5">
      <c r="E2809"/>
    </row>
    <row r="2810" spans="5:5">
      <c r="E2810"/>
    </row>
    <row r="2811" spans="5:5">
      <c r="E2811"/>
    </row>
    <row r="2812" spans="5:5">
      <c r="E2812"/>
    </row>
    <row r="2813" spans="5:5">
      <c r="E2813"/>
    </row>
    <row r="2814" spans="5:5">
      <c r="E2814"/>
    </row>
    <row r="2815" spans="5:5">
      <c r="E2815"/>
    </row>
    <row r="2816" spans="5:5">
      <c r="E2816"/>
    </row>
    <row r="2817" spans="5:5">
      <c r="E2817"/>
    </row>
    <row r="2818" spans="5:5">
      <c r="E2818"/>
    </row>
    <row r="2819" spans="5:5">
      <c r="E2819"/>
    </row>
    <row r="2820" spans="5:5">
      <c r="E2820"/>
    </row>
    <row r="2821" spans="5:5">
      <c r="E2821"/>
    </row>
    <row r="2822" spans="5:5">
      <c r="E2822"/>
    </row>
    <row r="2823" spans="5:5">
      <c r="E2823"/>
    </row>
    <row r="2824" spans="5:5">
      <c r="E2824"/>
    </row>
    <row r="2825" spans="5:5">
      <c r="E2825"/>
    </row>
    <row r="2826" spans="5:5">
      <c r="E2826"/>
    </row>
    <row r="2827" spans="5:5">
      <c r="E2827"/>
    </row>
    <row r="2828" spans="5:5">
      <c r="E2828"/>
    </row>
    <row r="2829" spans="5:5">
      <c r="E2829"/>
    </row>
    <row r="2830" spans="5:5">
      <c r="E2830"/>
    </row>
    <row r="2831" spans="5:5">
      <c r="E2831"/>
    </row>
    <row r="2832" spans="5:5">
      <c r="E2832"/>
    </row>
    <row r="2833" spans="5:5">
      <c r="E2833"/>
    </row>
    <row r="2834" spans="5:5">
      <c r="E2834"/>
    </row>
    <row r="2835" spans="5:5">
      <c r="E2835"/>
    </row>
    <row r="2836" spans="5:5">
      <c r="E2836"/>
    </row>
    <row r="2837" spans="5:5">
      <c r="E2837"/>
    </row>
    <row r="2838" spans="5:5">
      <c r="E2838"/>
    </row>
    <row r="2839" spans="5:5">
      <c r="E2839"/>
    </row>
    <row r="2840" spans="5:5">
      <c r="E2840"/>
    </row>
    <row r="2841" spans="5:5">
      <c r="E2841"/>
    </row>
    <row r="2842" spans="5:5">
      <c r="E2842"/>
    </row>
    <row r="2843" spans="5:5">
      <c r="E2843"/>
    </row>
    <row r="2844" spans="5:5">
      <c r="E2844"/>
    </row>
    <row r="2845" spans="5:5">
      <c r="E2845"/>
    </row>
    <row r="2846" spans="5:5">
      <c r="E2846"/>
    </row>
    <row r="2847" spans="5:5">
      <c r="E2847"/>
    </row>
    <row r="2848" spans="5:5">
      <c r="E2848"/>
    </row>
    <row r="2849" spans="5:5">
      <c r="E2849"/>
    </row>
    <row r="2850" spans="5:5">
      <c r="E2850"/>
    </row>
    <row r="2851" spans="5:5">
      <c r="E2851"/>
    </row>
    <row r="2852" spans="5:5">
      <c r="E2852"/>
    </row>
    <row r="2853" spans="5:5">
      <c r="E2853"/>
    </row>
    <row r="2854" spans="5:5">
      <c r="E2854"/>
    </row>
    <row r="2855" spans="5:5">
      <c r="E2855"/>
    </row>
    <row r="2856" spans="5:5">
      <c r="E2856"/>
    </row>
    <row r="2857" spans="5:5">
      <c r="E2857"/>
    </row>
    <row r="2858" spans="5:5">
      <c r="E2858"/>
    </row>
    <row r="2859" spans="5:5">
      <c r="E2859"/>
    </row>
    <row r="2860" spans="5:5">
      <c r="E2860"/>
    </row>
    <row r="2861" spans="5:5">
      <c r="E2861"/>
    </row>
    <row r="2862" spans="5:5">
      <c r="E2862"/>
    </row>
    <row r="2863" spans="5:5">
      <c r="E2863"/>
    </row>
    <row r="2864" spans="5:5">
      <c r="E2864"/>
    </row>
    <row r="2865" spans="5:5">
      <c r="E2865"/>
    </row>
    <row r="2866" spans="5:5">
      <c r="E2866"/>
    </row>
    <row r="2867" spans="5:5">
      <c r="E2867"/>
    </row>
    <row r="2868" spans="5:5">
      <c r="E2868"/>
    </row>
    <row r="2869" spans="5:5">
      <c r="E2869"/>
    </row>
    <row r="2870" spans="5:5">
      <c r="E2870"/>
    </row>
    <row r="2871" spans="5:5">
      <c r="E2871"/>
    </row>
    <row r="2872" spans="5:5">
      <c r="E2872"/>
    </row>
    <row r="2873" spans="5:5">
      <c r="E2873"/>
    </row>
    <row r="2874" spans="5:5">
      <c r="E2874"/>
    </row>
    <row r="2875" spans="5:5">
      <c r="E2875"/>
    </row>
    <row r="2876" spans="5:5">
      <c r="E2876"/>
    </row>
    <row r="2877" spans="5:5">
      <c r="E2877"/>
    </row>
    <row r="2878" spans="5:5">
      <c r="E2878"/>
    </row>
    <row r="2879" spans="5:5">
      <c r="E2879"/>
    </row>
    <row r="2880" spans="5:5">
      <c r="E2880"/>
    </row>
    <row r="2881" spans="5:5">
      <c r="E2881"/>
    </row>
    <row r="2882" spans="5:5">
      <c r="E2882"/>
    </row>
    <row r="2883" spans="5:5">
      <c r="E2883"/>
    </row>
    <row r="2884" spans="5:5">
      <c r="E2884"/>
    </row>
    <row r="2885" spans="5:5">
      <c r="E2885"/>
    </row>
    <row r="2886" spans="5:5">
      <c r="E2886"/>
    </row>
    <row r="2887" spans="5:5">
      <c r="E2887"/>
    </row>
    <row r="2888" spans="5:5">
      <c r="E2888"/>
    </row>
    <row r="2889" spans="5:5">
      <c r="E2889"/>
    </row>
    <row r="2890" spans="5:5">
      <c r="E2890"/>
    </row>
    <row r="2891" spans="5:5">
      <c r="E2891"/>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dimension ref="A3:E2891"/>
  <sheetViews>
    <sheetView workbookViewId="0">
      <selection activeCell="A4" sqref="A4:B8"/>
      <pivotSelection pane="bottomRight" showHeader="1" extendable="1" axis="axisRow" max="6" activeRow="3" previousRow="7" click="1" r:id="rId1">
        <pivotArea dataOnly="0" axis="axisRow" fieldPosition="0">
          <references count="1">
            <reference field="2" count="5">
              <x v="97"/>
              <x v="117"/>
              <x v="119"/>
              <x v="169"/>
              <x v="191"/>
            </reference>
          </references>
        </pivotArea>
      </pivotSelection>
    </sheetView>
  </sheetViews>
  <sheetFormatPr defaultColWidth="15.77734375" defaultRowHeight="15"/>
  <cols>
    <col min="3" max="3" width="18" style="5" bestFit="1" customWidth="1"/>
    <col min="5" max="5" width="15.77734375" style="10"/>
    <col min="6" max="6" width="16.6640625" customWidth="1"/>
  </cols>
  <sheetData>
    <row r="3" spans="1:5">
      <c r="A3" s="6" t="s">
        <v>13075</v>
      </c>
      <c r="B3" t="s">
        <v>13080</v>
      </c>
      <c r="C3"/>
      <c r="E3"/>
    </row>
    <row r="4" spans="1:5">
      <c r="A4" s="7" t="s">
        <v>169</v>
      </c>
      <c r="B4" s="5">
        <v>1523953</v>
      </c>
      <c r="C4"/>
      <c r="E4"/>
    </row>
    <row r="5" spans="1:5">
      <c r="A5" s="7" t="s">
        <v>2990</v>
      </c>
      <c r="B5" s="5">
        <v>1071302</v>
      </c>
      <c r="C5"/>
      <c r="E5"/>
    </row>
    <row r="6" spans="1:5">
      <c r="A6" s="7" t="s">
        <v>2948</v>
      </c>
      <c r="B6" s="5">
        <v>156427</v>
      </c>
      <c r="C6"/>
      <c r="E6"/>
    </row>
    <row r="7" spans="1:5">
      <c r="A7" s="7" t="s">
        <v>10094</v>
      </c>
      <c r="B7" s="5">
        <v>84183</v>
      </c>
      <c r="C7"/>
      <c r="E7"/>
    </row>
    <row r="8" spans="1:5">
      <c r="A8" s="7" t="s">
        <v>8710</v>
      </c>
      <c r="B8" s="5">
        <v>81127.48</v>
      </c>
      <c r="C8"/>
      <c r="E8"/>
    </row>
    <row r="9" spans="1:5">
      <c r="A9" s="7" t="s">
        <v>13076</v>
      </c>
      <c r="B9" s="5">
        <v>2916992.48</v>
      </c>
      <c r="C9"/>
      <c r="E9"/>
    </row>
    <row r="10" spans="1:5">
      <c r="C10"/>
      <c r="E10"/>
    </row>
    <row r="11" spans="1:5">
      <c r="C11"/>
      <c r="E11"/>
    </row>
    <row r="12" spans="1:5">
      <c r="C12"/>
      <c r="E12"/>
    </row>
    <row r="13" spans="1:5">
      <c r="C13"/>
      <c r="E13"/>
    </row>
    <row r="14" spans="1:5">
      <c r="C14"/>
      <c r="E14"/>
    </row>
    <row r="15" spans="1:5">
      <c r="C15"/>
      <c r="E15"/>
    </row>
    <row r="16" spans="1:5">
      <c r="C16"/>
      <c r="E16"/>
    </row>
    <row r="17" spans="3:5">
      <c r="C17"/>
      <c r="E17"/>
    </row>
    <row r="18" spans="3:5">
      <c r="C18"/>
      <c r="E18"/>
    </row>
    <row r="19" spans="3:5">
      <c r="C19"/>
      <c r="E19"/>
    </row>
    <row r="20" spans="3:5">
      <c r="C20"/>
      <c r="D20" t="s">
        <v>13110</v>
      </c>
      <c r="E20"/>
    </row>
    <row r="21" spans="3:5">
      <c r="C21"/>
      <c r="E21"/>
    </row>
    <row r="22" spans="3:5">
      <c r="C22"/>
      <c r="D22" s="17" t="s">
        <v>13106</v>
      </c>
      <c r="E22"/>
    </row>
    <row r="23" spans="3:5">
      <c r="C23"/>
      <c r="D23" s="9" t="s">
        <v>13111</v>
      </c>
      <c r="E23"/>
    </row>
    <row r="24" spans="3:5" ht="15.75">
      <c r="C24"/>
      <c r="D24" s="18" t="s">
        <v>13107</v>
      </c>
      <c r="E24"/>
    </row>
    <row r="25" spans="3:5">
      <c r="C25"/>
      <c r="D25" s="9" t="s">
        <v>13108</v>
      </c>
      <c r="E25"/>
    </row>
    <row r="26" spans="3:5">
      <c r="C26"/>
      <c r="D26" s="9" t="s">
        <v>13109</v>
      </c>
      <c r="E26"/>
    </row>
    <row r="27" spans="3:5">
      <c r="C27"/>
      <c r="E27"/>
    </row>
    <row r="28" spans="3:5">
      <c r="C28"/>
      <c r="E28"/>
    </row>
    <row r="29" spans="3:5">
      <c r="C29"/>
      <c r="E29"/>
    </row>
    <row r="30" spans="3:5">
      <c r="C30"/>
      <c r="E30"/>
    </row>
    <row r="31" spans="3:5">
      <c r="C31"/>
      <c r="E31"/>
    </row>
    <row r="32" spans="3:5">
      <c r="C32"/>
      <c r="E32"/>
    </row>
    <row r="33" spans="3:5">
      <c r="C33"/>
      <c r="E33"/>
    </row>
    <row r="34" spans="3:5">
      <c r="C34"/>
      <c r="E34"/>
    </row>
    <row r="35" spans="3:5">
      <c r="C35"/>
      <c r="E35"/>
    </row>
    <row r="36" spans="3:5">
      <c r="C36"/>
      <c r="E36"/>
    </row>
    <row r="37" spans="3:5">
      <c r="C37"/>
      <c r="E37"/>
    </row>
    <row r="38" spans="3:5">
      <c r="C38"/>
      <c r="E38"/>
    </row>
    <row r="39" spans="3:5">
      <c r="C39"/>
      <c r="E39"/>
    </row>
    <row r="40" spans="3:5">
      <c r="C40"/>
      <c r="E40"/>
    </row>
    <row r="41" spans="3:5">
      <c r="C41"/>
      <c r="E41"/>
    </row>
    <row r="42" spans="3:5">
      <c r="C42"/>
      <c r="E42"/>
    </row>
    <row r="43" spans="3:5">
      <c r="C43"/>
      <c r="E43"/>
    </row>
    <row r="44" spans="3:5">
      <c r="C44"/>
      <c r="E44"/>
    </row>
    <row r="45" spans="3:5">
      <c r="C45"/>
      <c r="E45"/>
    </row>
    <row r="46" spans="3:5">
      <c r="C46"/>
      <c r="E46"/>
    </row>
    <row r="47" spans="3:5">
      <c r="C47"/>
      <c r="E47"/>
    </row>
    <row r="48" spans="3:5">
      <c r="C48"/>
      <c r="E48"/>
    </row>
    <row r="49" spans="3:5">
      <c r="C49"/>
      <c r="E49"/>
    </row>
    <row r="50" spans="3:5">
      <c r="C50"/>
      <c r="E50"/>
    </row>
    <row r="51" spans="3:5">
      <c r="C51"/>
      <c r="E51"/>
    </row>
    <row r="52" spans="3:5">
      <c r="C52"/>
      <c r="E52"/>
    </row>
    <row r="53" spans="3:5">
      <c r="C53"/>
      <c r="E53"/>
    </row>
    <row r="54" spans="3:5">
      <c r="C54"/>
      <c r="E54"/>
    </row>
    <row r="55" spans="3:5">
      <c r="C55"/>
      <c r="E55"/>
    </row>
    <row r="56" spans="3:5">
      <c r="C56"/>
      <c r="E56"/>
    </row>
    <row r="57" spans="3:5">
      <c r="C57"/>
      <c r="E57"/>
    </row>
    <row r="58" spans="3:5">
      <c r="C58"/>
      <c r="E58"/>
    </row>
    <row r="59" spans="3:5">
      <c r="C59"/>
      <c r="E59"/>
    </row>
    <row r="60" spans="3:5">
      <c r="C60"/>
      <c r="E60"/>
    </row>
    <row r="61" spans="3:5">
      <c r="C61"/>
      <c r="E61"/>
    </row>
    <row r="62" spans="3:5">
      <c r="C62"/>
      <c r="E62"/>
    </row>
    <row r="63" spans="3:5">
      <c r="C63"/>
      <c r="E63"/>
    </row>
    <row r="64" spans="3:5">
      <c r="C64"/>
      <c r="E64"/>
    </row>
    <row r="65" spans="3:5">
      <c r="C65"/>
      <c r="E65"/>
    </row>
    <row r="66" spans="3:5">
      <c r="C66"/>
      <c r="E66"/>
    </row>
    <row r="67" spans="3:5">
      <c r="C67"/>
      <c r="E67"/>
    </row>
    <row r="68" spans="3:5">
      <c r="C68"/>
      <c r="E68"/>
    </row>
    <row r="69" spans="3:5">
      <c r="C69"/>
      <c r="E69"/>
    </row>
    <row r="70" spans="3:5">
      <c r="C70"/>
      <c r="E70"/>
    </row>
    <row r="71" spans="3:5">
      <c r="C71"/>
      <c r="E71"/>
    </row>
    <row r="72" spans="3:5">
      <c r="C72"/>
      <c r="E72"/>
    </row>
    <row r="73" spans="3:5">
      <c r="C73"/>
      <c r="E73"/>
    </row>
    <row r="74" spans="3:5">
      <c r="C74"/>
      <c r="E74"/>
    </row>
    <row r="75" spans="3:5">
      <c r="C75"/>
      <c r="E75"/>
    </row>
    <row r="76" spans="3:5">
      <c r="C76"/>
      <c r="E76"/>
    </row>
    <row r="77" spans="3:5">
      <c r="C77"/>
      <c r="E77"/>
    </row>
    <row r="78" spans="3:5">
      <c r="C78"/>
      <c r="E78"/>
    </row>
    <row r="79" spans="3:5">
      <c r="C79"/>
      <c r="E79"/>
    </row>
    <row r="80" spans="3:5">
      <c r="C80"/>
      <c r="E80"/>
    </row>
    <row r="81" spans="3:5">
      <c r="C81"/>
      <c r="E81"/>
    </row>
    <row r="82" spans="3:5">
      <c r="C82"/>
      <c r="E82"/>
    </row>
    <row r="83" spans="3:5">
      <c r="C83"/>
      <c r="E83"/>
    </row>
    <row r="84" spans="3:5">
      <c r="C84"/>
      <c r="E84"/>
    </row>
    <row r="85" spans="3:5">
      <c r="C85"/>
      <c r="E85"/>
    </row>
    <row r="86" spans="3:5">
      <c r="C86"/>
      <c r="E86"/>
    </row>
    <row r="87" spans="3:5">
      <c r="C87"/>
      <c r="E87"/>
    </row>
    <row r="88" spans="3:5">
      <c r="C88"/>
      <c r="E88"/>
    </row>
    <row r="89" spans="3:5">
      <c r="C89"/>
      <c r="E89"/>
    </row>
    <row r="90" spans="3:5">
      <c r="C90"/>
      <c r="E90"/>
    </row>
    <row r="91" spans="3:5">
      <c r="C91"/>
      <c r="E91"/>
    </row>
    <row r="92" spans="3:5">
      <c r="C92"/>
      <c r="E92"/>
    </row>
    <row r="93" spans="3:5">
      <c r="C93"/>
      <c r="E93"/>
    </row>
    <row r="94" spans="3:5">
      <c r="C94"/>
      <c r="E94"/>
    </row>
    <row r="95" spans="3:5">
      <c r="C95"/>
      <c r="E95"/>
    </row>
    <row r="96" spans="3:5">
      <c r="C96"/>
      <c r="E96"/>
    </row>
    <row r="97" spans="3:5">
      <c r="C97"/>
      <c r="E97"/>
    </row>
    <row r="98" spans="3:5">
      <c r="C98"/>
      <c r="E98"/>
    </row>
    <row r="99" spans="3:5">
      <c r="C99"/>
      <c r="E99"/>
    </row>
    <row r="100" spans="3:5">
      <c r="C100"/>
      <c r="E100"/>
    </row>
    <row r="101" spans="3:5">
      <c r="C101"/>
      <c r="E101"/>
    </row>
    <row r="102" spans="3:5">
      <c r="C102"/>
      <c r="E102"/>
    </row>
    <row r="103" spans="3:5">
      <c r="C103"/>
      <c r="E103"/>
    </row>
    <row r="104" spans="3:5">
      <c r="C104"/>
      <c r="E104"/>
    </row>
    <row r="105" spans="3:5">
      <c r="C105"/>
      <c r="E105"/>
    </row>
    <row r="106" spans="3:5">
      <c r="C106"/>
      <c r="E106"/>
    </row>
    <row r="107" spans="3:5">
      <c r="C107"/>
      <c r="E107"/>
    </row>
    <row r="108" spans="3:5">
      <c r="C108"/>
      <c r="E108"/>
    </row>
    <row r="109" spans="3:5">
      <c r="C109"/>
      <c r="E109"/>
    </row>
    <row r="110" spans="3:5">
      <c r="C110"/>
      <c r="E110"/>
    </row>
    <row r="111" spans="3:5">
      <c r="C111"/>
      <c r="E111"/>
    </row>
    <row r="112" spans="3:5">
      <c r="C112"/>
      <c r="E112"/>
    </row>
    <row r="113" spans="3:5">
      <c r="C113"/>
      <c r="E113"/>
    </row>
    <row r="114" spans="3:5">
      <c r="C114"/>
      <c r="E114"/>
    </row>
    <row r="115" spans="3:5">
      <c r="C115"/>
      <c r="E115"/>
    </row>
    <row r="116" spans="3:5">
      <c r="C116"/>
      <c r="E116"/>
    </row>
    <row r="117" spans="3:5">
      <c r="C117"/>
      <c r="E117"/>
    </row>
    <row r="118" spans="3:5">
      <c r="C118"/>
      <c r="E118"/>
    </row>
    <row r="119" spans="3:5">
      <c r="C119"/>
      <c r="E119"/>
    </row>
    <row r="120" spans="3:5">
      <c r="C120"/>
      <c r="E120"/>
    </row>
    <row r="121" spans="3:5">
      <c r="C121"/>
      <c r="E121"/>
    </row>
    <row r="122" spans="3:5">
      <c r="C122"/>
      <c r="E122"/>
    </row>
    <row r="123" spans="3:5">
      <c r="C123"/>
      <c r="E123"/>
    </row>
    <row r="124" spans="3:5">
      <c r="C124"/>
      <c r="E124"/>
    </row>
    <row r="125" spans="3:5">
      <c r="C125"/>
      <c r="E125"/>
    </row>
    <row r="126" spans="3:5">
      <c r="C126"/>
      <c r="E126"/>
    </row>
    <row r="127" spans="3:5">
      <c r="C127"/>
      <c r="E127"/>
    </row>
    <row r="128" spans="3:5">
      <c r="C128"/>
      <c r="E128"/>
    </row>
    <row r="129" spans="3:5">
      <c r="C129"/>
      <c r="E129"/>
    </row>
    <row r="130" spans="3:5">
      <c r="C130"/>
      <c r="E130"/>
    </row>
    <row r="131" spans="3:5">
      <c r="C131"/>
      <c r="E131"/>
    </row>
    <row r="132" spans="3:5">
      <c r="C132"/>
      <c r="E132"/>
    </row>
    <row r="133" spans="3:5">
      <c r="C133"/>
      <c r="E133"/>
    </row>
    <row r="134" spans="3:5">
      <c r="C134"/>
      <c r="E134"/>
    </row>
    <row r="135" spans="3:5">
      <c r="C135"/>
      <c r="E135"/>
    </row>
    <row r="136" spans="3:5">
      <c r="C136"/>
      <c r="E136"/>
    </row>
    <row r="137" spans="3:5">
      <c r="C137"/>
      <c r="E137"/>
    </row>
    <row r="138" spans="3:5">
      <c r="C138"/>
      <c r="E138"/>
    </row>
    <row r="139" spans="3:5">
      <c r="C139"/>
      <c r="E139"/>
    </row>
    <row r="140" spans="3:5">
      <c r="C140"/>
      <c r="E140"/>
    </row>
    <row r="141" spans="3:5">
      <c r="C141"/>
      <c r="E141"/>
    </row>
    <row r="142" spans="3:5">
      <c r="C142"/>
      <c r="E142"/>
    </row>
    <row r="143" spans="3:5">
      <c r="C143"/>
      <c r="E143"/>
    </row>
    <row r="144" spans="3:5">
      <c r="C144"/>
      <c r="E144"/>
    </row>
    <row r="145" spans="3:5">
      <c r="C145"/>
      <c r="E145"/>
    </row>
    <row r="146" spans="3:5">
      <c r="C146"/>
      <c r="E146"/>
    </row>
    <row r="147" spans="3:5">
      <c r="C147"/>
      <c r="E147"/>
    </row>
    <row r="148" spans="3:5">
      <c r="C148"/>
      <c r="E148"/>
    </row>
    <row r="149" spans="3:5">
      <c r="C149"/>
      <c r="E149"/>
    </row>
    <row r="150" spans="3:5">
      <c r="C150"/>
      <c r="E150"/>
    </row>
    <row r="151" spans="3:5">
      <c r="C151"/>
      <c r="E151"/>
    </row>
    <row r="152" spans="3:5">
      <c r="C152"/>
      <c r="E152"/>
    </row>
    <row r="153" spans="3:5">
      <c r="C153"/>
      <c r="E153"/>
    </row>
    <row r="154" spans="3:5">
      <c r="C154"/>
      <c r="E154"/>
    </row>
    <row r="155" spans="3:5">
      <c r="C155"/>
      <c r="E155"/>
    </row>
    <row r="156" spans="3:5">
      <c r="C156"/>
      <c r="E156"/>
    </row>
    <row r="157" spans="3:5">
      <c r="C157"/>
      <c r="E157"/>
    </row>
    <row r="158" spans="3:5">
      <c r="C158"/>
      <c r="E158"/>
    </row>
    <row r="159" spans="3:5">
      <c r="C159"/>
      <c r="E159"/>
    </row>
    <row r="160" spans="3:5">
      <c r="C160"/>
      <c r="E160"/>
    </row>
    <row r="161" spans="3:5">
      <c r="C161"/>
      <c r="E161"/>
    </row>
    <row r="162" spans="3:5">
      <c r="C162"/>
      <c r="E162"/>
    </row>
    <row r="163" spans="3:5">
      <c r="C163"/>
      <c r="E163"/>
    </row>
    <row r="164" spans="3:5">
      <c r="C164"/>
      <c r="E164"/>
    </row>
    <row r="165" spans="3:5">
      <c r="C165"/>
      <c r="E165"/>
    </row>
    <row r="166" spans="3:5">
      <c r="C166"/>
      <c r="E166"/>
    </row>
    <row r="167" spans="3:5">
      <c r="C167"/>
      <c r="E167"/>
    </row>
    <row r="168" spans="3:5">
      <c r="C168"/>
      <c r="E168"/>
    </row>
    <row r="169" spans="3:5">
      <c r="C169"/>
      <c r="E169"/>
    </row>
    <row r="170" spans="3:5">
      <c r="C170"/>
      <c r="E170"/>
    </row>
    <row r="171" spans="3:5">
      <c r="C171"/>
      <c r="E171"/>
    </row>
    <row r="172" spans="3:5">
      <c r="C172"/>
      <c r="E172"/>
    </row>
    <row r="173" spans="3:5">
      <c r="C173"/>
      <c r="E173"/>
    </row>
    <row r="174" spans="3:5">
      <c r="C174"/>
      <c r="E174"/>
    </row>
    <row r="175" spans="3:5">
      <c r="C175"/>
      <c r="E175"/>
    </row>
    <row r="176" spans="3:5">
      <c r="C176"/>
      <c r="E176"/>
    </row>
    <row r="177" spans="3:5">
      <c r="C177"/>
      <c r="E177"/>
    </row>
    <row r="178" spans="3:5">
      <c r="C178"/>
      <c r="E178"/>
    </row>
    <row r="179" spans="3:5">
      <c r="C179"/>
      <c r="E179"/>
    </row>
    <row r="180" spans="3:5">
      <c r="C180"/>
      <c r="E180"/>
    </row>
    <row r="181" spans="3:5">
      <c r="C181"/>
      <c r="E181"/>
    </row>
    <row r="182" spans="3:5">
      <c r="C182"/>
      <c r="E182"/>
    </row>
    <row r="183" spans="3:5">
      <c r="C183"/>
      <c r="E183"/>
    </row>
    <row r="184" spans="3:5">
      <c r="C184"/>
      <c r="E184"/>
    </row>
    <row r="185" spans="3:5">
      <c r="C185"/>
      <c r="E185"/>
    </row>
    <row r="186" spans="3:5">
      <c r="C186"/>
      <c r="E186"/>
    </row>
    <row r="187" spans="3:5">
      <c r="C187"/>
      <c r="E187"/>
    </row>
    <row r="188" spans="3:5">
      <c r="C188"/>
      <c r="E188"/>
    </row>
    <row r="189" spans="3:5">
      <c r="C189"/>
      <c r="E189"/>
    </row>
    <row r="190" spans="3:5">
      <c r="C190"/>
      <c r="E190"/>
    </row>
    <row r="191" spans="3:5">
      <c r="C191"/>
      <c r="E191"/>
    </row>
    <row r="192" spans="3:5">
      <c r="C192"/>
      <c r="E192"/>
    </row>
    <row r="193" spans="3:5">
      <c r="C193"/>
      <c r="E193"/>
    </row>
    <row r="194" spans="3:5">
      <c r="C194"/>
      <c r="E194"/>
    </row>
    <row r="195" spans="3:5">
      <c r="C195"/>
      <c r="E195"/>
    </row>
    <row r="196" spans="3:5">
      <c r="C196"/>
      <c r="E196"/>
    </row>
    <row r="197" spans="3:5">
      <c r="C197"/>
      <c r="E197"/>
    </row>
    <row r="198" spans="3:5">
      <c r="C198"/>
      <c r="E198"/>
    </row>
    <row r="199" spans="3:5">
      <c r="C199"/>
      <c r="E199"/>
    </row>
    <row r="200" spans="3:5">
      <c r="C200"/>
      <c r="E200"/>
    </row>
    <row r="201" spans="3:5">
      <c r="C201"/>
      <c r="E201"/>
    </row>
    <row r="202" spans="3:5">
      <c r="C202"/>
      <c r="E202"/>
    </row>
    <row r="203" spans="3:5">
      <c r="C203"/>
      <c r="E203"/>
    </row>
    <row r="204" spans="3:5">
      <c r="C204"/>
      <c r="E204"/>
    </row>
    <row r="205" spans="3:5">
      <c r="C205"/>
      <c r="E205"/>
    </row>
    <row r="206" spans="3:5">
      <c r="C206"/>
      <c r="E206"/>
    </row>
    <row r="207" spans="3:5">
      <c r="C207"/>
      <c r="E207"/>
    </row>
    <row r="208" spans="3:5">
      <c r="C208"/>
      <c r="E208"/>
    </row>
    <row r="209" spans="3:5">
      <c r="C209"/>
      <c r="E209"/>
    </row>
    <row r="210" spans="3:5">
      <c r="C210"/>
      <c r="E210"/>
    </row>
    <row r="211" spans="3:5">
      <c r="C211"/>
      <c r="E211"/>
    </row>
    <row r="212" spans="3:5">
      <c r="C212"/>
      <c r="E212"/>
    </row>
    <row r="213" spans="3:5">
      <c r="C213"/>
      <c r="E213"/>
    </row>
    <row r="214" spans="3:5">
      <c r="C214"/>
      <c r="E214"/>
    </row>
    <row r="215" spans="3:5">
      <c r="C215"/>
      <c r="E215"/>
    </row>
    <row r="216" spans="3:5">
      <c r="C216"/>
      <c r="E216"/>
    </row>
    <row r="217" spans="3:5">
      <c r="C217"/>
      <c r="E217"/>
    </row>
    <row r="218" spans="3:5">
      <c r="C218"/>
      <c r="E218"/>
    </row>
    <row r="219" spans="3:5">
      <c r="C219"/>
      <c r="E219"/>
    </row>
    <row r="220" spans="3:5">
      <c r="C220"/>
      <c r="E220"/>
    </row>
    <row r="221" spans="3:5">
      <c r="C221"/>
      <c r="E221"/>
    </row>
    <row r="222" spans="3:5">
      <c r="C222"/>
      <c r="E222"/>
    </row>
    <row r="223" spans="3:5">
      <c r="C223"/>
      <c r="E223"/>
    </row>
    <row r="224" spans="3:5">
      <c r="C224"/>
      <c r="E224"/>
    </row>
    <row r="225" spans="3:5">
      <c r="C225"/>
      <c r="E225"/>
    </row>
    <row r="226" spans="3:5">
      <c r="C226"/>
      <c r="E226"/>
    </row>
    <row r="227" spans="3:5">
      <c r="C227"/>
      <c r="E227"/>
    </row>
    <row r="228" spans="3:5">
      <c r="C228"/>
      <c r="E228"/>
    </row>
    <row r="229" spans="3:5">
      <c r="C229"/>
      <c r="E229"/>
    </row>
    <row r="230" spans="3:5">
      <c r="C230"/>
      <c r="E230"/>
    </row>
    <row r="231" spans="3:5">
      <c r="C231"/>
      <c r="E231"/>
    </row>
    <row r="232" spans="3:5">
      <c r="C232"/>
      <c r="E232"/>
    </row>
    <row r="233" spans="3:5">
      <c r="C233"/>
      <c r="E233"/>
    </row>
    <row r="234" spans="3:5">
      <c r="C234"/>
      <c r="E234"/>
    </row>
    <row r="235" spans="3:5">
      <c r="C235"/>
      <c r="E235"/>
    </row>
    <row r="236" spans="3:5">
      <c r="C236"/>
      <c r="E236"/>
    </row>
    <row r="237" spans="3:5">
      <c r="C237"/>
      <c r="E237"/>
    </row>
    <row r="238" spans="3:5">
      <c r="C238"/>
      <c r="E238"/>
    </row>
    <row r="239" spans="3:5">
      <c r="C239"/>
      <c r="E239"/>
    </row>
    <row r="240" spans="3:5">
      <c r="C240"/>
      <c r="E240"/>
    </row>
    <row r="241" spans="3:5">
      <c r="C241"/>
      <c r="E241"/>
    </row>
    <row r="242" spans="3:5">
      <c r="C242"/>
      <c r="E242"/>
    </row>
    <row r="243" spans="3:5">
      <c r="C243"/>
      <c r="E243"/>
    </row>
    <row r="244" spans="3:5">
      <c r="C244"/>
      <c r="E244"/>
    </row>
    <row r="245" spans="3:5">
      <c r="C245"/>
      <c r="E245"/>
    </row>
    <row r="246" spans="3:5">
      <c r="C246"/>
      <c r="E246"/>
    </row>
    <row r="247" spans="3:5">
      <c r="C247"/>
      <c r="E247"/>
    </row>
    <row r="248" spans="3:5">
      <c r="C248"/>
      <c r="E248"/>
    </row>
    <row r="249" spans="3:5">
      <c r="C249"/>
      <c r="E249"/>
    </row>
    <row r="250" spans="3:5">
      <c r="C250"/>
      <c r="E250"/>
    </row>
    <row r="251" spans="3:5">
      <c r="C251"/>
      <c r="E251"/>
    </row>
    <row r="252" spans="3:5">
      <c r="C252"/>
      <c r="E252"/>
    </row>
    <row r="253" spans="3:5">
      <c r="C253"/>
      <c r="E253"/>
    </row>
    <row r="254" spans="3:5">
      <c r="C254"/>
      <c r="E254"/>
    </row>
    <row r="255" spans="3:5">
      <c r="C255"/>
      <c r="E255"/>
    </row>
    <row r="256" spans="3:5">
      <c r="C256"/>
      <c r="E256"/>
    </row>
    <row r="257" spans="3:5">
      <c r="C257"/>
      <c r="E257"/>
    </row>
    <row r="258" spans="3:5">
      <c r="C258"/>
      <c r="E258"/>
    </row>
    <row r="259" spans="3:5">
      <c r="C259"/>
      <c r="E259"/>
    </row>
    <row r="260" spans="3:5">
      <c r="C260"/>
      <c r="E260"/>
    </row>
    <row r="261" spans="3:5">
      <c r="C261"/>
      <c r="E261"/>
    </row>
    <row r="262" spans="3:5">
      <c r="C262"/>
      <c r="E262"/>
    </row>
    <row r="263" spans="3:5">
      <c r="C263"/>
      <c r="E263"/>
    </row>
    <row r="264" spans="3:5">
      <c r="C264"/>
      <c r="E264"/>
    </row>
    <row r="265" spans="3:5">
      <c r="C265"/>
      <c r="E265"/>
    </row>
    <row r="266" spans="3:5">
      <c r="C266"/>
      <c r="E266"/>
    </row>
    <row r="267" spans="3:5">
      <c r="C267"/>
      <c r="E267"/>
    </row>
    <row r="268" spans="3:5">
      <c r="C268"/>
      <c r="E268"/>
    </row>
    <row r="269" spans="3:5">
      <c r="C269"/>
      <c r="E269"/>
    </row>
    <row r="270" spans="3:5">
      <c r="C270"/>
      <c r="E270"/>
    </row>
    <row r="271" spans="3:5">
      <c r="C271"/>
      <c r="E271"/>
    </row>
    <row r="272" spans="3:5">
      <c r="C272"/>
      <c r="E272"/>
    </row>
    <row r="273" spans="3:5">
      <c r="C273"/>
      <c r="E273"/>
    </row>
    <row r="274" spans="3:5">
      <c r="C274"/>
      <c r="E274"/>
    </row>
    <row r="275" spans="3:5">
      <c r="C275"/>
      <c r="E275"/>
    </row>
    <row r="276" spans="3:5">
      <c r="C276"/>
      <c r="E276"/>
    </row>
    <row r="277" spans="3:5">
      <c r="C277"/>
      <c r="E277"/>
    </row>
    <row r="278" spans="3:5">
      <c r="C278"/>
      <c r="E278"/>
    </row>
    <row r="279" spans="3:5">
      <c r="C279"/>
      <c r="E279"/>
    </row>
    <row r="280" spans="3:5">
      <c r="C280"/>
      <c r="E280"/>
    </row>
    <row r="281" spans="3:5">
      <c r="C281"/>
      <c r="E281"/>
    </row>
    <row r="282" spans="3:5">
      <c r="C282"/>
      <c r="E282"/>
    </row>
    <row r="283" spans="3:5">
      <c r="C283"/>
      <c r="E283"/>
    </row>
    <row r="284" spans="3:5">
      <c r="C284"/>
      <c r="E284"/>
    </row>
    <row r="285" spans="3:5">
      <c r="C285"/>
      <c r="E285"/>
    </row>
    <row r="286" spans="3:5">
      <c r="C286"/>
      <c r="E286"/>
    </row>
    <row r="287" spans="3:5">
      <c r="C287"/>
      <c r="E287"/>
    </row>
    <row r="288" spans="3:5">
      <c r="C288"/>
      <c r="E288"/>
    </row>
    <row r="289" spans="3:5">
      <c r="C289"/>
      <c r="E289"/>
    </row>
    <row r="290" spans="3:5">
      <c r="C290"/>
      <c r="E290"/>
    </row>
    <row r="291" spans="3:5">
      <c r="C291"/>
      <c r="E291"/>
    </row>
    <row r="292" spans="3:5">
      <c r="C292"/>
      <c r="E292"/>
    </row>
    <row r="293" spans="3:5">
      <c r="C293"/>
      <c r="E293"/>
    </row>
    <row r="294" spans="3:5">
      <c r="C294"/>
      <c r="E294"/>
    </row>
    <row r="295" spans="3:5">
      <c r="C295"/>
      <c r="E295"/>
    </row>
    <row r="296" spans="3:5">
      <c r="C296"/>
      <c r="E296"/>
    </row>
    <row r="297" spans="3:5">
      <c r="C297"/>
      <c r="E297"/>
    </row>
    <row r="298" spans="3:5">
      <c r="C298"/>
      <c r="E298"/>
    </row>
    <row r="299" spans="3:5">
      <c r="C299"/>
      <c r="E299"/>
    </row>
    <row r="300" spans="3:5">
      <c r="C300"/>
      <c r="E300"/>
    </row>
    <row r="301" spans="3:5">
      <c r="C301"/>
      <c r="E301"/>
    </row>
    <row r="302" spans="3:5">
      <c r="C302"/>
      <c r="E302"/>
    </row>
    <row r="303" spans="3:5">
      <c r="C303"/>
      <c r="E303"/>
    </row>
    <row r="304" spans="3:5">
      <c r="C304"/>
      <c r="E304"/>
    </row>
    <row r="305" spans="3:5">
      <c r="C305"/>
      <c r="E305"/>
    </row>
    <row r="306" spans="3:5">
      <c r="C306"/>
      <c r="E306"/>
    </row>
    <row r="307" spans="3:5">
      <c r="C307"/>
      <c r="E307"/>
    </row>
    <row r="308" spans="3:5">
      <c r="C308"/>
      <c r="E308"/>
    </row>
    <row r="309" spans="3:5">
      <c r="C309"/>
      <c r="E309"/>
    </row>
    <row r="310" spans="3:5">
      <c r="C310"/>
      <c r="E310"/>
    </row>
    <row r="311" spans="3:5">
      <c r="C311"/>
      <c r="E311"/>
    </row>
    <row r="312" spans="3:5">
      <c r="C312"/>
      <c r="E312"/>
    </row>
    <row r="313" spans="3:5">
      <c r="C313"/>
      <c r="E313"/>
    </row>
    <row r="314" spans="3:5">
      <c r="C314"/>
      <c r="E314"/>
    </row>
    <row r="315" spans="3:5">
      <c r="C315"/>
      <c r="E315"/>
    </row>
    <row r="316" spans="3:5">
      <c r="C316"/>
      <c r="E316"/>
    </row>
    <row r="317" spans="3:5">
      <c r="C317"/>
      <c r="E317"/>
    </row>
    <row r="318" spans="3:5">
      <c r="C318"/>
      <c r="E318"/>
    </row>
    <row r="319" spans="3:5">
      <c r="C319"/>
      <c r="E319"/>
    </row>
    <row r="320" spans="3:5">
      <c r="C320"/>
      <c r="E320"/>
    </row>
    <row r="321" spans="3:5">
      <c r="C321"/>
      <c r="E321"/>
    </row>
    <row r="322" spans="3:5">
      <c r="C322"/>
      <c r="E322"/>
    </row>
    <row r="323" spans="3:5">
      <c r="C323"/>
      <c r="E323"/>
    </row>
    <row r="324" spans="3:5">
      <c r="C324"/>
      <c r="E324"/>
    </row>
    <row r="325" spans="3:5">
      <c r="C325"/>
      <c r="E325"/>
    </row>
    <row r="326" spans="3:5">
      <c r="C326"/>
      <c r="E326"/>
    </row>
    <row r="327" spans="3:5">
      <c r="C327"/>
      <c r="E327"/>
    </row>
    <row r="328" spans="3:5">
      <c r="C328"/>
      <c r="E328"/>
    </row>
    <row r="329" spans="3:5">
      <c r="C329"/>
      <c r="E329"/>
    </row>
    <row r="330" spans="3:5">
      <c r="C330"/>
      <c r="E330"/>
    </row>
    <row r="331" spans="3:5">
      <c r="C331"/>
      <c r="E331"/>
    </row>
    <row r="332" spans="3:5">
      <c r="C332"/>
      <c r="E332"/>
    </row>
    <row r="333" spans="3:5">
      <c r="C333"/>
      <c r="E333"/>
    </row>
    <row r="334" spans="3:5">
      <c r="C334"/>
      <c r="E334"/>
    </row>
    <row r="335" spans="3:5">
      <c r="C335"/>
      <c r="E335"/>
    </row>
    <row r="336" spans="3:5">
      <c r="C336"/>
      <c r="E336"/>
    </row>
    <row r="337" spans="3:5">
      <c r="C337"/>
      <c r="E337"/>
    </row>
    <row r="338" spans="3:5">
      <c r="C338"/>
      <c r="E338"/>
    </row>
    <row r="339" spans="3:5">
      <c r="C339"/>
      <c r="E339"/>
    </row>
    <row r="340" spans="3:5">
      <c r="C340"/>
      <c r="E340"/>
    </row>
    <row r="341" spans="3:5">
      <c r="C341"/>
      <c r="E341"/>
    </row>
    <row r="342" spans="3:5">
      <c r="C342"/>
      <c r="E342"/>
    </row>
    <row r="343" spans="3:5">
      <c r="C343"/>
      <c r="E343"/>
    </row>
    <row r="344" spans="3:5">
      <c r="C344"/>
      <c r="E344"/>
    </row>
    <row r="345" spans="3:5">
      <c r="C345"/>
      <c r="E345"/>
    </row>
    <row r="346" spans="3:5">
      <c r="C346"/>
      <c r="E346"/>
    </row>
    <row r="347" spans="3:5">
      <c r="C347"/>
      <c r="E347"/>
    </row>
    <row r="348" spans="3:5">
      <c r="C348"/>
      <c r="E348"/>
    </row>
    <row r="349" spans="3:5">
      <c r="C349"/>
      <c r="E349"/>
    </row>
    <row r="350" spans="3:5">
      <c r="C350"/>
      <c r="E350"/>
    </row>
    <row r="351" spans="3:5">
      <c r="C351"/>
      <c r="E351"/>
    </row>
    <row r="352" spans="3:5">
      <c r="C352"/>
      <c r="E352"/>
    </row>
    <row r="353" spans="3:5">
      <c r="C353"/>
      <c r="E353"/>
    </row>
    <row r="354" spans="3:5">
      <c r="C354"/>
      <c r="E354"/>
    </row>
    <row r="355" spans="3:5">
      <c r="C355"/>
      <c r="E355"/>
    </row>
    <row r="356" spans="3:5">
      <c r="C356"/>
      <c r="E356"/>
    </row>
    <row r="357" spans="3:5">
      <c r="C357"/>
      <c r="E357"/>
    </row>
    <row r="358" spans="3:5">
      <c r="C358"/>
      <c r="E358"/>
    </row>
    <row r="359" spans="3:5">
      <c r="C359"/>
      <c r="E359"/>
    </row>
    <row r="360" spans="3:5">
      <c r="C360"/>
      <c r="E360"/>
    </row>
    <row r="361" spans="3:5">
      <c r="C361"/>
      <c r="E361"/>
    </row>
    <row r="362" spans="3:5">
      <c r="C362"/>
      <c r="E362"/>
    </row>
    <row r="363" spans="3:5">
      <c r="C363"/>
      <c r="E363"/>
    </row>
    <row r="364" spans="3:5">
      <c r="C364"/>
      <c r="E364"/>
    </row>
    <row r="365" spans="3:5">
      <c r="C365"/>
      <c r="E365"/>
    </row>
    <row r="366" spans="3:5">
      <c r="C366"/>
      <c r="E366"/>
    </row>
    <row r="367" spans="3:5">
      <c r="C367"/>
      <c r="E367"/>
    </row>
    <row r="368" spans="3:5">
      <c r="C368"/>
      <c r="E368"/>
    </row>
    <row r="369" spans="3:5">
      <c r="C369"/>
      <c r="E369"/>
    </row>
    <row r="370" spans="3:5">
      <c r="C370"/>
      <c r="E370"/>
    </row>
    <row r="371" spans="3:5">
      <c r="C371"/>
      <c r="E371"/>
    </row>
    <row r="372" spans="3:5">
      <c r="C372"/>
      <c r="E372"/>
    </row>
    <row r="373" spans="3:5">
      <c r="C373"/>
      <c r="E373"/>
    </row>
    <row r="374" spans="3:5">
      <c r="C374"/>
      <c r="E374"/>
    </row>
    <row r="375" spans="3:5">
      <c r="C375"/>
      <c r="E375"/>
    </row>
    <row r="376" spans="3:5">
      <c r="C376"/>
      <c r="E376"/>
    </row>
    <row r="377" spans="3:5">
      <c r="C377"/>
      <c r="E377"/>
    </row>
    <row r="378" spans="3:5">
      <c r="C378"/>
      <c r="E378"/>
    </row>
    <row r="379" spans="3:5">
      <c r="C379"/>
      <c r="E379"/>
    </row>
    <row r="380" spans="3:5">
      <c r="C380"/>
      <c r="E380"/>
    </row>
    <row r="381" spans="3:5">
      <c r="C381"/>
      <c r="E381"/>
    </row>
    <row r="382" spans="3:5">
      <c r="C382"/>
      <c r="E382"/>
    </row>
    <row r="383" spans="3:5">
      <c r="C383"/>
      <c r="E383"/>
    </row>
    <row r="384" spans="3:5">
      <c r="C384"/>
      <c r="E384"/>
    </row>
    <row r="385" spans="3:5">
      <c r="C385"/>
      <c r="E385"/>
    </row>
    <row r="386" spans="3:5">
      <c r="C386"/>
      <c r="E386"/>
    </row>
    <row r="387" spans="3:5">
      <c r="C387"/>
      <c r="E387"/>
    </row>
    <row r="388" spans="3:5">
      <c r="C388"/>
      <c r="E388"/>
    </row>
    <row r="389" spans="3:5">
      <c r="C389"/>
      <c r="E389"/>
    </row>
    <row r="390" spans="3:5">
      <c r="C390"/>
      <c r="E390"/>
    </row>
    <row r="391" spans="3:5">
      <c r="C391"/>
      <c r="E391"/>
    </row>
    <row r="392" spans="3:5">
      <c r="C392"/>
      <c r="E392"/>
    </row>
    <row r="393" spans="3:5">
      <c r="C393"/>
      <c r="E393"/>
    </row>
    <row r="394" spans="3:5">
      <c r="C394"/>
      <c r="E394"/>
    </row>
    <row r="395" spans="3:5">
      <c r="C395"/>
      <c r="E395"/>
    </row>
    <row r="396" spans="3:5">
      <c r="C396"/>
      <c r="E396"/>
    </row>
    <row r="397" spans="3:5">
      <c r="C397"/>
      <c r="E397"/>
    </row>
    <row r="398" spans="3:5">
      <c r="C398"/>
      <c r="E398"/>
    </row>
    <row r="399" spans="3:5">
      <c r="C399"/>
      <c r="E399"/>
    </row>
    <row r="400" spans="3:5">
      <c r="C400"/>
      <c r="E400"/>
    </row>
    <row r="401" spans="3:5">
      <c r="C401"/>
      <c r="E401"/>
    </row>
    <row r="402" spans="3:5">
      <c r="C402"/>
      <c r="E402"/>
    </row>
    <row r="403" spans="3:5">
      <c r="C403"/>
      <c r="E403"/>
    </row>
    <row r="404" spans="3:5">
      <c r="C404"/>
      <c r="E404"/>
    </row>
    <row r="405" spans="3:5">
      <c r="C405"/>
      <c r="E405"/>
    </row>
    <row r="406" spans="3:5">
      <c r="C406"/>
      <c r="E406"/>
    </row>
    <row r="407" spans="3:5">
      <c r="C407"/>
      <c r="E407"/>
    </row>
    <row r="408" spans="3:5">
      <c r="C408"/>
      <c r="E408"/>
    </row>
    <row r="409" spans="3:5">
      <c r="C409"/>
      <c r="E409"/>
    </row>
    <row r="410" spans="3:5">
      <c r="C410"/>
      <c r="E410"/>
    </row>
    <row r="411" spans="3:5">
      <c r="C411"/>
      <c r="E411"/>
    </row>
    <row r="412" spans="3:5">
      <c r="C412"/>
      <c r="E412"/>
    </row>
    <row r="413" spans="3:5">
      <c r="C413"/>
      <c r="E413"/>
    </row>
    <row r="414" spans="3:5">
      <c r="C414"/>
      <c r="E414"/>
    </row>
    <row r="415" spans="3:5">
      <c r="C415"/>
      <c r="E415"/>
    </row>
    <row r="416" spans="3:5">
      <c r="C416"/>
      <c r="E416"/>
    </row>
    <row r="417" spans="3:5">
      <c r="C417"/>
      <c r="E417"/>
    </row>
    <row r="418" spans="3:5">
      <c r="C418"/>
      <c r="E418"/>
    </row>
    <row r="419" spans="3:5">
      <c r="C419"/>
      <c r="E419"/>
    </row>
    <row r="420" spans="3:5">
      <c r="C420"/>
      <c r="E420"/>
    </row>
    <row r="421" spans="3:5">
      <c r="C421"/>
      <c r="E421"/>
    </row>
    <row r="422" spans="3:5">
      <c r="C422"/>
      <c r="E422"/>
    </row>
    <row r="423" spans="3:5">
      <c r="C423"/>
      <c r="E423"/>
    </row>
    <row r="424" spans="3:5">
      <c r="C424"/>
      <c r="E424"/>
    </row>
    <row r="425" spans="3:5">
      <c r="C425"/>
      <c r="E425"/>
    </row>
    <row r="426" spans="3:5">
      <c r="C426"/>
      <c r="E426"/>
    </row>
    <row r="427" spans="3:5">
      <c r="C427"/>
      <c r="E427"/>
    </row>
    <row r="428" spans="3:5">
      <c r="C428"/>
      <c r="E428"/>
    </row>
    <row r="429" spans="3:5">
      <c r="C429"/>
      <c r="E429"/>
    </row>
    <row r="430" spans="3:5">
      <c r="C430"/>
      <c r="E430"/>
    </row>
    <row r="431" spans="3:5">
      <c r="C431"/>
      <c r="E431"/>
    </row>
    <row r="432" spans="3:5">
      <c r="C432"/>
      <c r="E432"/>
    </row>
    <row r="433" spans="3:5">
      <c r="C433"/>
      <c r="E433"/>
    </row>
    <row r="434" spans="3:5">
      <c r="C434"/>
      <c r="E434"/>
    </row>
    <row r="435" spans="3:5">
      <c r="C435"/>
      <c r="E435"/>
    </row>
    <row r="436" spans="3:5">
      <c r="C436"/>
      <c r="E436"/>
    </row>
    <row r="437" spans="3:5">
      <c r="C437"/>
      <c r="E437"/>
    </row>
    <row r="438" spans="3:5">
      <c r="C438"/>
      <c r="E438"/>
    </row>
    <row r="439" spans="3:5">
      <c r="C439"/>
      <c r="E439"/>
    </row>
    <row r="440" spans="3:5">
      <c r="C440"/>
      <c r="E440"/>
    </row>
    <row r="441" spans="3:5">
      <c r="C441"/>
      <c r="E441"/>
    </row>
    <row r="442" spans="3:5">
      <c r="C442"/>
      <c r="E442"/>
    </row>
    <row r="443" spans="3:5">
      <c r="C443"/>
      <c r="E443"/>
    </row>
    <row r="444" spans="3:5">
      <c r="C444"/>
      <c r="E444"/>
    </row>
    <row r="445" spans="3:5">
      <c r="C445"/>
      <c r="E445"/>
    </row>
    <row r="446" spans="3:5">
      <c r="C446"/>
      <c r="E446"/>
    </row>
    <row r="447" spans="3:5">
      <c r="C447"/>
      <c r="E447"/>
    </row>
    <row r="448" spans="3:5">
      <c r="C448"/>
      <c r="E448"/>
    </row>
    <row r="449" spans="3:5">
      <c r="C449"/>
      <c r="E449"/>
    </row>
    <row r="450" spans="3:5">
      <c r="C450"/>
      <c r="E450"/>
    </row>
    <row r="451" spans="3:5">
      <c r="C451"/>
      <c r="E451"/>
    </row>
    <row r="452" spans="3:5">
      <c r="C452"/>
      <c r="E452"/>
    </row>
    <row r="453" spans="3:5">
      <c r="C453"/>
      <c r="E453"/>
    </row>
    <row r="454" spans="3:5">
      <c r="C454"/>
      <c r="E454"/>
    </row>
    <row r="455" spans="3:5">
      <c r="C455"/>
      <c r="E455"/>
    </row>
    <row r="456" spans="3:5">
      <c r="C456"/>
      <c r="E456"/>
    </row>
    <row r="457" spans="3:5">
      <c r="C457"/>
      <c r="E457"/>
    </row>
    <row r="458" spans="3:5">
      <c r="C458"/>
      <c r="E458"/>
    </row>
    <row r="459" spans="3:5">
      <c r="C459"/>
      <c r="E459"/>
    </row>
    <row r="460" spans="3:5">
      <c r="C460"/>
      <c r="E460"/>
    </row>
    <row r="461" spans="3:5">
      <c r="C461"/>
      <c r="E461"/>
    </row>
    <row r="462" spans="3:5">
      <c r="C462"/>
      <c r="E462"/>
    </row>
    <row r="463" spans="3:5">
      <c r="C463"/>
      <c r="E463"/>
    </row>
    <row r="464" spans="3:5">
      <c r="C464"/>
      <c r="E464"/>
    </row>
    <row r="465" spans="3:5">
      <c r="C465"/>
      <c r="E465"/>
    </row>
    <row r="466" spans="3:5">
      <c r="C466"/>
      <c r="E466"/>
    </row>
    <row r="467" spans="3:5">
      <c r="C467"/>
      <c r="E467"/>
    </row>
    <row r="468" spans="3:5">
      <c r="C468"/>
      <c r="E468"/>
    </row>
    <row r="469" spans="3:5">
      <c r="C469"/>
      <c r="E469"/>
    </row>
    <row r="470" spans="3:5">
      <c r="C470"/>
      <c r="E470"/>
    </row>
    <row r="471" spans="3:5">
      <c r="C471"/>
      <c r="E471"/>
    </row>
    <row r="472" spans="3:5">
      <c r="C472"/>
      <c r="E472"/>
    </row>
    <row r="473" spans="3:5">
      <c r="C473"/>
      <c r="E473"/>
    </row>
    <row r="474" spans="3:5">
      <c r="C474"/>
      <c r="E474"/>
    </row>
    <row r="475" spans="3:5">
      <c r="C475"/>
      <c r="E475"/>
    </row>
    <row r="476" spans="3:5">
      <c r="C476"/>
      <c r="E476"/>
    </row>
    <row r="477" spans="3:5">
      <c r="C477"/>
      <c r="E477"/>
    </row>
    <row r="478" spans="3:5">
      <c r="C478"/>
      <c r="E478"/>
    </row>
    <row r="479" spans="3:5">
      <c r="C479"/>
      <c r="E479"/>
    </row>
    <row r="480" spans="3:5">
      <c r="C480"/>
      <c r="E480"/>
    </row>
    <row r="481" spans="3:5">
      <c r="C481"/>
      <c r="E481"/>
    </row>
    <row r="482" spans="3:5">
      <c r="C482"/>
      <c r="E482"/>
    </row>
    <row r="483" spans="3:5">
      <c r="C483"/>
      <c r="E483"/>
    </row>
    <row r="484" spans="3:5">
      <c r="C484"/>
      <c r="E484"/>
    </row>
    <row r="485" spans="3:5">
      <c r="C485"/>
      <c r="E485"/>
    </row>
    <row r="486" spans="3:5">
      <c r="C486"/>
      <c r="E486"/>
    </row>
    <row r="487" spans="3:5">
      <c r="C487"/>
      <c r="E487"/>
    </row>
    <row r="488" spans="3:5">
      <c r="C488"/>
      <c r="E488"/>
    </row>
    <row r="489" spans="3:5">
      <c r="C489"/>
      <c r="E489"/>
    </row>
    <row r="490" spans="3:5">
      <c r="C490"/>
      <c r="E490"/>
    </row>
    <row r="491" spans="3:5">
      <c r="C491"/>
      <c r="E491"/>
    </row>
    <row r="492" spans="3:5">
      <c r="C492"/>
      <c r="E492"/>
    </row>
    <row r="493" spans="3:5">
      <c r="C493"/>
      <c r="E493"/>
    </row>
    <row r="494" spans="3:5">
      <c r="C494"/>
      <c r="E494"/>
    </row>
    <row r="495" spans="3:5">
      <c r="C495"/>
      <c r="E495"/>
    </row>
    <row r="496" spans="3:5">
      <c r="C496"/>
      <c r="E496"/>
    </row>
    <row r="497" spans="3:5">
      <c r="C497"/>
      <c r="E497"/>
    </row>
    <row r="498" spans="3:5">
      <c r="C498"/>
      <c r="E498"/>
    </row>
    <row r="499" spans="3:5">
      <c r="C499"/>
      <c r="E499"/>
    </row>
    <row r="500" spans="3:5">
      <c r="C500"/>
      <c r="E500"/>
    </row>
    <row r="501" spans="3:5">
      <c r="C501"/>
      <c r="E501"/>
    </row>
    <row r="502" spans="3:5">
      <c r="C502"/>
      <c r="E502"/>
    </row>
    <row r="503" spans="3:5">
      <c r="C503"/>
      <c r="E503"/>
    </row>
    <row r="504" spans="3:5">
      <c r="C504"/>
      <c r="E504"/>
    </row>
    <row r="505" spans="3:5">
      <c r="C505"/>
      <c r="E505"/>
    </row>
    <row r="506" spans="3:5">
      <c r="C506"/>
      <c r="E506"/>
    </row>
    <row r="507" spans="3:5">
      <c r="C507"/>
      <c r="E507"/>
    </row>
    <row r="508" spans="3:5">
      <c r="C508"/>
      <c r="E508"/>
    </row>
    <row r="509" spans="3:5">
      <c r="C509"/>
      <c r="E509"/>
    </row>
    <row r="510" spans="3:5">
      <c r="C510"/>
      <c r="E510"/>
    </row>
    <row r="511" spans="3:5">
      <c r="C511"/>
      <c r="E511"/>
    </row>
    <row r="512" spans="3:5">
      <c r="C512"/>
      <c r="E512"/>
    </row>
    <row r="513" spans="3:5">
      <c r="C513"/>
      <c r="E513"/>
    </row>
    <row r="514" spans="3:5">
      <c r="C514"/>
      <c r="E514"/>
    </row>
    <row r="515" spans="3:5">
      <c r="C515"/>
      <c r="E515"/>
    </row>
    <row r="516" spans="3:5">
      <c r="C516"/>
      <c r="E516"/>
    </row>
    <row r="517" spans="3:5">
      <c r="C517"/>
      <c r="E517"/>
    </row>
    <row r="518" spans="3:5">
      <c r="C518"/>
      <c r="E518"/>
    </row>
    <row r="519" spans="3:5">
      <c r="C519"/>
      <c r="E519"/>
    </row>
    <row r="520" spans="3:5">
      <c r="C520"/>
      <c r="E520"/>
    </row>
    <row r="521" spans="3:5">
      <c r="C521"/>
      <c r="E521"/>
    </row>
    <row r="522" spans="3:5">
      <c r="C522"/>
      <c r="E522"/>
    </row>
    <row r="523" spans="3:5">
      <c r="C523"/>
      <c r="E523"/>
    </row>
    <row r="524" spans="3:5">
      <c r="C524"/>
      <c r="E524"/>
    </row>
    <row r="525" spans="3:5">
      <c r="C525"/>
      <c r="E525"/>
    </row>
    <row r="526" spans="3:5">
      <c r="C526"/>
      <c r="E526"/>
    </row>
    <row r="527" spans="3:5">
      <c r="C527"/>
      <c r="E527"/>
    </row>
    <row r="528" spans="3:5">
      <c r="C528"/>
      <c r="E528"/>
    </row>
    <row r="529" spans="3:5">
      <c r="C529"/>
      <c r="E529"/>
    </row>
    <row r="530" spans="3:5">
      <c r="C530"/>
      <c r="E530"/>
    </row>
    <row r="531" spans="3:5">
      <c r="C531"/>
      <c r="E531"/>
    </row>
    <row r="532" spans="3:5">
      <c r="C532"/>
      <c r="E532"/>
    </row>
    <row r="533" spans="3:5">
      <c r="C533"/>
      <c r="E533"/>
    </row>
    <row r="534" spans="3:5">
      <c r="C534"/>
      <c r="E534"/>
    </row>
    <row r="535" spans="3:5">
      <c r="C535"/>
      <c r="E535"/>
    </row>
    <row r="536" spans="3:5">
      <c r="C536"/>
      <c r="E536"/>
    </row>
    <row r="537" spans="3:5">
      <c r="C537"/>
      <c r="E537"/>
    </row>
    <row r="538" spans="3:5">
      <c r="C538"/>
      <c r="E538"/>
    </row>
    <row r="539" spans="3:5">
      <c r="C539"/>
      <c r="E539"/>
    </row>
    <row r="540" spans="3:5">
      <c r="C540"/>
      <c r="E540"/>
    </row>
    <row r="541" spans="3:5">
      <c r="C541"/>
      <c r="E541"/>
    </row>
    <row r="542" spans="3:5">
      <c r="C542"/>
      <c r="E542"/>
    </row>
    <row r="543" spans="3:5">
      <c r="C543"/>
      <c r="E543"/>
    </row>
    <row r="544" spans="3:5">
      <c r="C544"/>
      <c r="E544"/>
    </row>
    <row r="545" spans="3:5">
      <c r="C545"/>
      <c r="E545"/>
    </row>
    <row r="546" spans="3:5">
      <c r="C546"/>
      <c r="E546"/>
    </row>
    <row r="547" spans="3:5">
      <c r="C547"/>
      <c r="E547"/>
    </row>
    <row r="548" spans="3:5">
      <c r="C548"/>
      <c r="E548"/>
    </row>
    <row r="549" spans="3:5">
      <c r="C549"/>
      <c r="E549"/>
    </row>
    <row r="550" spans="3:5">
      <c r="C550"/>
      <c r="E550"/>
    </row>
    <row r="551" spans="3:5">
      <c r="C551"/>
      <c r="E551"/>
    </row>
    <row r="552" spans="3:5">
      <c r="C552"/>
      <c r="E552"/>
    </row>
    <row r="553" spans="3:5">
      <c r="C553"/>
      <c r="E553"/>
    </row>
    <row r="554" spans="3:5">
      <c r="C554"/>
      <c r="E554"/>
    </row>
    <row r="555" spans="3:5">
      <c r="C555"/>
      <c r="E555"/>
    </row>
    <row r="556" spans="3:5">
      <c r="C556"/>
      <c r="E556"/>
    </row>
    <row r="557" spans="3:5">
      <c r="C557"/>
      <c r="E557"/>
    </row>
    <row r="558" spans="3:5">
      <c r="C558"/>
      <c r="E558"/>
    </row>
    <row r="559" spans="3:5">
      <c r="C559"/>
      <c r="E559"/>
    </row>
    <row r="560" spans="3:5">
      <c r="C560"/>
      <c r="E560"/>
    </row>
    <row r="561" spans="3:5">
      <c r="C561"/>
      <c r="E561"/>
    </row>
    <row r="562" spans="3:5">
      <c r="C562"/>
      <c r="E562"/>
    </row>
    <row r="563" spans="3:5">
      <c r="C563"/>
      <c r="E563"/>
    </row>
    <row r="564" spans="3:5">
      <c r="C564"/>
      <c r="E564"/>
    </row>
    <row r="565" spans="3:5">
      <c r="C565"/>
      <c r="E565"/>
    </row>
    <row r="566" spans="3:5">
      <c r="C566"/>
      <c r="E566"/>
    </row>
    <row r="567" spans="3:5">
      <c r="C567"/>
      <c r="E567"/>
    </row>
    <row r="568" spans="3:5">
      <c r="C568"/>
      <c r="E568"/>
    </row>
    <row r="569" spans="3:5">
      <c r="C569"/>
      <c r="E569"/>
    </row>
    <row r="570" spans="3:5">
      <c r="C570"/>
      <c r="E570"/>
    </row>
    <row r="571" spans="3:5">
      <c r="C571"/>
      <c r="E571"/>
    </row>
    <row r="572" spans="3:5">
      <c r="C572"/>
      <c r="E572"/>
    </row>
    <row r="573" spans="3:5">
      <c r="C573"/>
      <c r="E573"/>
    </row>
    <row r="574" spans="3:5">
      <c r="C574"/>
      <c r="E574"/>
    </row>
    <row r="575" spans="3:5">
      <c r="C575"/>
      <c r="E575"/>
    </row>
    <row r="576" spans="3:5">
      <c r="C576"/>
      <c r="E576"/>
    </row>
    <row r="577" spans="3:5">
      <c r="C577"/>
      <c r="E577"/>
    </row>
    <row r="578" spans="3:5">
      <c r="C578"/>
      <c r="E578"/>
    </row>
    <row r="579" spans="3:5">
      <c r="C579"/>
      <c r="E579"/>
    </row>
    <row r="580" spans="3:5">
      <c r="C580"/>
      <c r="E580"/>
    </row>
    <row r="581" spans="3:5">
      <c r="C581"/>
      <c r="E581"/>
    </row>
    <row r="582" spans="3:5">
      <c r="C582"/>
      <c r="E582"/>
    </row>
    <row r="583" spans="3:5">
      <c r="C583"/>
      <c r="E583"/>
    </row>
    <row r="584" spans="3:5">
      <c r="C584"/>
      <c r="E584"/>
    </row>
    <row r="585" spans="3:5">
      <c r="C585"/>
      <c r="E585"/>
    </row>
    <row r="586" spans="3:5">
      <c r="C586"/>
      <c r="E586"/>
    </row>
    <row r="587" spans="3:5">
      <c r="C587"/>
      <c r="E587"/>
    </row>
    <row r="588" spans="3:5">
      <c r="C588"/>
      <c r="E588"/>
    </row>
    <row r="589" spans="3:5">
      <c r="C589"/>
      <c r="E589"/>
    </row>
    <row r="590" spans="3:5">
      <c r="C590"/>
      <c r="E590"/>
    </row>
    <row r="591" spans="3:5">
      <c r="C591"/>
      <c r="E591"/>
    </row>
    <row r="592" spans="3:5">
      <c r="C592"/>
      <c r="E592"/>
    </row>
    <row r="593" spans="3:5">
      <c r="C593"/>
      <c r="E593"/>
    </row>
    <row r="594" spans="3:5">
      <c r="C594"/>
      <c r="E594"/>
    </row>
    <row r="595" spans="3:5">
      <c r="C595"/>
      <c r="E595"/>
    </row>
    <row r="596" spans="3:5">
      <c r="C596"/>
      <c r="E596"/>
    </row>
    <row r="597" spans="3:5">
      <c r="C597"/>
      <c r="E597"/>
    </row>
    <row r="598" spans="3:5">
      <c r="C598"/>
      <c r="E598"/>
    </row>
    <row r="599" spans="3:5">
      <c r="C599"/>
      <c r="E599"/>
    </row>
    <row r="600" spans="3:5">
      <c r="C600"/>
      <c r="E600"/>
    </row>
    <row r="601" spans="3:5">
      <c r="C601"/>
      <c r="E601"/>
    </row>
    <row r="602" spans="3:5">
      <c r="C602"/>
      <c r="E602"/>
    </row>
    <row r="603" spans="3:5">
      <c r="C603"/>
      <c r="E603"/>
    </row>
    <row r="604" spans="3:5">
      <c r="C604"/>
      <c r="E604"/>
    </row>
    <row r="605" spans="3:5">
      <c r="C605"/>
      <c r="E605"/>
    </row>
    <row r="606" spans="3:5">
      <c r="C606"/>
      <c r="E606"/>
    </row>
    <row r="607" spans="3:5">
      <c r="C607"/>
      <c r="E607"/>
    </row>
    <row r="608" spans="3:5">
      <c r="C608"/>
      <c r="E608"/>
    </row>
    <row r="609" spans="3:5">
      <c r="C609"/>
      <c r="E609"/>
    </row>
    <row r="610" spans="3:5">
      <c r="C610"/>
      <c r="E610"/>
    </row>
    <row r="611" spans="3:5">
      <c r="C611"/>
      <c r="E611"/>
    </row>
    <row r="612" spans="3:5">
      <c r="C612"/>
      <c r="E612"/>
    </row>
    <row r="613" spans="3:5">
      <c r="C613"/>
      <c r="E613"/>
    </row>
    <row r="614" spans="3:5">
      <c r="C614"/>
      <c r="E614"/>
    </row>
    <row r="615" spans="3:5">
      <c r="C615"/>
      <c r="E615"/>
    </row>
    <row r="616" spans="3:5">
      <c r="C616"/>
      <c r="E616"/>
    </row>
    <row r="617" spans="3:5">
      <c r="C617"/>
      <c r="E617"/>
    </row>
    <row r="618" spans="3:5">
      <c r="C618"/>
      <c r="E618"/>
    </row>
    <row r="619" spans="3:5">
      <c r="C619"/>
      <c r="E619"/>
    </row>
    <row r="620" spans="3:5">
      <c r="C620"/>
      <c r="E620"/>
    </row>
    <row r="621" spans="3:5">
      <c r="C621"/>
      <c r="E621"/>
    </row>
    <row r="622" spans="3:5">
      <c r="C622"/>
      <c r="E622"/>
    </row>
    <row r="623" spans="3:5">
      <c r="C623"/>
      <c r="E623"/>
    </row>
    <row r="624" spans="3:5">
      <c r="C624"/>
      <c r="E624"/>
    </row>
    <row r="625" spans="3:5">
      <c r="C625"/>
      <c r="E625"/>
    </row>
    <row r="626" spans="3:5">
      <c r="C626"/>
      <c r="E626"/>
    </row>
    <row r="627" spans="3:5">
      <c r="C627"/>
      <c r="E627"/>
    </row>
    <row r="628" spans="3:5">
      <c r="C628"/>
      <c r="E628"/>
    </row>
    <row r="629" spans="3:5">
      <c r="C629"/>
      <c r="E629"/>
    </row>
    <row r="630" spans="3:5">
      <c r="C630"/>
      <c r="E630"/>
    </row>
    <row r="631" spans="3:5">
      <c r="C631"/>
      <c r="E631"/>
    </row>
    <row r="632" spans="3:5">
      <c r="C632"/>
      <c r="E632"/>
    </row>
    <row r="633" spans="3:5">
      <c r="C633"/>
      <c r="E633"/>
    </row>
    <row r="634" spans="3:5">
      <c r="C634"/>
      <c r="E634"/>
    </row>
    <row r="635" spans="3:5">
      <c r="C635"/>
      <c r="E635"/>
    </row>
    <row r="636" spans="3:5">
      <c r="C636"/>
      <c r="E636"/>
    </row>
    <row r="637" spans="3:5">
      <c r="C637"/>
      <c r="E637"/>
    </row>
    <row r="638" spans="3:5">
      <c r="C638"/>
      <c r="E638"/>
    </row>
    <row r="639" spans="3:5">
      <c r="C639"/>
      <c r="E639"/>
    </row>
    <row r="640" spans="3:5">
      <c r="C640"/>
      <c r="E640"/>
    </row>
    <row r="641" spans="3:5">
      <c r="C641"/>
      <c r="E641"/>
    </row>
    <row r="642" spans="3:5">
      <c r="C642"/>
      <c r="E642"/>
    </row>
    <row r="643" spans="3:5">
      <c r="C643"/>
      <c r="E643"/>
    </row>
    <row r="644" spans="3:5">
      <c r="C644"/>
      <c r="E644"/>
    </row>
    <row r="645" spans="3:5">
      <c r="C645"/>
      <c r="E645"/>
    </row>
    <row r="646" spans="3:5">
      <c r="C646"/>
      <c r="E646"/>
    </row>
    <row r="647" spans="3:5">
      <c r="C647"/>
      <c r="E647"/>
    </row>
    <row r="648" spans="3:5">
      <c r="C648"/>
      <c r="E648"/>
    </row>
    <row r="649" spans="3:5">
      <c r="C649"/>
      <c r="E649"/>
    </row>
    <row r="650" spans="3:5">
      <c r="C650"/>
      <c r="E650"/>
    </row>
    <row r="651" spans="3:5">
      <c r="C651"/>
      <c r="E651"/>
    </row>
    <row r="652" spans="3:5">
      <c r="C652"/>
      <c r="E652"/>
    </row>
    <row r="653" spans="3:5">
      <c r="C653"/>
      <c r="E653"/>
    </row>
    <row r="654" spans="3:5">
      <c r="C654"/>
      <c r="E654"/>
    </row>
    <row r="655" spans="3:5">
      <c r="C655"/>
      <c r="E655"/>
    </row>
    <row r="656" spans="3:5">
      <c r="C656"/>
      <c r="E656"/>
    </row>
    <row r="657" spans="3:5">
      <c r="C657"/>
      <c r="E657"/>
    </row>
    <row r="658" spans="3:5">
      <c r="C658"/>
      <c r="E658"/>
    </row>
    <row r="659" spans="3:5">
      <c r="C659"/>
      <c r="E659"/>
    </row>
    <row r="660" spans="3:5">
      <c r="C660"/>
      <c r="E660"/>
    </row>
    <row r="661" spans="3:5">
      <c r="C661"/>
      <c r="E661"/>
    </row>
    <row r="662" spans="3:5">
      <c r="C662"/>
      <c r="E662"/>
    </row>
    <row r="663" spans="3:5">
      <c r="C663"/>
      <c r="E663"/>
    </row>
    <row r="664" spans="3:5">
      <c r="C664"/>
      <c r="E664"/>
    </row>
    <row r="665" spans="3:5">
      <c r="C665"/>
      <c r="E665"/>
    </row>
    <row r="666" spans="3:5">
      <c r="C666"/>
      <c r="E666"/>
    </row>
    <row r="667" spans="3:5">
      <c r="C667"/>
      <c r="E667"/>
    </row>
    <row r="668" spans="3:5">
      <c r="C668"/>
      <c r="E668"/>
    </row>
    <row r="669" spans="3:5">
      <c r="C669"/>
      <c r="E669"/>
    </row>
    <row r="670" spans="3:5">
      <c r="C670"/>
      <c r="E670"/>
    </row>
    <row r="671" spans="3:5">
      <c r="C671"/>
      <c r="E671"/>
    </row>
    <row r="672" spans="3:5">
      <c r="C672"/>
      <c r="E672"/>
    </row>
    <row r="673" spans="3:5">
      <c r="C673"/>
      <c r="E673"/>
    </row>
    <row r="674" spans="3:5">
      <c r="C674"/>
      <c r="E674"/>
    </row>
    <row r="675" spans="3:5">
      <c r="C675"/>
      <c r="E675"/>
    </row>
    <row r="676" spans="3:5">
      <c r="C676"/>
      <c r="E676"/>
    </row>
    <row r="677" spans="3:5">
      <c r="C677"/>
      <c r="E677"/>
    </row>
    <row r="678" spans="3:5">
      <c r="C678"/>
      <c r="E678"/>
    </row>
    <row r="679" spans="3:5">
      <c r="C679"/>
      <c r="E679"/>
    </row>
    <row r="680" spans="3:5">
      <c r="C680"/>
      <c r="E680"/>
    </row>
    <row r="681" spans="3:5">
      <c r="C681"/>
      <c r="E681"/>
    </row>
    <row r="682" spans="3:5">
      <c r="C682"/>
      <c r="E682"/>
    </row>
    <row r="683" spans="3:5">
      <c r="C683"/>
      <c r="E683"/>
    </row>
    <row r="684" spans="3:5">
      <c r="C684"/>
      <c r="E684"/>
    </row>
    <row r="685" spans="3:5">
      <c r="C685"/>
      <c r="E685"/>
    </row>
    <row r="686" spans="3:5">
      <c r="C686"/>
      <c r="E686"/>
    </row>
    <row r="687" spans="3:5">
      <c r="C687"/>
      <c r="E687"/>
    </row>
    <row r="688" spans="3:5">
      <c r="C688"/>
      <c r="E688"/>
    </row>
    <row r="689" spans="3:5">
      <c r="C689"/>
      <c r="E689"/>
    </row>
    <row r="690" spans="3:5">
      <c r="C690"/>
      <c r="E690"/>
    </row>
    <row r="691" spans="3:5">
      <c r="C691"/>
      <c r="E691"/>
    </row>
    <row r="692" spans="3:5">
      <c r="C692"/>
      <c r="E692"/>
    </row>
    <row r="693" spans="3:5">
      <c r="C693"/>
      <c r="E693"/>
    </row>
    <row r="694" spans="3:5">
      <c r="C694"/>
      <c r="E694"/>
    </row>
    <row r="695" spans="3:5">
      <c r="C695"/>
      <c r="E695"/>
    </row>
    <row r="696" spans="3:5">
      <c r="C696"/>
      <c r="E696"/>
    </row>
    <row r="697" spans="3:5">
      <c r="C697"/>
      <c r="E697"/>
    </row>
    <row r="698" spans="3:5">
      <c r="C698"/>
      <c r="E698"/>
    </row>
    <row r="699" spans="3:5">
      <c r="C699"/>
      <c r="E699"/>
    </row>
    <row r="700" spans="3:5">
      <c r="C700"/>
      <c r="E700"/>
    </row>
    <row r="701" spans="3:5">
      <c r="C701"/>
      <c r="E701"/>
    </row>
    <row r="702" spans="3:5">
      <c r="C702"/>
      <c r="E702"/>
    </row>
    <row r="703" spans="3:5">
      <c r="C703"/>
      <c r="E703"/>
    </row>
    <row r="704" spans="3:5">
      <c r="C704"/>
      <c r="E704"/>
    </row>
    <row r="705" spans="3:5">
      <c r="C705"/>
      <c r="E705"/>
    </row>
    <row r="706" spans="3:5">
      <c r="C706"/>
      <c r="E706"/>
    </row>
    <row r="707" spans="3:5">
      <c r="C707"/>
      <c r="E707"/>
    </row>
    <row r="708" spans="3:5">
      <c r="C708"/>
      <c r="E708"/>
    </row>
    <row r="709" spans="3:5">
      <c r="C709"/>
      <c r="E709"/>
    </row>
    <row r="710" spans="3:5">
      <c r="C710"/>
      <c r="E710"/>
    </row>
    <row r="711" spans="3:5">
      <c r="C711"/>
      <c r="E711"/>
    </row>
    <row r="712" spans="3:5">
      <c r="C712"/>
      <c r="E712"/>
    </row>
    <row r="713" spans="3:5">
      <c r="C713"/>
      <c r="E713"/>
    </row>
    <row r="714" spans="3:5">
      <c r="C714"/>
      <c r="E714"/>
    </row>
    <row r="715" spans="3:5">
      <c r="C715"/>
      <c r="E715"/>
    </row>
    <row r="716" spans="3:5">
      <c r="C716"/>
      <c r="E716"/>
    </row>
    <row r="717" spans="3:5">
      <c r="C717"/>
      <c r="E717"/>
    </row>
    <row r="718" spans="3:5">
      <c r="C718"/>
      <c r="E718"/>
    </row>
    <row r="719" spans="3:5">
      <c r="C719"/>
      <c r="E719"/>
    </row>
    <row r="720" spans="3:5">
      <c r="C720"/>
      <c r="E720"/>
    </row>
    <row r="721" spans="3:5">
      <c r="C721"/>
      <c r="E721"/>
    </row>
    <row r="722" spans="3:5">
      <c r="C722"/>
      <c r="E722"/>
    </row>
    <row r="723" spans="3:5">
      <c r="C723"/>
      <c r="E723"/>
    </row>
    <row r="724" spans="3:5">
      <c r="C724"/>
      <c r="E724"/>
    </row>
    <row r="725" spans="3:5">
      <c r="C725"/>
      <c r="E725"/>
    </row>
    <row r="726" spans="3:5">
      <c r="C726"/>
      <c r="E726"/>
    </row>
    <row r="727" spans="3:5">
      <c r="C727"/>
      <c r="E727"/>
    </row>
    <row r="728" spans="3:5">
      <c r="C728"/>
      <c r="E728"/>
    </row>
    <row r="729" spans="3:5">
      <c r="C729"/>
      <c r="E729"/>
    </row>
    <row r="730" spans="3:5">
      <c r="C730"/>
      <c r="E730"/>
    </row>
    <row r="731" spans="3:5">
      <c r="C731"/>
      <c r="E731"/>
    </row>
    <row r="732" spans="3:5">
      <c r="C732"/>
      <c r="E732"/>
    </row>
    <row r="733" spans="3:5">
      <c r="C733"/>
      <c r="E733"/>
    </row>
    <row r="734" spans="3:5">
      <c r="C734"/>
      <c r="E734"/>
    </row>
    <row r="735" spans="3:5">
      <c r="C735"/>
      <c r="E735"/>
    </row>
    <row r="736" spans="3:5">
      <c r="C736"/>
      <c r="E736"/>
    </row>
    <row r="737" spans="3:5">
      <c r="C737"/>
      <c r="E737"/>
    </row>
    <row r="738" spans="3:5">
      <c r="C738"/>
      <c r="E738"/>
    </row>
    <row r="739" spans="3:5">
      <c r="C739"/>
      <c r="E739"/>
    </row>
    <row r="740" spans="3:5">
      <c r="C740"/>
      <c r="E740"/>
    </row>
    <row r="741" spans="3:5">
      <c r="C741"/>
      <c r="E741"/>
    </row>
    <row r="742" spans="3:5">
      <c r="C742"/>
      <c r="E742"/>
    </row>
    <row r="743" spans="3:5">
      <c r="C743"/>
      <c r="E743"/>
    </row>
    <row r="744" spans="3:5">
      <c r="C744"/>
      <c r="E744"/>
    </row>
    <row r="745" spans="3:5">
      <c r="C745"/>
      <c r="E745"/>
    </row>
    <row r="746" spans="3:5">
      <c r="C746"/>
      <c r="E746"/>
    </row>
    <row r="747" spans="3:5">
      <c r="C747"/>
      <c r="E747"/>
    </row>
    <row r="748" spans="3:5">
      <c r="C748"/>
      <c r="E748"/>
    </row>
    <row r="749" spans="3:5">
      <c r="C749"/>
      <c r="E749"/>
    </row>
    <row r="750" spans="3:5">
      <c r="C750"/>
      <c r="E750"/>
    </row>
    <row r="751" spans="3:5">
      <c r="C751"/>
      <c r="E751"/>
    </row>
    <row r="752" spans="3:5">
      <c r="C752"/>
      <c r="E752"/>
    </row>
    <row r="753" spans="3:5">
      <c r="C753"/>
      <c r="E753"/>
    </row>
    <row r="754" spans="3:5">
      <c r="C754"/>
      <c r="E754"/>
    </row>
    <row r="755" spans="3:5">
      <c r="C755"/>
      <c r="E755"/>
    </row>
    <row r="756" spans="3:5">
      <c r="C756"/>
      <c r="E756"/>
    </row>
    <row r="757" spans="3:5">
      <c r="C757"/>
      <c r="E757"/>
    </row>
    <row r="758" spans="3:5">
      <c r="C758"/>
      <c r="E758"/>
    </row>
    <row r="759" spans="3:5">
      <c r="C759"/>
      <c r="E759"/>
    </row>
    <row r="760" spans="3:5">
      <c r="C760"/>
      <c r="E760"/>
    </row>
    <row r="761" spans="3:5">
      <c r="C761"/>
      <c r="E761"/>
    </row>
    <row r="762" spans="3:5">
      <c r="C762"/>
      <c r="E762"/>
    </row>
    <row r="763" spans="3:5">
      <c r="C763"/>
      <c r="E763"/>
    </row>
    <row r="764" spans="3:5">
      <c r="C764"/>
      <c r="E764"/>
    </row>
    <row r="765" spans="3:5">
      <c r="C765"/>
      <c r="E765"/>
    </row>
    <row r="766" spans="3:5">
      <c r="C766"/>
      <c r="E766"/>
    </row>
    <row r="767" spans="3:5">
      <c r="C767"/>
      <c r="E767"/>
    </row>
    <row r="768" spans="3:5">
      <c r="C768"/>
      <c r="E768"/>
    </row>
    <row r="769" spans="3:5">
      <c r="C769"/>
      <c r="E769"/>
    </row>
    <row r="770" spans="3:5">
      <c r="C770"/>
      <c r="E770"/>
    </row>
    <row r="771" spans="3:5">
      <c r="C771"/>
      <c r="E771"/>
    </row>
    <row r="772" spans="3:5">
      <c r="C772"/>
      <c r="E772"/>
    </row>
    <row r="773" spans="3:5">
      <c r="C773"/>
      <c r="E773"/>
    </row>
    <row r="774" spans="3:5">
      <c r="C774"/>
      <c r="E774"/>
    </row>
    <row r="775" spans="3:5">
      <c r="C775"/>
      <c r="E775"/>
    </row>
    <row r="776" spans="3:5">
      <c r="C776"/>
      <c r="E776"/>
    </row>
    <row r="777" spans="3:5">
      <c r="C777"/>
      <c r="E777"/>
    </row>
    <row r="778" spans="3:5">
      <c r="C778"/>
      <c r="E778"/>
    </row>
    <row r="779" spans="3:5">
      <c r="C779"/>
      <c r="E779"/>
    </row>
    <row r="780" spans="3:5">
      <c r="C780"/>
      <c r="E780"/>
    </row>
    <row r="781" spans="3:5">
      <c r="C781"/>
      <c r="E781"/>
    </row>
    <row r="782" spans="3:5">
      <c r="C782"/>
      <c r="E782"/>
    </row>
    <row r="783" spans="3:5">
      <c r="C783"/>
      <c r="E783"/>
    </row>
    <row r="784" spans="3:5">
      <c r="C784"/>
      <c r="E784"/>
    </row>
    <row r="785" spans="3:5">
      <c r="C785"/>
      <c r="E785"/>
    </row>
    <row r="786" spans="3:5">
      <c r="C786"/>
      <c r="E786"/>
    </row>
    <row r="787" spans="3:5">
      <c r="C787"/>
      <c r="E787"/>
    </row>
    <row r="788" spans="3:5">
      <c r="C788"/>
      <c r="E788"/>
    </row>
    <row r="789" spans="3:5">
      <c r="C789"/>
      <c r="E789"/>
    </row>
    <row r="790" spans="3:5">
      <c r="C790"/>
      <c r="E790"/>
    </row>
    <row r="791" spans="3:5">
      <c r="C791"/>
      <c r="E791"/>
    </row>
    <row r="792" spans="3:5">
      <c r="C792"/>
      <c r="E792"/>
    </row>
    <row r="793" spans="3:5">
      <c r="C793"/>
      <c r="E793"/>
    </row>
    <row r="794" spans="3:5">
      <c r="C794"/>
      <c r="E794"/>
    </row>
    <row r="795" spans="3:5">
      <c r="C795"/>
      <c r="E795"/>
    </row>
    <row r="796" spans="3:5">
      <c r="C796"/>
      <c r="E796"/>
    </row>
    <row r="797" spans="3:5">
      <c r="C797"/>
      <c r="E797"/>
    </row>
    <row r="798" spans="3:5">
      <c r="C798"/>
      <c r="E798"/>
    </row>
    <row r="799" spans="3:5">
      <c r="C799"/>
      <c r="E799"/>
    </row>
    <row r="800" spans="3:5">
      <c r="C800"/>
      <c r="E800"/>
    </row>
    <row r="801" spans="3:5">
      <c r="C801"/>
      <c r="E801"/>
    </row>
    <row r="802" spans="3:5">
      <c r="C802"/>
      <c r="E802"/>
    </row>
    <row r="803" spans="3:5">
      <c r="C803"/>
      <c r="E803"/>
    </row>
    <row r="804" spans="3:5">
      <c r="C804"/>
      <c r="E804"/>
    </row>
    <row r="805" spans="3:5">
      <c r="C805"/>
      <c r="E805"/>
    </row>
    <row r="806" spans="3:5">
      <c r="C806"/>
      <c r="E806"/>
    </row>
    <row r="807" spans="3:5">
      <c r="C807"/>
      <c r="E807"/>
    </row>
    <row r="808" spans="3:5">
      <c r="C808"/>
      <c r="E808"/>
    </row>
    <row r="809" spans="3:5">
      <c r="C809"/>
      <c r="E809"/>
    </row>
    <row r="810" spans="3:5">
      <c r="C810"/>
      <c r="E810"/>
    </row>
    <row r="811" spans="3:5">
      <c r="C811"/>
      <c r="E811"/>
    </row>
    <row r="812" spans="3:5">
      <c r="C812"/>
      <c r="E812"/>
    </row>
    <row r="813" spans="3:5">
      <c r="C813"/>
      <c r="E813"/>
    </row>
    <row r="814" spans="3:5">
      <c r="C814"/>
      <c r="E814"/>
    </row>
    <row r="815" spans="3:5">
      <c r="C815"/>
      <c r="E815"/>
    </row>
    <row r="816" spans="3:5">
      <c r="C816"/>
      <c r="E816"/>
    </row>
    <row r="817" spans="3:5">
      <c r="C817"/>
      <c r="E817"/>
    </row>
    <row r="818" spans="3:5">
      <c r="C818"/>
      <c r="E818"/>
    </row>
    <row r="819" spans="3:5">
      <c r="C819"/>
      <c r="E819"/>
    </row>
    <row r="820" spans="3:5">
      <c r="C820"/>
      <c r="E820"/>
    </row>
    <row r="821" spans="3:5">
      <c r="C821"/>
      <c r="E821"/>
    </row>
    <row r="822" spans="3:5">
      <c r="C822"/>
      <c r="E822"/>
    </row>
    <row r="823" spans="3:5">
      <c r="C823"/>
      <c r="E823"/>
    </row>
    <row r="824" spans="3:5">
      <c r="C824"/>
      <c r="E824"/>
    </row>
    <row r="825" spans="3:5">
      <c r="C825"/>
      <c r="E825"/>
    </row>
    <row r="826" spans="3:5">
      <c r="C826"/>
      <c r="E826"/>
    </row>
    <row r="827" spans="3:5">
      <c r="C827"/>
      <c r="E827"/>
    </row>
    <row r="828" spans="3:5">
      <c r="C828"/>
      <c r="E828"/>
    </row>
    <row r="829" spans="3:5">
      <c r="C829"/>
      <c r="E829"/>
    </row>
    <row r="830" spans="3:5">
      <c r="C830"/>
      <c r="E830"/>
    </row>
    <row r="831" spans="3:5">
      <c r="C831"/>
      <c r="E831"/>
    </row>
    <row r="832" spans="3:5">
      <c r="C832"/>
      <c r="E832"/>
    </row>
    <row r="833" spans="3:5">
      <c r="C833"/>
      <c r="E833"/>
    </row>
    <row r="834" spans="3:5">
      <c r="C834"/>
      <c r="E834"/>
    </row>
    <row r="835" spans="3:5">
      <c r="C835"/>
      <c r="E835"/>
    </row>
    <row r="836" spans="3:5">
      <c r="C836"/>
      <c r="E836"/>
    </row>
    <row r="837" spans="3:5">
      <c r="C837"/>
      <c r="E837"/>
    </row>
    <row r="838" spans="3:5">
      <c r="C838"/>
      <c r="E838"/>
    </row>
    <row r="839" spans="3:5">
      <c r="C839"/>
      <c r="E839"/>
    </row>
    <row r="840" spans="3:5">
      <c r="C840"/>
      <c r="E840"/>
    </row>
    <row r="841" spans="3:5">
      <c r="C841"/>
      <c r="E841"/>
    </row>
    <row r="842" spans="3:5">
      <c r="C842"/>
      <c r="E842"/>
    </row>
    <row r="843" spans="3:5">
      <c r="C843"/>
      <c r="E843"/>
    </row>
    <row r="844" spans="3:5">
      <c r="C844"/>
      <c r="E844"/>
    </row>
    <row r="845" spans="3:5">
      <c r="C845"/>
      <c r="E845"/>
    </row>
    <row r="846" spans="3:5">
      <c r="C846"/>
      <c r="E846"/>
    </row>
    <row r="847" spans="3:5">
      <c r="C847"/>
      <c r="E847"/>
    </row>
    <row r="848" spans="3:5">
      <c r="C848"/>
      <c r="E848"/>
    </row>
    <row r="849" spans="3:5">
      <c r="C849"/>
      <c r="E849"/>
    </row>
    <row r="850" spans="3:5">
      <c r="C850"/>
      <c r="E850"/>
    </row>
    <row r="851" spans="3:5">
      <c r="C851"/>
      <c r="E851"/>
    </row>
    <row r="852" spans="3:5">
      <c r="C852"/>
      <c r="E852"/>
    </row>
    <row r="853" spans="3:5">
      <c r="C853"/>
      <c r="E853"/>
    </row>
    <row r="854" spans="3:5">
      <c r="C854"/>
      <c r="E854"/>
    </row>
    <row r="855" spans="3:5">
      <c r="C855"/>
      <c r="E855"/>
    </row>
    <row r="856" spans="3:5">
      <c r="C856"/>
      <c r="E856"/>
    </row>
    <row r="857" spans="3:5">
      <c r="C857"/>
      <c r="E857"/>
    </row>
    <row r="858" spans="3:5">
      <c r="C858"/>
      <c r="E858"/>
    </row>
    <row r="859" spans="3:5">
      <c r="C859"/>
      <c r="E859"/>
    </row>
    <row r="860" spans="3:5">
      <c r="C860"/>
      <c r="E860"/>
    </row>
    <row r="861" spans="3:5">
      <c r="C861"/>
      <c r="E861"/>
    </row>
    <row r="862" spans="3:5">
      <c r="C862"/>
      <c r="E862"/>
    </row>
    <row r="863" spans="3:5">
      <c r="C863"/>
      <c r="E863"/>
    </row>
    <row r="864" spans="3:5">
      <c r="C864"/>
      <c r="E864"/>
    </row>
    <row r="865" spans="3:5">
      <c r="C865"/>
      <c r="E865"/>
    </row>
    <row r="866" spans="3:5">
      <c r="C866"/>
      <c r="E866"/>
    </row>
    <row r="867" spans="3:5">
      <c r="C867"/>
      <c r="E867"/>
    </row>
    <row r="868" spans="3:5">
      <c r="C868"/>
      <c r="E868"/>
    </row>
    <row r="869" spans="3:5">
      <c r="C869"/>
      <c r="E869"/>
    </row>
    <row r="870" spans="3:5">
      <c r="C870"/>
      <c r="E870"/>
    </row>
    <row r="871" spans="3:5">
      <c r="C871"/>
      <c r="E871"/>
    </row>
    <row r="872" spans="3:5">
      <c r="C872"/>
      <c r="E872"/>
    </row>
    <row r="873" spans="3:5">
      <c r="C873"/>
      <c r="E873"/>
    </row>
    <row r="874" spans="3:5">
      <c r="C874"/>
      <c r="E874"/>
    </row>
    <row r="875" spans="3:5">
      <c r="C875"/>
      <c r="E875"/>
    </row>
    <row r="876" spans="3:5">
      <c r="C876"/>
      <c r="E876"/>
    </row>
    <row r="877" spans="3:5">
      <c r="C877"/>
      <c r="E877"/>
    </row>
    <row r="878" spans="3:5">
      <c r="C878"/>
      <c r="E878"/>
    </row>
    <row r="879" spans="3:5">
      <c r="C879"/>
      <c r="E879"/>
    </row>
    <row r="880" spans="3:5">
      <c r="C880"/>
      <c r="E880"/>
    </row>
    <row r="881" spans="3:5">
      <c r="C881"/>
      <c r="E881"/>
    </row>
    <row r="882" spans="3:5">
      <c r="C882"/>
      <c r="E882"/>
    </row>
    <row r="883" spans="3:5">
      <c r="C883"/>
      <c r="E883"/>
    </row>
    <row r="884" spans="3:5">
      <c r="C884"/>
      <c r="E884"/>
    </row>
    <row r="885" spans="3:5">
      <c r="C885"/>
      <c r="E885"/>
    </row>
    <row r="886" spans="3:5">
      <c r="C886"/>
      <c r="E886"/>
    </row>
    <row r="887" spans="3:5">
      <c r="C887"/>
      <c r="E887"/>
    </row>
    <row r="888" spans="3:5">
      <c r="C888"/>
      <c r="E888"/>
    </row>
    <row r="889" spans="3:5">
      <c r="C889"/>
      <c r="E889"/>
    </row>
    <row r="890" spans="3:5">
      <c r="C890"/>
      <c r="E890"/>
    </row>
    <row r="891" spans="3:5">
      <c r="C891"/>
      <c r="E891"/>
    </row>
    <row r="892" spans="3:5">
      <c r="C892"/>
      <c r="E892"/>
    </row>
    <row r="893" spans="3:5">
      <c r="C893"/>
      <c r="E893"/>
    </row>
    <row r="894" spans="3:5">
      <c r="C894"/>
      <c r="E894"/>
    </row>
    <row r="895" spans="3:5">
      <c r="C895"/>
      <c r="E895"/>
    </row>
    <row r="896" spans="3:5">
      <c r="C896"/>
      <c r="E896"/>
    </row>
    <row r="897" spans="3:5">
      <c r="C897"/>
      <c r="E897"/>
    </row>
    <row r="898" spans="3:5">
      <c r="C898"/>
      <c r="E898"/>
    </row>
    <row r="899" spans="3:5">
      <c r="C899"/>
      <c r="E899"/>
    </row>
    <row r="900" spans="3:5">
      <c r="C900"/>
      <c r="E900"/>
    </row>
    <row r="901" spans="3:5">
      <c r="C901"/>
      <c r="E901"/>
    </row>
    <row r="902" spans="3:5">
      <c r="C902"/>
      <c r="E902"/>
    </row>
    <row r="903" spans="3:5">
      <c r="C903"/>
      <c r="E903"/>
    </row>
    <row r="904" spans="3:5">
      <c r="C904"/>
      <c r="E904"/>
    </row>
    <row r="905" spans="3:5">
      <c r="C905"/>
      <c r="E905"/>
    </row>
    <row r="906" spans="3:5">
      <c r="C906"/>
      <c r="E906"/>
    </row>
    <row r="907" spans="3:5">
      <c r="C907"/>
      <c r="E907"/>
    </row>
    <row r="908" spans="3:5">
      <c r="C908"/>
      <c r="E908"/>
    </row>
    <row r="909" spans="3:5">
      <c r="C909"/>
      <c r="E909"/>
    </row>
    <row r="910" spans="3:5">
      <c r="C910"/>
      <c r="E910"/>
    </row>
    <row r="911" spans="3:5">
      <c r="C911"/>
      <c r="E911"/>
    </row>
    <row r="912" spans="3:5">
      <c r="C912"/>
      <c r="E912"/>
    </row>
    <row r="913" spans="3:5">
      <c r="C913"/>
      <c r="E913"/>
    </row>
    <row r="914" spans="3:5">
      <c r="C914"/>
      <c r="E914"/>
    </row>
    <row r="915" spans="3:5">
      <c r="C915"/>
      <c r="E915"/>
    </row>
    <row r="916" spans="3:5">
      <c r="C916"/>
      <c r="E916"/>
    </row>
    <row r="917" spans="3:5">
      <c r="C917"/>
      <c r="E917"/>
    </row>
    <row r="918" spans="3:5">
      <c r="C918"/>
      <c r="E918"/>
    </row>
    <row r="919" spans="3:5">
      <c r="C919"/>
      <c r="E919"/>
    </row>
    <row r="920" spans="3:5">
      <c r="C920"/>
      <c r="E920"/>
    </row>
    <row r="921" spans="3:5">
      <c r="C921"/>
      <c r="E921"/>
    </row>
    <row r="922" spans="3:5">
      <c r="C922"/>
      <c r="E922"/>
    </row>
    <row r="923" spans="3:5">
      <c r="C923"/>
      <c r="E923"/>
    </row>
    <row r="924" spans="3:5">
      <c r="C924"/>
      <c r="E924"/>
    </row>
    <row r="925" spans="3:5">
      <c r="C925"/>
      <c r="E925"/>
    </row>
    <row r="926" spans="3:5">
      <c r="C926"/>
      <c r="E926"/>
    </row>
    <row r="927" spans="3:5">
      <c r="C927"/>
      <c r="E927"/>
    </row>
    <row r="928" spans="3:5">
      <c r="C928"/>
      <c r="E928"/>
    </row>
    <row r="929" spans="3:5">
      <c r="C929"/>
      <c r="E929"/>
    </row>
    <row r="930" spans="3:5">
      <c r="C930"/>
      <c r="E930"/>
    </row>
    <row r="931" spans="3:5">
      <c r="C931"/>
      <c r="E931"/>
    </row>
    <row r="932" spans="3:5">
      <c r="C932"/>
      <c r="E932"/>
    </row>
    <row r="933" spans="3:5">
      <c r="C933"/>
      <c r="E933"/>
    </row>
    <row r="934" spans="3:5">
      <c r="C934"/>
      <c r="E934"/>
    </row>
    <row r="935" spans="3:5">
      <c r="C935"/>
      <c r="E935"/>
    </row>
    <row r="936" spans="3:5">
      <c r="C936"/>
      <c r="E936"/>
    </row>
    <row r="937" spans="3:5">
      <c r="C937"/>
      <c r="E937"/>
    </row>
    <row r="938" spans="3:5">
      <c r="C938"/>
      <c r="E938"/>
    </row>
    <row r="939" spans="3:5">
      <c r="C939"/>
      <c r="E939"/>
    </row>
    <row r="940" spans="3:5">
      <c r="C940"/>
      <c r="E940"/>
    </row>
    <row r="941" spans="3:5">
      <c r="C941"/>
      <c r="E941"/>
    </row>
    <row r="942" spans="3:5">
      <c r="C942"/>
      <c r="E942"/>
    </row>
    <row r="943" spans="3:5">
      <c r="C943"/>
      <c r="E943"/>
    </row>
    <row r="944" spans="3:5">
      <c r="C944"/>
      <c r="E944"/>
    </row>
    <row r="945" spans="3:5">
      <c r="C945"/>
      <c r="E945"/>
    </row>
    <row r="946" spans="3:5">
      <c r="C946"/>
      <c r="E946"/>
    </row>
    <row r="947" spans="3:5">
      <c r="C947"/>
      <c r="E947"/>
    </row>
    <row r="948" spans="3:5">
      <c r="C948"/>
      <c r="E948"/>
    </row>
    <row r="949" spans="3:5">
      <c r="C949"/>
      <c r="E949"/>
    </row>
    <row r="950" spans="3:5">
      <c r="C950"/>
      <c r="E950"/>
    </row>
    <row r="951" spans="3:5">
      <c r="C951"/>
      <c r="E951"/>
    </row>
    <row r="952" spans="3:5">
      <c r="C952"/>
      <c r="E952"/>
    </row>
    <row r="953" spans="3:5">
      <c r="C953"/>
      <c r="E953"/>
    </row>
    <row r="954" spans="3:5">
      <c r="C954"/>
      <c r="E954"/>
    </row>
    <row r="955" spans="3:5">
      <c r="C955"/>
      <c r="E955"/>
    </row>
    <row r="956" spans="3:5">
      <c r="C956"/>
      <c r="E956"/>
    </row>
    <row r="957" spans="3:5">
      <c r="C957"/>
      <c r="E957"/>
    </row>
    <row r="958" spans="3:5">
      <c r="C958"/>
      <c r="E958"/>
    </row>
    <row r="959" spans="3:5">
      <c r="C959"/>
      <c r="E959"/>
    </row>
    <row r="960" spans="3:5">
      <c r="C960"/>
      <c r="E960"/>
    </row>
    <row r="961" spans="3:5">
      <c r="C961"/>
      <c r="E961"/>
    </row>
    <row r="962" spans="3:5">
      <c r="C962"/>
      <c r="E962"/>
    </row>
    <row r="963" spans="3:5">
      <c r="C963"/>
      <c r="E963"/>
    </row>
    <row r="964" spans="3:5">
      <c r="C964"/>
      <c r="E964"/>
    </row>
    <row r="965" spans="3:5">
      <c r="C965"/>
      <c r="E965"/>
    </row>
    <row r="966" spans="3:5">
      <c r="C966"/>
      <c r="E966"/>
    </row>
    <row r="967" spans="3:5">
      <c r="C967"/>
      <c r="E967"/>
    </row>
    <row r="968" spans="3:5">
      <c r="C968"/>
      <c r="E968"/>
    </row>
    <row r="969" spans="3:5">
      <c r="C969"/>
      <c r="E969"/>
    </row>
    <row r="970" spans="3:5">
      <c r="C970"/>
      <c r="E970"/>
    </row>
    <row r="971" spans="3:5">
      <c r="C971"/>
      <c r="E971"/>
    </row>
    <row r="972" spans="3:5">
      <c r="C972"/>
      <c r="E972"/>
    </row>
    <row r="973" spans="3:5">
      <c r="C973"/>
      <c r="E973"/>
    </row>
    <row r="974" spans="3:5">
      <c r="C974"/>
      <c r="E974"/>
    </row>
    <row r="975" spans="3:5">
      <c r="C975"/>
      <c r="E975"/>
    </row>
    <row r="976" spans="3:5">
      <c r="C976"/>
      <c r="E976"/>
    </row>
    <row r="977" spans="3:5">
      <c r="C977"/>
      <c r="E977"/>
    </row>
    <row r="978" spans="3:5">
      <c r="C978"/>
      <c r="E978"/>
    </row>
    <row r="979" spans="3:5">
      <c r="C979"/>
      <c r="E979"/>
    </row>
    <row r="980" spans="3:5">
      <c r="C980"/>
      <c r="E980"/>
    </row>
    <row r="981" spans="3:5">
      <c r="C981"/>
      <c r="E981"/>
    </row>
    <row r="982" spans="3:5">
      <c r="C982"/>
      <c r="E982"/>
    </row>
    <row r="983" spans="3:5">
      <c r="C983"/>
      <c r="E983"/>
    </row>
    <row r="984" spans="3:5">
      <c r="C984"/>
      <c r="E984"/>
    </row>
    <row r="985" spans="3:5">
      <c r="C985"/>
      <c r="E985"/>
    </row>
    <row r="986" spans="3:5">
      <c r="C986"/>
      <c r="E986"/>
    </row>
    <row r="987" spans="3:5">
      <c r="C987"/>
      <c r="E987"/>
    </row>
    <row r="988" spans="3:5">
      <c r="C988"/>
      <c r="E988"/>
    </row>
    <row r="989" spans="3:5">
      <c r="C989"/>
      <c r="E989"/>
    </row>
    <row r="990" spans="3:5">
      <c r="C990"/>
      <c r="E990"/>
    </row>
    <row r="991" spans="3:5">
      <c r="C991"/>
      <c r="E991"/>
    </row>
    <row r="992" spans="3:5">
      <c r="C992"/>
      <c r="E992"/>
    </row>
    <row r="993" spans="3:5">
      <c r="C993"/>
      <c r="E993"/>
    </row>
    <row r="994" spans="3:5">
      <c r="C994"/>
      <c r="E994"/>
    </row>
    <row r="995" spans="3:5">
      <c r="C995"/>
      <c r="E995"/>
    </row>
    <row r="996" spans="3:5">
      <c r="C996"/>
      <c r="E996"/>
    </row>
    <row r="997" spans="3:5">
      <c r="C997"/>
      <c r="E997"/>
    </row>
    <row r="998" spans="3:5">
      <c r="C998"/>
      <c r="E998"/>
    </row>
    <row r="999" spans="3:5">
      <c r="C999"/>
      <c r="E999"/>
    </row>
    <row r="1000" spans="3:5">
      <c r="C1000"/>
      <c r="E1000"/>
    </row>
    <row r="1001" spans="3:5">
      <c r="C1001"/>
      <c r="E1001"/>
    </row>
    <row r="1002" spans="3:5">
      <c r="C1002"/>
      <c r="E1002"/>
    </row>
    <row r="1003" spans="3:5">
      <c r="C1003"/>
      <c r="E1003"/>
    </row>
    <row r="1004" spans="3:5">
      <c r="C1004"/>
      <c r="E1004"/>
    </row>
    <row r="1005" spans="3:5">
      <c r="C1005"/>
      <c r="E1005"/>
    </row>
    <row r="1006" spans="3:5">
      <c r="C1006"/>
      <c r="E1006"/>
    </row>
    <row r="1007" spans="3:5">
      <c r="C1007"/>
      <c r="E1007"/>
    </row>
    <row r="1008" spans="3:5">
      <c r="C1008"/>
      <c r="E1008"/>
    </row>
    <row r="1009" spans="3:5">
      <c r="C1009"/>
      <c r="E1009"/>
    </row>
    <row r="1010" spans="3:5">
      <c r="C1010"/>
      <c r="E1010"/>
    </row>
    <row r="1011" spans="3:5">
      <c r="C1011"/>
      <c r="E1011"/>
    </row>
    <row r="1012" spans="3:5">
      <c r="C1012"/>
      <c r="E1012"/>
    </row>
    <row r="1013" spans="3:5">
      <c r="C1013"/>
      <c r="E1013"/>
    </row>
    <row r="1014" spans="3:5">
      <c r="C1014"/>
      <c r="E1014"/>
    </row>
    <row r="1015" spans="3:5">
      <c r="C1015"/>
      <c r="E1015"/>
    </row>
    <row r="1016" spans="3:5">
      <c r="C1016"/>
      <c r="E1016"/>
    </row>
    <row r="1017" spans="3:5">
      <c r="C1017"/>
      <c r="E1017"/>
    </row>
    <row r="1018" spans="3:5">
      <c r="C1018"/>
      <c r="E1018"/>
    </row>
    <row r="1019" spans="3:5">
      <c r="C1019"/>
      <c r="E1019"/>
    </row>
    <row r="1020" spans="3:5">
      <c r="C1020"/>
      <c r="E1020"/>
    </row>
    <row r="1021" spans="3:5">
      <c r="C1021"/>
      <c r="E1021"/>
    </row>
    <row r="1022" spans="3:5">
      <c r="C1022"/>
      <c r="E1022"/>
    </row>
    <row r="1023" spans="3:5">
      <c r="C1023"/>
      <c r="E1023"/>
    </row>
    <row r="1024" spans="3:5">
      <c r="C1024"/>
      <c r="E1024"/>
    </row>
    <row r="1025" spans="3:5">
      <c r="C1025"/>
      <c r="E1025"/>
    </row>
    <row r="1026" spans="3:5">
      <c r="C1026"/>
      <c r="E1026"/>
    </row>
    <row r="1027" spans="3:5">
      <c r="C1027"/>
      <c r="E1027"/>
    </row>
    <row r="1028" spans="3:5">
      <c r="C1028"/>
      <c r="E1028"/>
    </row>
    <row r="1029" spans="3:5">
      <c r="C1029"/>
      <c r="E1029"/>
    </row>
    <row r="1030" spans="3:5">
      <c r="C1030"/>
      <c r="E1030"/>
    </row>
    <row r="1031" spans="3:5">
      <c r="C1031"/>
      <c r="E1031"/>
    </row>
    <row r="1032" spans="3:5">
      <c r="C1032"/>
      <c r="E1032"/>
    </row>
    <row r="1033" spans="3:5">
      <c r="C1033"/>
      <c r="E1033"/>
    </row>
    <row r="1034" spans="3:5">
      <c r="C1034"/>
      <c r="E1034"/>
    </row>
    <row r="1035" spans="3:5">
      <c r="C1035"/>
      <c r="E1035"/>
    </row>
    <row r="1036" spans="3:5">
      <c r="C1036"/>
      <c r="E1036"/>
    </row>
    <row r="1037" spans="3:5">
      <c r="C1037"/>
      <c r="E1037"/>
    </row>
    <row r="1038" spans="3:5">
      <c r="C1038"/>
      <c r="E1038"/>
    </row>
    <row r="1039" spans="3:5">
      <c r="C1039"/>
      <c r="E1039"/>
    </row>
    <row r="1040" spans="3:5">
      <c r="C1040"/>
      <c r="E1040"/>
    </row>
    <row r="1041" spans="3:5">
      <c r="C1041"/>
      <c r="E1041"/>
    </row>
    <row r="1042" spans="3:5">
      <c r="C1042"/>
      <c r="E1042"/>
    </row>
    <row r="1043" spans="3:5">
      <c r="C1043"/>
      <c r="E1043"/>
    </row>
    <row r="1044" spans="3:5">
      <c r="C1044"/>
      <c r="E1044"/>
    </row>
    <row r="1045" spans="3:5">
      <c r="C1045"/>
      <c r="E1045"/>
    </row>
    <row r="1046" spans="3:5">
      <c r="C1046"/>
      <c r="E1046"/>
    </row>
    <row r="1047" spans="3:5">
      <c r="C1047"/>
      <c r="E1047"/>
    </row>
    <row r="1048" spans="3:5">
      <c r="C1048"/>
      <c r="E1048"/>
    </row>
    <row r="1049" spans="3:5">
      <c r="C1049"/>
      <c r="E1049"/>
    </row>
    <row r="1050" spans="3:5">
      <c r="C1050"/>
      <c r="E1050"/>
    </row>
    <row r="1051" spans="3:5">
      <c r="C1051"/>
      <c r="E1051"/>
    </row>
    <row r="1052" spans="3:5">
      <c r="C1052"/>
      <c r="E1052"/>
    </row>
    <row r="1053" spans="3:5">
      <c r="C1053"/>
      <c r="E1053"/>
    </row>
    <row r="1054" spans="3:5">
      <c r="C1054"/>
      <c r="E1054"/>
    </row>
    <row r="1055" spans="3:5">
      <c r="C1055"/>
      <c r="E1055"/>
    </row>
    <row r="1056" spans="3:5">
      <c r="C1056"/>
      <c r="E1056"/>
    </row>
    <row r="1057" spans="3:5">
      <c r="C1057"/>
      <c r="E1057"/>
    </row>
    <row r="1058" spans="3:5">
      <c r="C1058"/>
      <c r="E1058"/>
    </row>
    <row r="1059" spans="3:5">
      <c r="C1059"/>
      <c r="E1059"/>
    </row>
    <row r="1060" spans="3:5">
      <c r="C1060"/>
      <c r="E1060"/>
    </row>
    <row r="1061" spans="3:5">
      <c r="C1061"/>
      <c r="E1061"/>
    </row>
    <row r="1062" spans="3:5">
      <c r="C1062"/>
      <c r="E1062"/>
    </row>
    <row r="1063" spans="3:5">
      <c r="C1063"/>
      <c r="E1063"/>
    </row>
    <row r="1064" spans="3:5">
      <c r="C1064"/>
      <c r="E1064"/>
    </row>
    <row r="1065" spans="3:5">
      <c r="C1065"/>
      <c r="E1065"/>
    </row>
    <row r="1066" spans="3:5">
      <c r="C1066"/>
      <c r="E1066"/>
    </row>
    <row r="1067" spans="3:5">
      <c r="C1067"/>
      <c r="E1067"/>
    </row>
    <row r="1068" spans="3:5">
      <c r="C1068"/>
      <c r="E1068"/>
    </row>
    <row r="1069" spans="3:5">
      <c r="C1069"/>
      <c r="E1069"/>
    </row>
    <row r="1070" spans="3:5">
      <c r="C1070"/>
      <c r="E1070"/>
    </row>
    <row r="1071" spans="3:5">
      <c r="C1071"/>
      <c r="E1071"/>
    </row>
    <row r="1072" spans="3:5">
      <c r="C1072"/>
      <c r="E1072"/>
    </row>
    <row r="1073" spans="3:5">
      <c r="C1073"/>
      <c r="E1073"/>
    </row>
    <row r="1074" spans="3:5">
      <c r="C1074"/>
      <c r="E1074"/>
    </row>
    <row r="1075" spans="3:5">
      <c r="C1075"/>
      <c r="E1075"/>
    </row>
    <row r="1076" spans="3:5">
      <c r="C1076"/>
      <c r="E1076"/>
    </row>
    <row r="1077" spans="3:5">
      <c r="C1077"/>
      <c r="E1077"/>
    </row>
    <row r="1078" spans="3:5">
      <c r="C1078"/>
      <c r="E1078"/>
    </row>
    <row r="1079" spans="3:5">
      <c r="C1079"/>
      <c r="E1079"/>
    </row>
    <row r="1080" spans="3:5">
      <c r="C1080"/>
      <c r="E1080"/>
    </row>
    <row r="1081" spans="3:5">
      <c r="C1081"/>
      <c r="E1081"/>
    </row>
    <row r="1082" spans="3:5">
      <c r="C1082"/>
      <c r="E1082"/>
    </row>
    <row r="1083" spans="3:5">
      <c r="C1083"/>
      <c r="E1083"/>
    </row>
    <row r="1084" spans="3:5">
      <c r="C1084"/>
      <c r="E1084"/>
    </row>
    <row r="1085" spans="3:5">
      <c r="C1085"/>
      <c r="E1085"/>
    </row>
    <row r="1086" spans="3:5">
      <c r="C1086"/>
      <c r="E1086"/>
    </row>
    <row r="1087" spans="3:5">
      <c r="C1087"/>
      <c r="E1087"/>
    </row>
    <row r="1088" spans="3:5">
      <c r="C1088"/>
      <c r="E1088"/>
    </row>
    <row r="1089" spans="3:5">
      <c r="C1089"/>
      <c r="E1089"/>
    </row>
    <row r="1090" spans="3:5">
      <c r="C1090"/>
      <c r="E1090"/>
    </row>
    <row r="1091" spans="3:5">
      <c r="C1091"/>
      <c r="E1091"/>
    </row>
    <row r="1092" spans="3:5">
      <c r="C1092"/>
      <c r="E1092"/>
    </row>
    <row r="1093" spans="3:5">
      <c r="C1093"/>
      <c r="E1093"/>
    </row>
    <row r="1094" spans="3:5">
      <c r="C1094"/>
      <c r="E1094"/>
    </row>
    <row r="1095" spans="3:5">
      <c r="C1095"/>
      <c r="E1095"/>
    </row>
    <row r="1096" spans="3:5">
      <c r="C1096"/>
      <c r="E1096"/>
    </row>
    <row r="1097" spans="3:5">
      <c r="C1097"/>
      <c r="E1097"/>
    </row>
    <row r="1098" spans="3:5">
      <c r="C1098"/>
      <c r="E1098"/>
    </row>
    <row r="1099" spans="3:5">
      <c r="C1099"/>
      <c r="E1099"/>
    </row>
    <row r="1100" spans="3:5">
      <c r="C1100"/>
      <c r="E1100"/>
    </row>
    <row r="1101" spans="3:5">
      <c r="C1101"/>
      <c r="E1101"/>
    </row>
    <row r="1102" spans="3:5">
      <c r="C1102"/>
      <c r="E1102"/>
    </row>
    <row r="1103" spans="3:5">
      <c r="C1103"/>
      <c r="E1103"/>
    </row>
    <row r="1104" spans="3:5">
      <c r="C1104"/>
      <c r="E1104"/>
    </row>
    <row r="1105" spans="3:5">
      <c r="C1105"/>
      <c r="E1105"/>
    </row>
    <row r="1106" spans="3:5">
      <c r="C1106"/>
      <c r="E1106"/>
    </row>
    <row r="1107" spans="3:5">
      <c r="C1107"/>
      <c r="E1107"/>
    </row>
    <row r="1108" spans="3:5">
      <c r="C1108"/>
      <c r="E1108"/>
    </row>
    <row r="1109" spans="3:5">
      <c r="C1109"/>
      <c r="E1109"/>
    </row>
    <row r="1110" spans="3:5">
      <c r="C1110"/>
      <c r="E1110"/>
    </row>
    <row r="1111" spans="3:5">
      <c r="C1111"/>
      <c r="E1111"/>
    </row>
    <row r="1112" spans="3:5">
      <c r="C1112"/>
      <c r="E1112"/>
    </row>
    <row r="1113" spans="3:5">
      <c r="C1113"/>
      <c r="E1113"/>
    </row>
    <row r="1114" spans="3:5">
      <c r="C1114"/>
      <c r="E1114"/>
    </row>
    <row r="1115" spans="3:5">
      <c r="C1115"/>
      <c r="E1115"/>
    </row>
    <row r="1116" spans="3:5">
      <c r="C1116"/>
      <c r="E1116"/>
    </row>
    <row r="1117" spans="3:5">
      <c r="C1117"/>
      <c r="E1117"/>
    </row>
    <row r="1118" spans="3:5">
      <c r="C1118"/>
      <c r="E1118"/>
    </row>
    <row r="1119" spans="3:5">
      <c r="C1119"/>
      <c r="E1119"/>
    </row>
    <row r="1120" spans="3:5">
      <c r="C1120"/>
      <c r="E1120"/>
    </row>
    <row r="1121" spans="3:5">
      <c r="C1121"/>
      <c r="E1121"/>
    </row>
    <row r="1122" spans="3:5">
      <c r="C1122"/>
      <c r="E1122"/>
    </row>
    <row r="1123" spans="3:5">
      <c r="C1123"/>
      <c r="E1123"/>
    </row>
    <row r="1124" spans="3:5">
      <c r="C1124"/>
      <c r="E1124"/>
    </row>
    <row r="1125" spans="3:5">
      <c r="C1125"/>
      <c r="E1125"/>
    </row>
    <row r="1126" spans="3:5">
      <c r="C1126"/>
      <c r="E1126"/>
    </row>
    <row r="1127" spans="3:5">
      <c r="C1127"/>
      <c r="E1127"/>
    </row>
    <row r="1128" spans="3:5">
      <c r="C1128"/>
      <c r="E1128"/>
    </row>
    <row r="1129" spans="3:5">
      <c r="E1129"/>
    </row>
    <row r="1130" spans="3:5">
      <c r="E1130"/>
    </row>
    <row r="1131" spans="3:5">
      <c r="E1131"/>
    </row>
    <row r="1132" spans="3:5">
      <c r="E1132"/>
    </row>
    <row r="1133" spans="3:5">
      <c r="E1133"/>
    </row>
    <row r="1134" spans="3:5">
      <c r="E1134"/>
    </row>
    <row r="1135" spans="3:5">
      <c r="E1135"/>
    </row>
    <row r="1136" spans="3:5">
      <c r="E1136"/>
    </row>
    <row r="1137" spans="5:5">
      <c r="E1137"/>
    </row>
    <row r="1138" spans="5:5">
      <c r="E1138"/>
    </row>
    <row r="1139" spans="5:5">
      <c r="E1139"/>
    </row>
    <row r="1140" spans="5:5">
      <c r="E1140"/>
    </row>
    <row r="1141" spans="5:5">
      <c r="E1141"/>
    </row>
    <row r="1142" spans="5:5">
      <c r="E1142"/>
    </row>
    <row r="1143" spans="5:5">
      <c r="E1143"/>
    </row>
    <row r="1144" spans="5:5">
      <c r="E1144"/>
    </row>
    <row r="1145" spans="5:5">
      <c r="E1145"/>
    </row>
    <row r="1146" spans="5:5">
      <c r="E1146"/>
    </row>
    <row r="1147" spans="5:5">
      <c r="E1147"/>
    </row>
    <row r="1148" spans="5:5">
      <c r="E1148"/>
    </row>
    <row r="1149" spans="5:5">
      <c r="E1149"/>
    </row>
    <row r="1150" spans="5:5">
      <c r="E1150"/>
    </row>
    <row r="1151" spans="5:5">
      <c r="E1151"/>
    </row>
    <row r="1152" spans="5:5">
      <c r="E1152"/>
    </row>
    <row r="1153" spans="5:5">
      <c r="E1153"/>
    </row>
    <row r="1154" spans="5:5">
      <c r="E1154"/>
    </row>
    <row r="1155" spans="5:5">
      <c r="E1155"/>
    </row>
    <row r="1156" spans="5:5">
      <c r="E1156"/>
    </row>
    <row r="1157" spans="5:5">
      <c r="E1157"/>
    </row>
    <row r="1158" spans="5:5">
      <c r="E1158"/>
    </row>
    <row r="1159" spans="5:5">
      <c r="E1159"/>
    </row>
    <row r="1160" spans="5:5">
      <c r="E1160"/>
    </row>
    <row r="1161" spans="5:5">
      <c r="E1161"/>
    </row>
    <row r="1162" spans="5:5">
      <c r="E1162"/>
    </row>
    <row r="1163" spans="5:5">
      <c r="E1163"/>
    </row>
    <row r="1164" spans="5:5">
      <c r="E1164"/>
    </row>
    <row r="1165" spans="5:5">
      <c r="E1165"/>
    </row>
    <row r="1166" spans="5:5">
      <c r="E1166"/>
    </row>
    <row r="1167" spans="5:5">
      <c r="E1167"/>
    </row>
    <row r="1168" spans="5:5">
      <c r="E1168"/>
    </row>
    <row r="1169" spans="5:5">
      <c r="E1169"/>
    </row>
    <row r="1170" spans="5:5">
      <c r="E1170"/>
    </row>
    <row r="1171" spans="5:5">
      <c r="E1171"/>
    </row>
    <row r="1172" spans="5:5">
      <c r="E1172"/>
    </row>
    <row r="1173" spans="5:5">
      <c r="E1173"/>
    </row>
    <row r="1174" spans="5:5">
      <c r="E1174"/>
    </row>
    <row r="1175" spans="5:5">
      <c r="E1175"/>
    </row>
    <row r="1176" spans="5:5">
      <c r="E1176"/>
    </row>
    <row r="1177" spans="5:5">
      <c r="E1177"/>
    </row>
    <row r="1178" spans="5:5">
      <c r="E1178"/>
    </row>
    <row r="1179" spans="5:5">
      <c r="E1179"/>
    </row>
    <row r="1180" spans="5:5">
      <c r="E1180"/>
    </row>
    <row r="1181" spans="5:5">
      <c r="E1181"/>
    </row>
    <row r="1182" spans="5:5">
      <c r="E1182"/>
    </row>
    <row r="1183" spans="5:5">
      <c r="E1183"/>
    </row>
    <row r="1184" spans="5:5">
      <c r="E1184"/>
    </row>
    <row r="1185" spans="5:5">
      <c r="E1185"/>
    </row>
    <row r="1186" spans="5:5">
      <c r="E1186"/>
    </row>
    <row r="1187" spans="5:5">
      <c r="E1187"/>
    </row>
    <row r="1188" spans="5:5">
      <c r="E1188"/>
    </row>
    <row r="1189" spans="5:5">
      <c r="E1189"/>
    </row>
    <row r="1190" spans="5:5">
      <c r="E1190"/>
    </row>
    <row r="1191" spans="5:5">
      <c r="E1191"/>
    </row>
    <row r="1192" spans="5:5">
      <c r="E1192"/>
    </row>
    <row r="1193" spans="5:5">
      <c r="E1193"/>
    </row>
    <row r="1194" spans="5:5">
      <c r="E1194"/>
    </row>
    <row r="1195" spans="5:5">
      <c r="E1195"/>
    </row>
    <row r="1196" spans="5:5">
      <c r="E1196"/>
    </row>
    <row r="1197" spans="5:5">
      <c r="E1197"/>
    </row>
    <row r="1198" spans="5:5">
      <c r="E1198"/>
    </row>
    <row r="1199" spans="5:5">
      <c r="E1199"/>
    </row>
    <row r="1200" spans="5:5">
      <c r="E1200"/>
    </row>
    <row r="1201" spans="5:5">
      <c r="E1201"/>
    </row>
    <row r="1202" spans="5:5">
      <c r="E1202"/>
    </row>
    <row r="1203" spans="5:5">
      <c r="E1203"/>
    </row>
    <row r="1204" spans="5:5">
      <c r="E1204"/>
    </row>
    <row r="1205" spans="5:5">
      <c r="E1205"/>
    </row>
    <row r="1206" spans="5:5">
      <c r="E1206"/>
    </row>
    <row r="1207" spans="5:5">
      <c r="E1207"/>
    </row>
    <row r="1208" spans="5:5">
      <c r="E1208"/>
    </row>
    <row r="1209" spans="5:5">
      <c r="E1209"/>
    </row>
    <row r="1210" spans="5:5">
      <c r="E1210"/>
    </row>
    <row r="1211" spans="5:5">
      <c r="E1211"/>
    </row>
    <row r="1212" spans="5:5">
      <c r="E1212"/>
    </row>
    <row r="1213" spans="5:5">
      <c r="E1213"/>
    </row>
    <row r="1214" spans="5:5">
      <c r="E1214"/>
    </row>
    <row r="1215" spans="5:5">
      <c r="E1215"/>
    </row>
    <row r="1216" spans="5:5">
      <c r="E1216"/>
    </row>
    <row r="1217" spans="5:5">
      <c r="E1217"/>
    </row>
    <row r="1218" spans="5:5">
      <c r="E1218"/>
    </row>
    <row r="1219" spans="5:5">
      <c r="E1219"/>
    </row>
    <row r="1220" spans="5:5">
      <c r="E1220"/>
    </row>
    <row r="1221" spans="5:5">
      <c r="E1221"/>
    </row>
    <row r="1222" spans="5:5">
      <c r="E1222"/>
    </row>
    <row r="1223" spans="5:5">
      <c r="E1223"/>
    </row>
    <row r="1224" spans="5:5">
      <c r="E1224"/>
    </row>
    <row r="1225" spans="5:5">
      <c r="E1225"/>
    </row>
    <row r="1226" spans="5:5">
      <c r="E1226"/>
    </row>
    <row r="1227" spans="5:5">
      <c r="E1227"/>
    </row>
    <row r="1228" spans="5:5">
      <c r="E1228"/>
    </row>
    <row r="1229" spans="5:5">
      <c r="E1229"/>
    </row>
    <row r="1230" spans="5:5">
      <c r="E1230"/>
    </row>
    <row r="1231" spans="5:5">
      <c r="E1231"/>
    </row>
    <row r="1232" spans="5:5">
      <c r="E1232"/>
    </row>
    <row r="1233" spans="5:5">
      <c r="E1233"/>
    </row>
    <row r="1234" spans="5:5">
      <c r="E1234"/>
    </row>
    <row r="1235" spans="5:5">
      <c r="E1235"/>
    </row>
    <row r="1236" spans="5:5">
      <c r="E1236"/>
    </row>
    <row r="1237" spans="5:5">
      <c r="E1237"/>
    </row>
    <row r="1238" spans="5:5">
      <c r="E1238"/>
    </row>
    <row r="1239" spans="5:5">
      <c r="E1239"/>
    </row>
    <row r="1240" spans="5:5">
      <c r="E1240"/>
    </row>
    <row r="1241" spans="5:5">
      <c r="E1241"/>
    </row>
    <row r="1242" spans="5:5">
      <c r="E1242"/>
    </row>
    <row r="1243" spans="5:5">
      <c r="E1243"/>
    </row>
    <row r="1244" spans="5:5">
      <c r="E1244"/>
    </row>
    <row r="1245" spans="5:5">
      <c r="E1245"/>
    </row>
    <row r="1246" spans="5:5">
      <c r="E1246"/>
    </row>
    <row r="1247" spans="5:5">
      <c r="E1247"/>
    </row>
    <row r="1248" spans="5:5">
      <c r="E1248"/>
    </row>
    <row r="1249" spans="5:5">
      <c r="E1249"/>
    </row>
    <row r="1250" spans="5:5">
      <c r="E1250"/>
    </row>
    <row r="1251" spans="5:5">
      <c r="E1251"/>
    </row>
    <row r="1252" spans="5:5">
      <c r="E1252"/>
    </row>
    <row r="1253" spans="5:5">
      <c r="E1253"/>
    </row>
    <row r="1254" spans="5:5">
      <c r="E1254"/>
    </row>
    <row r="1255" spans="5:5">
      <c r="E1255"/>
    </row>
    <row r="1256" spans="5:5">
      <c r="E1256"/>
    </row>
    <row r="1257" spans="5:5">
      <c r="E1257"/>
    </row>
    <row r="1258" spans="5:5">
      <c r="E1258"/>
    </row>
    <row r="1259" spans="5:5">
      <c r="E1259"/>
    </row>
    <row r="1260" spans="5:5">
      <c r="E1260"/>
    </row>
    <row r="1261" spans="5:5">
      <c r="E1261"/>
    </row>
    <row r="1262" spans="5:5">
      <c r="E1262"/>
    </row>
    <row r="1263" spans="5:5">
      <c r="E1263"/>
    </row>
    <row r="1264" spans="5:5">
      <c r="E1264"/>
    </row>
    <row r="1265" spans="5:5">
      <c r="E1265"/>
    </row>
    <row r="1266" spans="5:5">
      <c r="E1266"/>
    </row>
    <row r="1267" spans="5:5">
      <c r="E1267"/>
    </row>
    <row r="1268" spans="5:5">
      <c r="E1268"/>
    </row>
    <row r="1269" spans="5:5">
      <c r="E1269"/>
    </row>
    <row r="1270" spans="5:5">
      <c r="E1270"/>
    </row>
    <row r="1271" spans="5:5">
      <c r="E1271"/>
    </row>
    <row r="1272" spans="5:5">
      <c r="E1272"/>
    </row>
    <row r="1273" spans="5:5">
      <c r="E1273"/>
    </row>
    <row r="1274" spans="5:5">
      <c r="E1274"/>
    </row>
    <row r="1275" spans="5:5">
      <c r="E1275"/>
    </row>
    <row r="1276" spans="5:5">
      <c r="E1276"/>
    </row>
    <row r="1277" spans="5:5">
      <c r="E1277"/>
    </row>
    <row r="1278" spans="5:5">
      <c r="E1278"/>
    </row>
    <row r="1279" spans="5:5">
      <c r="E1279"/>
    </row>
    <row r="1280" spans="5:5">
      <c r="E1280"/>
    </row>
    <row r="1281" spans="5:5">
      <c r="E1281"/>
    </row>
    <row r="1282" spans="5:5">
      <c r="E1282"/>
    </row>
    <row r="1283" spans="5:5">
      <c r="E1283"/>
    </row>
    <row r="1284" spans="5:5">
      <c r="E1284"/>
    </row>
    <row r="1285" spans="5:5">
      <c r="E1285"/>
    </row>
    <row r="1286" spans="5:5">
      <c r="E1286"/>
    </row>
    <row r="1287" spans="5:5">
      <c r="E1287"/>
    </row>
    <row r="1288" spans="5:5">
      <c r="E1288"/>
    </row>
    <row r="1289" spans="5:5">
      <c r="E1289"/>
    </row>
    <row r="1290" spans="5:5">
      <c r="E1290"/>
    </row>
    <row r="1291" spans="5:5">
      <c r="E1291"/>
    </row>
    <row r="1292" spans="5:5">
      <c r="E1292"/>
    </row>
    <row r="1293" spans="5:5">
      <c r="E1293"/>
    </row>
    <row r="1294" spans="5:5">
      <c r="E1294"/>
    </row>
    <row r="1295" spans="5:5">
      <c r="E1295"/>
    </row>
    <row r="1296" spans="5:5">
      <c r="E1296"/>
    </row>
    <row r="1297" spans="5:5">
      <c r="E1297"/>
    </row>
    <row r="1298" spans="5:5">
      <c r="E1298"/>
    </row>
    <row r="1299" spans="5:5">
      <c r="E1299"/>
    </row>
    <row r="1300" spans="5:5">
      <c r="E1300"/>
    </row>
    <row r="1301" spans="5:5">
      <c r="E1301"/>
    </row>
    <row r="1302" spans="5:5">
      <c r="E1302"/>
    </row>
    <row r="1303" spans="5:5">
      <c r="E1303"/>
    </row>
    <row r="1304" spans="5:5">
      <c r="E1304"/>
    </row>
    <row r="1305" spans="5:5">
      <c r="E1305"/>
    </row>
    <row r="1306" spans="5:5">
      <c r="E1306"/>
    </row>
    <row r="1307" spans="5:5">
      <c r="E1307"/>
    </row>
    <row r="1308" spans="5:5">
      <c r="E1308"/>
    </row>
    <row r="1309" spans="5:5">
      <c r="E1309"/>
    </row>
    <row r="1310" spans="5:5">
      <c r="E1310"/>
    </row>
    <row r="1311" spans="5:5">
      <c r="E1311"/>
    </row>
    <row r="1312" spans="5:5">
      <c r="E1312"/>
    </row>
    <row r="1313" spans="5:5">
      <c r="E1313"/>
    </row>
    <row r="1314" spans="5:5">
      <c r="E1314"/>
    </row>
    <row r="1315" spans="5:5">
      <c r="E1315"/>
    </row>
    <row r="1316" spans="5:5">
      <c r="E1316"/>
    </row>
    <row r="1317" spans="5:5">
      <c r="E1317"/>
    </row>
    <row r="1318" spans="5:5">
      <c r="E1318"/>
    </row>
    <row r="1319" spans="5:5">
      <c r="E1319"/>
    </row>
    <row r="1320" spans="5:5">
      <c r="E1320"/>
    </row>
    <row r="1321" spans="5:5">
      <c r="E1321"/>
    </row>
    <row r="1322" spans="5:5">
      <c r="E1322"/>
    </row>
    <row r="1323" spans="5:5">
      <c r="E1323"/>
    </row>
    <row r="1324" spans="5:5">
      <c r="E1324"/>
    </row>
    <row r="1325" spans="5:5">
      <c r="E1325"/>
    </row>
    <row r="1326" spans="5:5">
      <c r="E1326"/>
    </row>
    <row r="1327" spans="5:5">
      <c r="E1327"/>
    </row>
    <row r="1328" spans="5:5">
      <c r="E1328"/>
    </row>
    <row r="1329" spans="5:5">
      <c r="E1329"/>
    </row>
    <row r="1330" spans="5:5">
      <c r="E1330"/>
    </row>
    <row r="1331" spans="5:5">
      <c r="E1331"/>
    </row>
    <row r="1332" spans="5:5">
      <c r="E1332"/>
    </row>
    <row r="1333" spans="5:5">
      <c r="E1333"/>
    </row>
    <row r="1334" spans="5:5">
      <c r="E1334"/>
    </row>
    <row r="1335" spans="5:5">
      <c r="E1335"/>
    </row>
    <row r="1336" spans="5:5">
      <c r="E1336"/>
    </row>
    <row r="1337" spans="5:5">
      <c r="E1337"/>
    </row>
    <row r="1338" spans="5:5">
      <c r="E1338"/>
    </row>
    <row r="1339" spans="5:5">
      <c r="E1339"/>
    </row>
    <row r="1340" spans="5:5">
      <c r="E1340"/>
    </row>
    <row r="1341" spans="5:5">
      <c r="E1341"/>
    </row>
    <row r="1342" spans="5:5">
      <c r="E1342"/>
    </row>
    <row r="1343" spans="5:5">
      <c r="E1343"/>
    </row>
    <row r="1344" spans="5:5">
      <c r="E1344"/>
    </row>
    <row r="1345" spans="5:5">
      <c r="E1345"/>
    </row>
    <row r="1346" spans="5:5">
      <c r="E1346"/>
    </row>
    <row r="1347" spans="5:5">
      <c r="E1347"/>
    </row>
    <row r="1348" spans="5:5">
      <c r="E1348"/>
    </row>
    <row r="1349" spans="5:5">
      <c r="E1349"/>
    </row>
    <row r="1350" spans="5:5">
      <c r="E1350"/>
    </row>
    <row r="1351" spans="5:5">
      <c r="E1351"/>
    </row>
    <row r="1352" spans="5:5">
      <c r="E1352"/>
    </row>
    <row r="1353" spans="5:5">
      <c r="E1353"/>
    </row>
    <row r="1354" spans="5:5">
      <c r="E1354"/>
    </row>
    <row r="1355" spans="5:5">
      <c r="E1355"/>
    </row>
    <row r="1356" spans="5:5">
      <c r="E1356"/>
    </row>
    <row r="1357" spans="5:5">
      <c r="E1357"/>
    </row>
    <row r="1358" spans="5:5">
      <c r="E1358"/>
    </row>
    <row r="1359" spans="5:5">
      <c r="E1359"/>
    </row>
    <row r="1360" spans="5:5">
      <c r="E1360"/>
    </row>
    <row r="1361" spans="5:5">
      <c r="E1361"/>
    </row>
    <row r="1362" spans="5:5">
      <c r="E1362"/>
    </row>
    <row r="1363" spans="5:5">
      <c r="E1363"/>
    </row>
    <row r="1364" spans="5:5">
      <c r="E1364"/>
    </row>
    <row r="1365" spans="5:5">
      <c r="E1365"/>
    </row>
    <row r="1366" spans="5:5">
      <c r="E1366"/>
    </row>
    <row r="1367" spans="5:5">
      <c r="E1367"/>
    </row>
    <row r="1368" spans="5:5">
      <c r="E1368"/>
    </row>
    <row r="1369" spans="5:5">
      <c r="E1369"/>
    </row>
    <row r="1370" spans="5:5">
      <c r="E1370"/>
    </row>
    <row r="1371" spans="5:5">
      <c r="E1371"/>
    </row>
    <row r="1372" spans="5:5">
      <c r="E1372"/>
    </row>
    <row r="1373" spans="5:5">
      <c r="E1373"/>
    </row>
    <row r="1374" spans="5:5">
      <c r="E1374"/>
    </row>
    <row r="1375" spans="5:5">
      <c r="E1375"/>
    </row>
    <row r="1376" spans="5:5">
      <c r="E1376"/>
    </row>
    <row r="1377" spans="5:5">
      <c r="E1377"/>
    </row>
    <row r="1378" spans="5:5">
      <c r="E1378"/>
    </row>
    <row r="1379" spans="5:5">
      <c r="E1379"/>
    </row>
    <row r="1380" spans="5:5">
      <c r="E1380"/>
    </row>
    <row r="1381" spans="5:5">
      <c r="E1381"/>
    </row>
    <row r="1382" spans="5:5">
      <c r="E1382"/>
    </row>
    <row r="1383" spans="5:5">
      <c r="E1383"/>
    </row>
    <row r="1384" spans="5:5">
      <c r="E1384"/>
    </row>
    <row r="1385" spans="5:5">
      <c r="E1385"/>
    </row>
    <row r="1386" spans="5:5">
      <c r="E1386"/>
    </row>
    <row r="1387" spans="5:5">
      <c r="E1387"/>
    </row>
    <row r="1388" spans="5:5">
      <c r="E1388"/>
    </row>
    <row r="1389" spans="5:5">
      <c r="E1389"/>
    </row>
    <row r="1390" spans="5:5">
      <c r="E1390"/>
    </row>
    <row r="1391" spans="5:5">
      <c r="E1391"/>
    </row>
    <row r="1392" spans="5:5">
      <c r="E1392"/>
    </row>
    <row r="1393" spans="5:5">
      <c r="E1393"/>
    </row>
    <row r="1394" spans="5:5">
      <c r="E1394"/>
    </row>
    <row r="1395" spans="5:5">
      <c r="E1395"/>
    </row>
    <row r="1396" spans="5:5">
      <c r="E1396"/>
    </row>
    <row r="1397" spans="5:5">
      <c r="E1397"/>
    </row>
    <row r="1398" spans="5:5">
      <c r="E1398"/>
    </row>
    <row r="1399" spans="5:5">
      <c r="E1399"/>
    </row>
    <row r="1400" spans="5:5">
      <c r="E1400"/>
    </row>
    <row r="1401" spans="5:5">
      <c r="E1401"/>
    </row>
    <row r="1402" spans="5:5">
      <c r="E1402"/>
    </row>
    <row r="1403" spans="5:5">
      <c r="E1403"/>
    </row>
    <row r="1404" spans="5:5">
      <c r="E1404"/>
    </row>
    <row r="1405" spans="5:5">
      <c r="E1405"/>
    </row>
    <row r="1406" spans="5:5">
      <c r="E1406"/>
    </row>
    <row r="1407" spans="5:5">
      <c r="E1407"/>
    </row>
    <row r="1408" spans="5:5">
      <c r="E1408"/>
    </row>
    <row r="1409" spans="5:5">
      <c r="E1409"/>
    </row>
    <row r="1410" spans="5:5">
      <c r="E1410"/>
    </row>
    <row r="1411" spans="5:5">
      <c r="E1411"/>
    </row>
    <row r="1412" spans="5:5">
      <c r="E1412"/>
    </row>
    <row r="1413" spans="5:5">
      <c r="E1413"/>
    </row>
    <row r="1414" spans="5:5">
      <c r="E1414"/>
    </row>
    <row r="1415" spans="5:5">
      <c r="E1415"/>
    </row>
    <row r="1416" spans="5:5">
      <c r="E1416"/>
    </row>
    <row r="1417" spans="5:5">
      <c r="E1417"/>
    </row>
    <row r="1418" spans="5:5">
      <c r="E1418"/>
    </row>
    <row r="1419" spans="5:5">
      <c r="E1419"/>
    </row>
    <row r="1420" spans="5:5">
      <c r="E1420"/>
    </row>
    <row r="1421" spans="5:5">
      <c r="E1421"/>
    </row>
    <row r="1422" spans="5:5">
      <c r="E1422"/>
    </row>
    <row r="1423" spans="5:5">
      <c r="E1423"/>
    </row>
    <row r="1424" spans="5:5">
      <c r="E1424"/>
    </row>
    <row r="1425" spans="5:5">
      <c r="E1425"/>
    </row>
    <row r="1426" spans="5:5">
      <c r="E1426"/>
    </row>
    <row r="1427" spans="5:5">
      <c r="E1427"/>
    </row>
    <row r="1428" spans="5:5">
      <c r="E1428"/>
    </row>
    <row r="1429" spans="5:5">
      <c r="E1429"/>
    </row>
    <row r="1430" spans="5:5">
      <c r="E1430"/>
    </row>
    <row r="1431" spans="5:5">
      <c r="E1431"/>
    </row>
    <row r="1432" spans="5:5">
      <c r="E1432"/>
    </row>
    <row r="1433" spans="5:5">
      <c r="E1433"/>
    </row>
    <row r="1434" spans="5:5">
      <c r="E1434"/>
    </row>
    <row r="1435" spans="5:5">
      <c r="E1435"/>
    </row>
    <row r="1436" spans="5:5">
      <c r="E1436"/>
    </row>
    <row r="1437" spans="5:5">
      <c r="E1437"/>
    </row>
    <row r="1438" spans="5:5">
      <c r="E1438"/>
    </row>
    <row r="1439" spans="5:5">
      <c r="E1439"/>
    </row>
    <row r="1440" spans="5:5">
      <c r="E1440"/>
    </row>
    <row r="1441" spans="5:5">
      <c r="E1441"/>
    </row>
    <row r="1442" spans="5:5">
      <c r="E1442"/>
    </row>
    <row r="1443" spans="5:5">
      <c r="E1443"/>
    </row>
    <row r="1444" spans="5:5">
      <c r="E1444"/>
    </row>
    <row r="1445" spans="5:5">
      <c r="E1445"/>
    </row>
    <row r="1446" spans="5:5">
      <c r="E1446"/>
    </row>
    <row r="1447" spans="5:5">
      <c r="E1447"/>
    </row>
    <row r="1448" spans="5:5">
      <c r="E1448"/>
    </row>
    <row r="1449" spans="5:5">
      <c r="E1449"/>
    </row>
    <row r="1450" spans="5:5">
      <c r="E1450"/>
    </row>
    <row r="1451" spans="5:5">
      <c r="E1451"/>
    </row>
    <row r="1452" spans="5:5">
      <c r="E1452"/>
    </row>
    <row r="1453" spans="5:5">
      <c r="E1453"/>
    </row>
    <row r="1454" spans="5:5">
      <c r="E1454"/>
    </row>
    <row r="1455" spans="5:5">
      <c r="E1455"/>
    </row>
    <row r="1456" spans="5:5">
      <c r="E1456"/>
    </row>
    <row r="1457" spans="5:5">
      <c r="E1457"/>
    </row>
    <row r="1458" spans="5:5">
      <c r="E1458"/>
    </row>
    <row r="1459" spans="5:5">
      <c r="E1459"/>
    </row>
    <row r="1460" spans="5:5">
      <c r="E1460"/>
    </row>
    <row r="1461" spans="5:5">
      <c r="E1461"/>
    </row>
    <row r="1462" spans="5:5">
      <c r="E1462"/>
    </row>
    <row r="1463" spans="5:5">
      <c r="E1463"/>
    </row>
    <row r="1464" spans="5:5">
      <c r="E1464"/>
    </row>
    <row r="1465" spans="5:5">
      <c r="E1465"/>
    </row>
    <row r="1466" spans="5:5">
      <c r="E1466"/>
    </row>
    <row r="1467" spans="5:5">
      <c r="E1467"/>
    </row>
    <row r="1468" spans="5:5">
      <c r="E1468"/>
    </row>
    <row r="1469" spans="5:5">
      <c r="E1469"/>
    </row>
    <row r="1470" spans="5:5">
      <c r="E1470"/>
    </row>
    <row r="1471" spans="5:5">
      <c r="E1471"/>
    </row>
    <row r="1472" spans="5:5">
      <c r="E1472"/>
    </row>
    <row r="1473" spans="5:5">
      <c r="E1473"/>
    </row>
    <row r="1474" spans="5:5">
      <c r="E1474"/>
    </row>
    <row r="1475" spans="5:5">
      <c r="E1475"/>
    </row>
    <row r="1476" spans="5:5">
      <c r="E1476"/>
    </row>
    <row r="1477" spans="5:5">
      <c r="E1477"/>
    </row>
    <row r="1478" spans="5:5">
      <c r="E1478"/>
    </row>
    <row r="1479" spans="5:5">
      <c r="E1479"/>
    </row>
    <row r="1480" spans="5:5">
      <c r="E1480"/>
    </row>
    <row r="1481" spans="5:5">
      <c r="E1481"/>
    </row>
    <row r="1482" spans="5:5">
      <c r="E1482"/>
    </row>
    <row r="1483" spans="5:5">
      <c r="E1483"/>
    </row>
    <row r="1484" spans="5:5">
      <c r="E1484"/>
    </row>
    <row r="1485" spans="5:5">
      <c r="E1485"/>
    </row>
    <row r="1486" spans="5:5">
      <c r="E1486"/>
    </row>
    <row r="1487" spans="5:5">
      <c r="E1487"/>
    </row>
    <row r="1488" spans="5:5">
      <c r="E1488"/>
    </row>
    <row r="1489" spans="5:5">
      <c r="E1489"/>
    </row>
    <row r="1490" spans="5:5">
      <c r="E1490"/>
    </row>
    <row r="1491" spans="5:5">
      <c r="E1491"/>
    </row>
    <row r="1492" spans="5:5">
      <c r="E1492"/>
    </row>
    <row r="1493" spans="5:5">
      <c r="E1493"/>
    </row>
    <row r="1494" spans="5:5">
      <c r="E1494"/>
    </row>
    <row r="1495" spans="5:5">
      <c r="E1495"/>
    </row>
    <row r="1496" spans="5:5">
      <c r="E1496"/>
    </row>
    <row r="1497" spans="5:5">
      <c r="E1497"/>
    </row>
    <row r="1498" spans="5:5">
      <c r="E1498"/>
    </row>
    <row r="1499" spans="5:5">
      <c r="E1499"/>
    </row>
    <row r="1500" spans="5:5">
      <c r="E1500"/>
    </row>
    <row r="1501" spans="5:5">
      <c r="E1501"/>
    </row>
    <row r="1502" spans="5:5">
      <c r="E1502"/>
    </row>
    <row r="1503" spans="5:5">
      <c r="E1503"/>
    </row>
    <row r="1504" spans="5:5">
      <c r="E1504"/>
    </row>
    <row r="1505" spans="5:5">
      <c r="E1505"/>
    </row>
    <row r="1506" spans="5:5">
      <c r="E1506"/>
    </row>
    <row r="1507" spans="5:5">
      <c r="E1507"/>
    </row>
    <row r="1508" spans="5:5">
      <c r="E1508"/>
    </row>
    <row r="1509" spans="5:5">
      <c r="E1509"/>
    </row>
    <row r="1510" spans="5:5">
      <c r="E1510"/>
    </row>
    <row r="1511" spans="5:5">
      <c r="E1511"/>
    </row>
    <row r="1512" spans="5:5">
      <c r="E1512"/>
    </row>
    <row r="1513" spans="5:5">
      <c r="E1513"/>
    </row>
    <row r="1514" spans="5:5">
      <c r="E1514"/>
    </row>
    <row r="1515" spans="5:5">
      <c r="E1515"/>
    </row>
    <row r="1516" spans="5:5">
      <c r="E1516"/>
    </row>
    <row r="1517" spans="5:5">
      <c r="E1517"/>
    </row>
    <row r="1518" spans="5:5">
      <c r="E1518"/>
    </row>
    <row r="1519" spans="5:5">
      <c r="E1519"/>
    </row>
    <row r="1520" spans="5:5">
      <c r="E1520"/>
    </row>
    <row r="1521" spans="5:5">
      <c r="E1521"/>
    </row>
    <row r="1522" spans="5:5">
      <c r="E1522"/>
    </row>
    <row r="1523" spans="5:5">
      <c r="E1523"/>
    </row>
    <row r="1524" spans="5:5">
      <c r="E1524"/>
    </row>
    <row r="1525" spans="5:5">
      <c r="E1525"/>
    </row>
    <row r="1526" spans="5:5">
      <c r="E1526"/>
    </row>
    <row r="1527" spans="5:5">
      <c r="E1527"/>
    </row>
    <row r="1528" spans="5:5">
      <c r="E1528"/>
    </row>
    <row r="1529" spans="5:5">
      <c r="E1529"/>
    </row>
    <row r="1530" spans="5:5">
      <c r="E1530"/>
    </row>
    <row r="1531" spans="5:5">
      <c r="E1531"/>
    </row>
    <row r="1532" spans="5:5">
      <c r="E1532"/>
    </row>
    <row r="1533" spans="5:5">
      <c r="E1533"/>
    </row>
    <row r="1534" spans="5:5">
      <c r="E1534"/>
    </row>
    <row r="1535" spans="5:5">
      <c r="E1535"/>
    </row>
    <row r="1536" spans="5:5">
      <c r="E1536"/>
    </row>
    <row r="1537" spans="5:5">
      <c r="E1537"/>
    </row>
    <row r="1538" spans="5:5">
      <c r="E1538"/>
    </row>
    <row r="1539" spans="5:5">
      <c r="E1539"/>
    </row>
    <row r="1540" spans="5:5">
      <c r="E1540"/>
    </row>
    <row r="1541" spans="5:5">
      <c r="E1541"/>
    </row>
    <row r="1542" spans="5:5">
      <c r="E1542"/>
    </row>
    <row r="1543" spans="5:5">
      <c r="E1543"/>
    </row>
    <row r="1544" spans="5:5">
      <c r="E1544"/>
    </row>
    <row r="1545" spans="5:5">
      <c r="E1545"/>
    </row>
    <row r="1546" spans="5:5">
      <c r="E1546"/>
    </row>
    <row r="1547" spans="5:5">
      <c r="E1547"/>
    </row>
    <row r="1548" spans="5:5">
      <c r="E1548"/>
    </row>
    <row r="1549" spans="5:5">
      <c r="E1549"/>
    </row>
    <row r="1550" spans="5:5">
      <c r="E1550"/>
    </row>
    <row r="1551" spans="5:5">
      <c r="E1551"/>
    </row>
    <row r="1552" spans="5:5">
      <c r="E1552"/>
    </row>
    <row r="1553" spans="5:5">
      <c r="E1553"/>
    </row>
    <row r="1554" spans="5:5">
      <c r="E1554"/>
    </row>
    <row r="1555" spans="5:5">
      <c r="E1555"/>
    </row>
    <row r="1556" spans="5:5">
      <c r="E1556"/>
    </row>
    <row r="1557" spans="5:5">
      <c r="E1557"/>
    </row>
    <row r="1558" spans="5:5">
      <c r="E1558"/>
    </row>
    <row r="1559" spans="5:5">
      <c r="E1559"/>
    </row>
    <row r="1560" spans="5:5">
      <c r="E1560"/>
    </row>
    <row r="1561" spans="5:5">
      <c r="E1561"/>
    </row>
    <row r="1562" spans="5:5">
      <c r="E1562"/>
    </row>
    <row r="1563" spans="5:5">
      <c r="E1563"/>
    </row>
    <row r="1564" spans="5:5">
      <c r="E1564"/>
    </row>
    <row r="1565" spans="5:5">
      <c r="E1565"/>
    </row>
    <row r="1566" spans="5:5">
      <c r="E1566"/>
    </row>
    <row r="1567" spans="5:5">
      <c r="E1567"/>
    </row>
    <row r="1568" spans="5:5">
      <c r="E1568"/>
    </row>
    <row r="1569" spans="5:5">
      <c r="E1569"/>
    </row>
    <row r="1570" spans="5:5">
      <c r="E1570"/>
    </row>
    <row r="1571" spans="5:5">
      <c r="E1571"/>
    </row>
    <row r="1572" spans="5:5">
      <c r="E1572"/>
    </row>
    <row r="1573" spans="5:5">
      <c r="E1573"/>
    </row>
    <row r="1574" spans="5:5">
      <c r="E1574"/>
    </row>
    <row r="1575" spans="5:5">
      <c r="E1575"/>
    </row>
    <row r="1576" spans="5:5">
      <c r="E1576"/>
    </row>
    <row r="1577" spans="5:5">
      <c r="E1577"/>
    </row>
    <row r="1578" spans="5:5">
      <c r="E1578"/>
    </row>
    <row r="1579" spans="5:5">
      <c r="E1579"/>
    </row>
    <row r="1580" spans="5:5">
      <c r="E1580"/>
    </row>
    <row r="1581" spans="5:5">
      <c r="E1581"/>
    </row>
    <row r="1582" spans="5:5">
      <c r="E1582"/>
    </row>
    <row r="1583" spans="5:5">
      <c r="E1583"/>
    </row>
    <row r="1584" spans="5:5">
      <c r="E1584"/>
    </row>
    <row r="1585" spans="5:5">
      <c r="E1585"/>
    </row>
    <row r="1586" spans="5:5">
      <c r="E1586"/>
    </row>
    <row r="1587" spans="5:5">
      <c r="E1587"/>
    </row>
    <row r="1588" spans="5:5">
      <c r="E1588"/>
    </row>
    <row r="1589" spans="5:5">
      <c r="E1589"/>
    </row>
    <row r="1590" spans="5:5">
      <c r="E1590"/>
    </row>
    <row r="1591" spans="5:5">
      <c r="E1591"/>
    </row>
    <row r="1592" spans="5:5">
      <c r="E1592"/>
    </row>
    <row r="1593" spans="5:5">
      <c r="E1593"/>
    </row>
    <row r="1594" spans="5:5">
      <c r="E1594"/>
    </row>
    <row r="1595" spans="5:5">
      <c r="E1595"/>
    </row>
    <row r="1596" spans="5:5">
      <c r="E1596"/>
    </row>
    <row r="1597" spans="5:5">
      <c r="E1597"/>
    </row>
    <row r="1598" spans="5:5">
      <c r="E1598"/>
    </row>
    <row r="1599" spans="5:5">
      <c r="E1599"/>
    </row>
    <row r="1600" spans="5:5">
      <c r="E1600"/>
    </row>
    <row r="1601" spans="5:5">
      <c r="E1601"/>
    </row>
    <row r="1602" spans="5:5">
      <c r="E1602"/>
    </row>
    <row r="1603" spans="5:5">
      <c r="E1603"/>
    </row>
    <row r="1604" spans="5:5">
      <c r="E1604"/>
    </row>
    <row r="1605" spans="5:5">
      <c r="E1605"/>
    </row>
    <row r="1606" spans="5:5">
      <c r="E1606"/>
    </row>
    <row r="1607" spans="5:5">
      <c r="E1607"/>
    </row>
    <row r="1608" spans="5:5">
      <c r="E1608"/>
    </row>
    <row r="1609" spans="5:5">
      <c r="E1609"/>
    </row>
    <row r="1610" spans="5:5">
      <c r="E1610"/>
    </row>
    <row r="1611" spans="5:5">
      <c r="E1611"/>
    </row>
    <row r="1612" spans="5:5">
      <c r="E1612"/>
    </row>
    <row r="1613" spans="5:5">
      <c r="E1613"/>
    </row>
    <row r="1614" spans="5:5">
      <c r="E1614"/>
    </row>
    <row r="1615" spans="5:5">
      <c r="E1615"/>
    </row>
    <row r="1616" spans="5:5">
      <c r="E1616"/>
    </row>
    <row r="1617" spans="5:5">
      <c r="E1617"/>
    </row>
    <row r="1618" spans="5:5">
      <c r="E1618"/>
    </row>
    <row r="1619" spans="5:5">
      <c r="E1619"/>
    </row>
    <row r="1620" spans="5:5">
      <c r="E1620"/>
    </row>
    <row r="1621" spans="5:5">
      <c r="E1621"/>
    </row>
    <row r="1622" spans="5:5">
      <c r="E1622"/>
    </row>
    <row r="1623" spans="5:5">
      <c r="E1623"/>
    </row>
    <row r="1624" spans="5:5">
      <c r="E1624"/>
    </row>
    <row r="1625" spans="5:5">
      <c r="E1625"/>
    </row>
    <row r="1626" spans="5:5">
      <c r="E1626"/>
    </row>
    <row r="1627" spans="5:5">
      <c r="E1627"/>
    </row>
    <row r="1628" spans="5:5">
      <c r="E1628"/>
    </row>
    <row r="1629" spans="5:5">
      <c r="E1629"/>
    </row>
    <row r="1630" spans="5:5">
      <c r="E1630"/>
    </row>
    <row r="1631" spans="5:5">
      <c r="E1631"/>
    </row>
    <row r="1632" spans="5:5">
      <c r="E1632"/>
    </row>
    <row r="1633" spans="5:5">
      <c r="E1633"/>
    </row>
    <row r="1634" spans="5:5">
      <c r="E1634"/>
    </row>
    <row r="1635" spans="5:5">
      <c r="E1635"/>
    </row>
    <row r="1636" spans="5:5">
      <c r="E1636"/>
    </row>
    <row r="1637" spans="5:5">
      <c r="E1637"/>
    </row>
    <row r="1638" spans="5:5">
      <c r="E1638"/>
    </row>
    <row r="1639" spans="5:5">
      <c r="E1639"/>
    </row>
    <row r="1640" spans="5:5">
      <c r="E1640"/>
    </row>
    <row r="1641" spans="5:5">
      <c r="E1641"/>
    </row>
    <row r="1642" spans="5:5">
      <c r="E1642"/>
    </row>
    <row r="1643" spans="5:5">
      <c r="E1643"/>
    </row>
    <row r="1644" spans="5:5">
      <c r="E1644"/>
    </row>
    <row r="1645" spans="5:5">
      <c r="E1645"/>
    </row>
    <row r="1646" spans="5:5">
      <c r="E1646"/>
    </row>
    <row r="1647" spans="5:5">
      <c r="E1647"/>
    </row>
    <row r="1648" spans="5:5">
      <c r="E1648"/>
    </row>
    <row r="1649" spans="5:5">
      <c r="E1649"/>
    </row>
    <row r="1650" spans="5:5">
      <c r="E1650"/>
    </row>
    <row r="1651" spans="5:5">
      <c r="E1651"/>
    </row>
    <row r="1652" spans="5:5">
      <c r="E1652"/>
    </row>
    <row r="1653" spans="5:5">
      <c r="E1653"/>
    </row>
    <row r="1654" spans="5:5">
      <c r="E1654"/>
    </row>
    <row r="1655" spans="5:5">
      <c r="E1655"/>
    </row>
    <row r="1656" spans="5:5">
      <c r="E1656"/>
    </row>
    <row r="1657" spans="5:5">
      <c r="E1657"/>
    </row>
    <row r="1658" spans="5:5">
      <c r="E1658"/>
    </row>
    <row r="1659" spans="5:5">
      <c r="E1659"/>
    </row>
    <row r="1660" spans="5:5">
      <c r="E1660"/>
    </row>
    <row r="1661" spans="5:5">
      <c r="E1661"/>
    </row>
    <row r="1662" spans="5:5">
      <c r="E1662"/>
    </row>
    <row r="1663" spans="5:5">
      <c r="E1663"/>
    </row>
    <row r="1664" spans="5:5">
      <c r="E1664"/>
    </row>
    <row r="1665" spans="5:5">
      <c r="E1665"/>
    </row>
    <row r="1666" spans="5:5">
      <c r="E1666"/>
    </row>
    <row r="1667" spans="5:5">
      <c r="E1667"/>
    </row>
    <row r="1668" spans="5:5">
      <c r="E1668"/>
    </row>
    <row r="1669" spans="5:5">
      <c r="E1669"/>
    </row>
    <row r="1670" spans="5:5">
      <c r="E1670"/>
    </row>
    <row r="1671" spans="5:5">
      <c r="E1671"/>
    </row>
    <row r="1672" spans="5:5">
      <c r="E1672"/>
    </row>
    <row r="1673" spans="5:5">
      <c r="E1673"/>
    </row>
    <row r="1674" spans="5:5">
      <c r="E1674"/>
    </row>
    <row r="1675" spans="5:5">
      <c r="E1675"/>
    </row>
    <row r="1676" spans="5:5">
      <c r="E1676"/>
    </row>
    <row r="1677" spans="5:5">
      <c r="E1677"/>
    </row>
    <row r="1678" spans="5:5">
      <c r="E1678"/>
    </row>
    <row r="1679" spans="5:5">
      <c r="E1679"/>
    </row>
    <row r="1680" spans="5:5">
      <c r="E1680"/>
    </row>
    <row r="1681" spans="5:5">
      <c r="E1681"/>
    </row>
    <row r="1682" spans="5:5">
      <c r="E1682"/>
    </row>
    <row r="1683" spans="5:5">
      <c r="E1683"/>
    </row>
    <row r="1684" spans="5:5">
      <c r="E1684"/>
    </row>
    <row r="1685" spans="5:5">
      <c r="E1685"/>
    </row>
    <row r="1686" spans="5:5">
      <c r="E1686"/>
    </row>
    <row r="1687" spans="5:5">
      <c r="E1687"/>
    </row>
    <row r="1688" spans="5:5">
      <c r="E1688"/>
    </row>
    <row r="1689" spans="5:5">
      <c r="E1689"/>
    </row>
    <row r="1690" spans="5:5">
      <c r="E1690"/>
    </row>
    <row r="1691" spans="5:5">
      <c r="E1691"/>
    </row>
    <row r="1692" spans="5:5">
      <c r="E1692"/>
    </row>
    <row r="1693" spans="5:5">
      <c r="E1693"/>
    </row>
    <row r="1694" spans="5:5">
      <c r="E1694"/>
    </row>
    <row r="1695" spans="5:5">
      <c r="E1695"/>
    </row>
    <row r="1696" spans="5:5">
      <c r="E1696"/>
    </row>
    <row r="1697" spans="5:5">
      <c r="E1697"/>
    </row>
    <row r="1698" spans="5:5">
      <c r="E1698"/>
    </row>
    <row r="1699" spans="5:5">
      <c r="E1699"/>
    </row>
    <row r="1700" spans="5:5">
      <c r="E1700"/>
    </row>
    <row r="1701" spans="5:5">
      <c r="E1701"/>
    </row>
    <row r="1702" spans="5:5">
      <c r="E1702"/>
    </row>
    <row r="1703" spans="5:5">
      <c r="E1703"/>
    </row>
    <row r="1704" spans="5:5">
      <c r="E1704"/>
    </row>
    <row r="1705" spans="5:5">
      <c r="E1705"/>
    </row>
    <row r="1706" spans="5:5">
      <c r="E1706"/>
    </row>
    <row r="1707" spans="5:5">
      <c r="E1707"/>
    </row>
    <row r="1708" spans="5:5">
      <c r="E1708"/>
    </row>
    <row r="1709" spans="5:5">
      <c r="E1709"/>
    </row>
    <row r="1710" spans="5:5">
      <c r="E1710"/>
    </row>
    <row r="1711" spans="5:5">
      <c r="E1711"/>
    </row>
    <row r="1712" spans="5:5">
      <c r="E1712"/>
    </row>
    <row r="1713" spans="5:5">
      <c r="E1713"/>
    </row>
    <row r="1714" spans="5:5">
      <c r="E1714"/>
    </row>
    <row r="1715" spans="5:5">
      <c r="E1715"/>
    </row>
    <row r="1716" spans="5:5">
      <c r="E1716"/>
    </row>
    <row r="1717" spans="5:5">
      <c r="E1717"/>
    </row>
    <row r="1718" spans="5:5">
      <c r="E1718"/>
    </row>
    <row r="1719" spans="5:5">
      <c r="E1719"/>
    </row>
    <row r="1720" spans="5:5">
      <c r="E1720"/>
    </row>
    <row r="1721" spans="5:5">
      <c r="E1721"/>
    </row>
    <row r="1722" spans="5:5">
      <c r="E1722"/>
    </row>
    <row r="1723" spans="5:5">
      <c r="E1723"/>
    </row>
    <row r="1724" spans="5:5">
      <c r="E1724"/>
    </row>
    <row r="1725" spans="5:5">
      <c r="E1725"/>
    </row>
    <row r="1726" spans="5:5">
      <c r="E1726"/>
    </row>
    <row r="1727" spans="5:5">
      <c r="E1727"/>
    </row>
    <row r="1728" spans="5:5">
      <c r="E1728"/>
    </row>
    <row r="1729" spans="5:5">
      <c r="E1729"/>
    </row>
    <row r="1730" spans="5:5">
      <c r="E1730"/>
    </row>
    <row r="1731" spans="5:5">
      <c r="E1731"/>
    </row>
    <row r="1732" spans="5:5">
      <c r="E1732"/>
    </row>
    <row r="1733" spans="5:5">
      <c r="E1733"/>
    </row>
    <row r="1734" spans="5:5">
      <c r="E1734"/>
    </row>
    <row r="1735" spans="5:5">
      <c r="E1735"/>
    </row>
    <row r="1736" spans="5:5">
      <c r="E1736"/>
    </row>
    <row r="1737" spans="5:5">
      <c r="E1737"/>
    </row>
    <row r="1738" spans="5:5">
      <c r="E1738"/>
    </row>
    <row r="1739" spans="5:5">
      <c r="E1739"/>
    </row>
    <row r="1740" spans="5:5">
      <c r="E1740"/>
    </row>
    <row r="1741" spans="5:5">
      <c r="E1741"/>
    </row>
    <row r="1742" spans="5:5">
      <c r="E1742"/>
    </row>
    <row r="1743" spans="5:5">
      <c r="E1743"/>
    </row>
    <row r="1744" spans="5:5">
      <c r="E1744"/>
    </row>
    <row r="1745" spans="5:5">
      <c r="E1745"/>
    </row>
    <row r="1746" spans="5:5">
      <c r="E1746"/>
    </row>
    <row r="1747" spans="5:5">
      <c r="E1747"/>
    </row>
    <row r="1748" spans="5:5">
      <c r="E1748"/>
    </row>
    <row r="1749" spans="5:5">
      <c r="E1749"/>
    </row>
    <row r="1750" spans="5:5">
      <c r="E1750"/>
    </row>
    <row r="1751" spans="5:5">
      <c r="E1751"/>
    </row>
    <row r="1752" spans="5:5">
      <c r="E1752"/>
    </row>
    <row r="1753" spans="5:5">
      <c r="E1753"/>
    </row>
    <row r="1754" spans="5:5">
      <c r="E1754"/>
    </row>
    <row r="1755" spans="5:5">
      <c r="E1755"/>
    </row>
    <row r="1756" spans="5:5">
      <c r="E1756"/>
    </row>
    <row r="1757" spans="5:5">
      <c r="E1757"/>
    </row>
    <row r="1758" spans="5:5">
      <c r="E1758"/>
    </row>
    <row r="1759" spans="5:5">
      <c r="E1759"/>
    </row>
    <row r="1760" spans="5:5">
      <c r="E1760"/>
    </row>
    <row r="1761" spans="5:5">
      <c r="E1761"/>
    </row>
    <row r="1762" spans="5:5">
      <c r="E1762"/>
    </row>
    <row r="1763" spans="5:5">
      <c r="E1763"/>
    </row>
    <row r="1764" spans="5:5">
      <c r="E1764"/>
    </row>
    <row r="1765" spans="5:5">
      <c r="E1765"/>
    </row>
    <row r="1766" spans="5:5">
      <c r="E1766"/>
    </row>
    <row r="1767" spans="5:5">
      <c r="E1767"/>
    </row>
    <row r="1768" spans="5:5">
      <c r="E1768"/>
    </row>
    <row r="1769" spans="5:5">
      <c r="E1769"/>
    </row>
    <row r="1770" spans="5:5">
      <c r="E1770"/>
    </row>
    <row r="1771" spans="5:5">
      <c r="E1771"/>
    </row>
    <row r="1772" spans="5:5">
      <c r="E1772"/>
    </row>
    <row r="1773" spans="5:5">
      <c r="E1773"/>
    </row>
    <row r="1774" spans="5:5">
      <c r="E1774"/>
    </row>
    <row r="1775" spans="5:5">
      <c r="E1775"/>
    </row>
    <row r="1776" spans="5:5">
      <c r="E1776"/>
    </row>
    <row r="1777" spans="5:5">
      <c r="E1777"/>
    </row>
    <row r="1778" spans="5:5">
      <c r="E1778"/>
    </row>
    <row r="1779" spans="5:5">
      <c r="E1779"/>
    </row>
    <row r="1780" spans="5:5">
      <c r="E1780"/>
    </row>
    <row r="1781" spans="5:5">
      <c r="E1781"/>
    </row>
    <row r="1782" spans="5:5">
      <c r="E1782"/>
    </row>
    <row r="1783" spans="5:5">
      <c r="E1783"/>
    </row>
    <row r="1784" spans="5:5">
      <c r="E1784"/>
    </row>
    <row r="1785" spans="5:5">
      <c r="E1785"/>
    </row>
    <row r="1786" spans="5:5">
      <c r="E1786"/>
    </row>
    <row r="1787" spans="5:5">
      <c r="E1787"/>
    </row>
    <row r="1788" spans="5:5">
      <c r="E1788"/>
    </row>
    <row r="1789" spans="5:5">
      <c r="E1789"/>
    </row>
    <row r="1790" spans="5:5">
      <c r="E1790"/>
    </row>
    <row r="1791" spans="5:5">
      <c r="E1791"/>
    </row>
    <row r="1792" spans="5:5">
      <c r="E1792"/>
    </row>
    <row r="1793" spans="5:5">
      <c r="E1793"/>
    </row>
    <row r="1794" spans="5:5">
      <c r="E1794"/>
    </row>
    <row r="1795" spans="5:5">
      <c r="E1795"/>
    </row>
    <row r="1796" spans="5:5">
      <c r="E1796"/>
    </row>
    <row r="1797" spans="5:5">
      <c r="E1797"/>
    </row>
    <row r="1798" spans="5:5">
      <c r="E1798"/>
    </row>
    <row r="1799" spans="5:5">
      <c r="E1799"/>
    </row>
    <row r="1800" spans="5:5">
      <c r="E1800"/>
    </row>
    <row r="1801" spans="5:5">
      <c r="E1801"/>
    </row>
    <row r="1802" spans="5:5">
      <c r="E1802"/>
    </row>
    <row r="1803" spans="5:5">
      <c r="E1803"/>
    </row>
    <row r="1804" spans="5:5">
      <c r="E1804"/>
    </row>
    <row r="1805" spans="5:5">
      <c r="E1805"/>
    </row>
    <row r="1806" spans="5:5">
      <c r="E1806"/>
    </row>
    <row r="1807" spans="5:5">
      <c r="E1807"/>
    </row>
    <row r="1808" spans="5:5">
      <c r="E1808"/>
    </row>
    <row r="1809" spans="5:5">
      <c r="E1809"/>
    </row>
    <row r="1810" spans="5:5">
      <c r="E1810"/>
    </row>
    <row r="1811" spans="5:5">
      <c r="E1811"/>
    </row>
    <row r="1812" spans="5:5">
      <c r="E1812"/>
    </row>
    <row r="1813" spans="5:5">
      <c r="E1813"/>
    </row>
    <row r="1814" spans="5:5">
      <c r="E1814"/>
    </row>
    <row r="1815" spans="5:5">
      <c r="E1815"/>
    </row>
    <row r="1816" spans="5:5">
      <c r="E1816"/>
    </row>
    <row r="1817" spans="5:5">
      <c r="E1817"/>
    </row>
    <row r="1818" spans="5:5">
      <c r="E1818"/>
    </row>
    <row r="1819" spans="5:5">
      <c r="E1819"/>
    </row>
    <row r="1820" spans="5:5">
      <c r="E1820"/>
    </row>
    <row r="1821" spans="5:5">
      <c r="E1821"/>
    </row>
    <row r="1822" spans="5:5">
      <c r="E1822"/>
    </row>
    <row r="1823" spans="5:5">
      <c r="E1823"/>
    </row>
    <row r="1824" spans="5:5">
      <c r="E1824"/>
    </row>
    <row r="1825" spans="5:5">
      <c r="E1825"/>
    </row>
    <row r="1826" spans="5:5">
      <c r="E1826"/>
    </row>
    <row r="1827" spans="5:5">
      <c r="E1827"/>
    </row>
    <row r="1828" spans="5:5">
      <c r="E1828"/>
    </row>
    <row r="1829" spans="5:5">
      <c r="E1829"/>
    </row>
    <row r="1830" spans="5:5">
      <c r="E1830"/>
    </row>
    <row r="1831" spans="5:5">
      <c r="E1831"/>
    </row>
    <row r="1832" spans="5:5">
      <c r="E1832"/>
    </row>
    <row r="1833" spans="5:5">
      <c r="E1833"/>
    </row>
    <row r="1834" spans="5:5">
      <c r="E1834"/>
    </row>
    <row r="1835" spans="5:5">
      <c r="E1835"/>
    </row>
    <row r="1836" spans="5:5">
      <c r="E1836"/>
    </row>
    <row r="1837" spans="5:5">
      <c r="E1837"/>
    </row>
    <row r="1838" spans="5:5">
      <c r="E1838"/>
    </row>
    <row r="1839" spans="5:5">
      <c r="E1839"/>
    </row>
    <row r="1840" spans="5:5">
      <c r="E1840"/>
    </row>
    <row r="1841" spans="5:5">
      <c r="E1841"/>
    </row>
    <row r="1842" spans="5:5">
      <c r="E1842"/>
    </row>
    <row r="1843" spans="5:5">
      <c r="E1843"/>
    </row>
    <row r="1844" spans="5:5">
      <c r="E1844"/>
    </row>
    <row r="1845" spans="5:5">
      <c r="E1845"/>
    </row>
    <row r="1846" spans="5:5">
      <c r="E1846"/>
    </row>
    <row r="1847" spans="5:5">
      <c r="E1847"/>
    </row>
    <row r="1848" spans="5:5">
      <c r="E1848"/>
    </row>
    <row r="1849" spans="5:5">
      <c r="E1849"/>
    </row>
    <row r="1850" spans="5:5">
      <c r="E1850"/>
    </row>
    <row r="1851" spans="5:5">
      <c r="E1851"/>
    </row>
    <row r="1852" spans="5:5">
      <c r="E1852"/>
    </row>
    <row r="1853" spans="5:5">
      <c r="E1853"/>
    </row>
    <row r="1854" spans="5:5">
      <c r="E1854"/>
    </row>
    <row r="1855" spans="5:5">
      <c r="E1855"/>
    </row>
    <row r="1856" spans="5:5">
      <c r="E1856"/>
    </row>
    <row r="1857" spans="5:5">
      <c r="E1857"/>
    </row>
    <row r="1858" spans="5:5">
      <c r="E1858"/>
    </row>
    <row r="1859" spans="5:5">
      <c r="E1859"/>
    </row>
    <row r="1860" spans="5:5">
      <c r="E1860"/>
    </row>
    <row r="1861" spans="5:5">
      <c r="E1861"/>
    </row>
    <row r="1862" spans="5:5">
      <c r="E1862"/>
    </row>
    <row r="1863" spans="5:5">
      <c r="E1863"/>
    </row>
    <row r="1864" spans="5:5">
      <c r="E1864"/>
    </row>
    <row r="1865" spans="5:5">
      <c r="E1865"/>
    </row>
    <row r="1866" spans="5:5">
      <c r="E1866"/>
    </row>
    <row r="1867" spans="5:5">
      <c r="E1867"/>
    </row>
    <row r="1868" spans="5:5">
      <c r="E1868"/>
    </row>
    <row r="1869" spans="5:5">
      <c r="E1869"/>
    </row>
    <row r="1870" spans="5:5">
      <c r="E1870"/>
    </row>
    <row r="1871" spans="5:5">
      <c r="E1871"/>
    </row>
    <row r="1872" spans="5:5">
      <c r="E1872"/>
    </row>
    <row r="1873" spans="5:5">
      <c r="E1873"/>
    </row>
    <row r="1874" spans="5:5">
      <c r="E1874"/>
    </row>
    <row r="1875" spans="5:5">
      <c r="E1875"/>
    </row>
    <row r="1876" spans="5:5">
      <c r="E1876"/>
    </row>
    <row r="1877" spans="5:5">
      <c r="E1877"/>
    </row>
    <row r="1878" spans="5:5">
      <c r="E1878"/>
    </row>
    <row r="1879" spans="5:5">
      <c r="E1879"/>
    </row>
    <row r="1880" spans="5:5">
      <c r="E1880"/>
    </row>
    <row r="1881" spans="5:5">
      <c r="E1881"/>
    </row>
    <row r="1882" spans="5:5">
      <c r="E1882"/>
    </row>
    <row r="1883" spans="5:5">
      <c r="E1883"/>
    </row>
    <row r="1884" spans="5:5">
      <c r="E1884"/>
    </row>
    <row r="1885" spans="5:5">
      <c r="E1885"/>
    </row>
    <row r="1886" spans="5:5">
      <c r="E1886"/>
    </row>
    <row r="1887" spans="5:5">
      <c r="E1887"/>
    </row>
    <row r="1888" spans="5:5">
      <c r="E1888"/>
    </row>
    <row r="1889" spans="5:5">
      <c r="E1889"/>
    </row>
    <row r="1890" spans="5:5">
      <c r="E1890"/>
    </row>
    <row r="1891" spans="5:5">
      <c r="E1891"/>
    </row>
    <row r="1892" spans="5:5">
      <c r="E1892"/>
    </row>
    <row r="1893" spans="5:5">
      <c r="E1893"/>
    </row>
    <row r="1894" spans="5:5">
      <c r="E1894"/>
    </row>
    <row r="1895" spans="5:5">
      <c r="E1895"/>
    </row>
    <row r="1896" spans="5:5">
      <c r="E1896"/>
    </row>
    <row r="1897" spans="5:5">
      <c r="E1897"/>
    </row>
    <row r="1898" spans="5:5">
      <c r="E1898"/>
    </row>
    <row r="1899" spans="5:5">
      <c r="E1899"/>
    </row>
    <row r="1900" spans="5:5">
      <c r="E1900"/>
    </row>
    <row r="1901" spans="5:5">
      <c r="E1901"/>
    </row>
    <row r="1902" spans="5:5">
      <c r="E1902"/>
    </row>
    <row r="1903" spans="5:5">
      <c r="E1903"/>
    </row>
    <row r="1904" spans="5:5">
      <c r="E1904"/>
    </row>
    <row r="1905" spans="5:5">
      <c r="E1905"/>
    </row>
    <row r="1906" spans="5:5">
      <c r="E1906"/>
    </row>
    <row r="1907" spans="5:5">
      <c r="E1907"/>
    </row>
    <row r="1908" spans="5:5">
      <c r="E1908"/>
    </row>
    <row r="1909" spans="5:5">
      <c r="E1909"/>
    </row>
    <row r="1910" spans="5:5">
      <c r="E1910"/>
    </row>
    <row r="1911" spans="5:5">
      <c r="E1911"/>
    </row>
    <row r="1912" spans="5:5">
      <c r="E1912"/>
    </row>
    <row r="1913" spans="5:5">
      <c r="E1913"/>
    </row>
    <row r="1914" spans="5:5">
      <c r="E1914"/>
    </row>
    <row r="1915" spans="5:5">
      <c r="E1915"/>
    </row>
    <row r="1916" spans="5:5">
      <c r="E1916"/>
    </row>
    <row r="1917" spans="5:5">
      <c r="E1917"/>
    </row>
    <row r="1918" spans="5:5">
      <c r="E1918"/>
    </row>
    <row r="1919" spans="5:5">
      <c r="E1919"/>
    </row>
    <row r="1920" spans="5:5">
      <c r="E1920"/>
    </row>
    <row r="1921" spans="5:5">
      <c r="E1921"/>
    </row>
    <row r="1922" spans="5:5">
      <c r="E1922"/>
    </row>
    <row r="1923" spans="5:5">
      <c r="E1923"/>
    </row>
    <row r="1924" spans="5:5">
      <c r="E1924"/>
    </row>
    <row r="1925" spans="5:5">
      <c r="E1925"/>
    </row>
    <row r="1926" spans="5:5">
      <c r="E1926"/>
    </row>
    <row r="1927" spans="5:5">
      <c r="E1927"/>
    </row>
    <row r="1928" spans="5:5">
      <c r="E1928"/>
    </row>
    <row r="1929" spans="5:5">
      <c r="E1929"/>
    </row>
    <row r="1930" spans="5:5">
      <c r="E1930"/>
    </row>
    <row r="1931" spans="5:5">
      <c r="E1931"/>
    </row>
    <row r="1932" spans="5:5">
      <c r="E1932"/>
    </row>
    <row r="1933" spans="5:5">
      <c r="E1933"/>
    </row>
    <row r="1934" spans="5:5">
      <c r="E1934"/>
    </row>
    <row r="1935" spans="5:5">
      <c r="E1935"/>
    </row>
    <row r="1936" spans="5:5">
      <c r="E1936"/>
    </row>
    <row r="1937" spans="5:5">
      <c r="E1937"/>
    </row>
    <row r="1938" spans="5:5">
      <c r="E1938"/>
    </row>
    <row r="1939" spans="5:5">
      <c r="E1939"/>
    </row>
    <row r="1940" spans="5:5">
      <c r="E1940"/>
    </row>
    <row r="1941" spans="5:5">
      <c r="E1941"/>
    </row>
    <row r="1942" spans="5:5">
      <c r="E1942"/>
    </row>
    <row r="1943" spans="5:5">
      <c r="E1943"/>
    </row>
    <row r="1944" spans="5:5">
      <c r="E1944"/>
    </row>
    <row r="1945" spans="5:5">
      <c r="E1945"/>
    </row>
    <row r="1946" spans="5:5">
      <c r="E1946"/>
    </row>
    <row r="1947" spans="5:5">
      <c r="E1947"/>
    </row>
    <row r="1948" spans="5:5">
      <c r="E1948"/>
    </row>
    <row r="1949" spans="5:5">
      <c r="E1949"/>
    </row>
    <row r="1950" spans="5:5">
      <c r="E1950"/>
    </row>
    <row r="1951" spans="5:5">
      <c r="E1951"/>
    </row>
    <row r="1952" spans="5:5">
      <c r="E1952"/>
    </row>
    <row r="1953" spans="5:5">
      <c r="E1953"/>
    </row>
    <row r="1954" spans="5:5">
      <c r="E1954"/>
    </row>
    <row r="1955" spans="5:5">
      <c r="E1955"/>
    </row>
    <row r="1956" spans="5:5">
      <c r="E1956"/>
    </row>
    <row r="1957" spans="5:5">
      <c r="E1957"/>
    </row>
    <row r="1958" spans="5:5">
      <c r="E1958"/>
    </row>
    <row r="1959" spans="5:5">
      <c r="E1959"/>
    </row>
    <row r="1960" spans="5:5">
      <c r="E1960"/>
    </row>
    <row r="1961" spans="5:5">
      <c r="E1961"/>
    </row>
    <row r="1962" spans="5:5">
      <c r="E1962"/>
    </row>
    <row r="1963" spans="5:5">
      <c r="E1963"/>
    </row>
    <row r="1964" spans="5:5">
      <c r="E1964"/>
    </row>
    <row r="1965" spans="5:5">
      <c r="E1965"/>
    </row>
    <row r="1966" spans="5:5">
      <c r="E1966"/>
    </row>
    <row r="1967" spans="5:5">
      <c r="E1967"/>
    </row>
    <row r="1968" spans="5:5">
      <c r="E1968"/>
    </row>
    <row r="1969" spans="5:5">
      <c r="E1969"/>
    </row>
    <row r="1970" spans="5:5">
      <c r="E1970"/>
    </row>
    <row r="1971" spans="5:5">
      <c r="E1971"/>
    </row>
    <row r="1972" spans="5:5">
      <c r="E1972"/>
    </row>
    <row r="1973" spans="5:5">
      <c r="E1973"/>
    </row>
    <row r="1974" spans="5:5">
      <c r="E1974"/>
    </row>
    <row r="1975" spans="5:5">
      <c r="E1975"/>
    </row>
    <row r="1976" spans="5:5">
      <c r="E1976"/>
    </row>
    <row r="1977" spans="5:5">
      <c r="E1977"/>
    </row>
    <row r="1978" spans="5:5">
      <c r="E1978"/>
    </row>
    <row r="1979" spans="5:5">
      <c r="E1979"/>
    </row>
    <row r="1980" spans="5:5">
      <c r="E1980"/>
    </row>
    <row r="1981" spans="5:5">
      <c r="E1981"/>
    </row>
    <row r="1982" spans="5:5">
      <c r="E1982"/>
    </row>
    <row r="1983" spans="5:5">
      <c r="E1983"/>
    </row>
    <row r="1984" spans="5:5">
      <c r="E1984"/>
    </row>
    <row r="1985" spans="5:5">
      <c r="E1985"/>
    </row>
    <row r="1986" spans="5:5">
      <c r="E1986"/>
    </row>
    <row r="1987" spans="5:5">
      <c r="E1987"/>
    </row>
    <row r="1988" spans="5:5">
      <c r="E1988"/>
    </row>
    <row r="1989" spans="5:5">
      <c r="E1989"/>
    </row>
    <row r="1990" spans="5:5">
      <c r="E1990"/>
    </row>
    <row r="1991" spans="5:5">
      <c r="E1991"/>
    </row>
    <row r="1992" spans="5:5">
      <c r="E1992"/>
    </row>
    <row r="1993" spans="5:5">
      <c r="E1993"/>
    </row>
    <row r="1994" spans="5:5">
      <c r="E1994"/>
    </row>
    <row r="1995" spans="5:5">
      <c r="E1995"/>
    </row>
    <row r="1996" spans="5:5">
      <c r="E1996"/>
    </row>
    <row r="1997" spans="5:5">
      <c r="E1997"/>
    </row>
    <row r="1998" spans="5:5">
      <c r="E1998"/>
    </row>
    <row r="1999" spans="5:5">
      <c r="E1999"/>
    </row>
    <row r="2000" spans="5:5">
      <c r="E2000"/>
    </row>
    <row r="2001" spans="5:5">
      <c r="E2001"/>
    </row>
    <row r="2002" spans="5:5">
      <c r="E2002"/>
    </row>
    <row r="2003" spans="5:5">
      <c r="E2003"/>
    </row>
    <row r="2004" spans="5:5">
      <c r="E2004"/>
    </row>
    <row r="2005" spans="5:5">
      <c r="E2005"/>
    </row>
    <row r="2006" spans="5:5">
      <c r="E2006"/>
    </row>
    <row r="2007" spans="5:5">
      <c r="E2007"/>
    </row>
    <row r="2008" spans="5:5">
      <c r="E2008"/>
    </row>
    <row r="2009" spans="5:5">
      <c r="E2009"/>
    </row>
    <row r="2010" spans="5:5">
      <c r="E2010"/>
    </row>
    <row r="2011" spans="5:5">
      <c r="E2011"/>
    </row>
    <row r="2012" spans="5:5">
      <c r="E2012"/>
    </row>
    <row r="2013" spans="5:5">
      <c r="E2013"/>
    </row>
    <row r="2014" spans="5:5">
      <c r="E2014"/>
    </row>
    <row r="2015" spans="5:5">
      <c r="E2015"/>
    </row>
    <row r="2016" spans="5:5">
      <c r="E2016"/>
    </row>
    <row r="2017" spans="5:5">
      <c r="E2017"/>
    </row>
    <row r="2018" spans="5:5">
      <c r="E2018"/>
    </row>
    <row r="2019" spans="5:5">
      <c r="E2019"/>
    </row>
    <row r="2020" spans="5:5">
      <c r="E2020"/>
    </row>
    <row r="2021" spans="5:5">
      <c r="E2021"/>
    </row>
    <row r="2022" spans="5:5">
      <c r="E2022"/>
    </row>
    <row r="2023" spans="5:5">
      <c r="E2023"/>
    </row>
    <row r="2024" spans="5:5">
      <c r="E2024"/>
    </row>
    <row r="2025" spans="5:5">
      <c r="E2025"/>
    </row>
    <row r="2026" spans="5:5">
      <c r="E2026"/>
    </row>
    <row r="2027" spans="5:5">
      <c r="E2027"/>
    </row>
    <row r="2028" spans="5:5">
      <c r="E2028"/>
    </row>
    <row r="2029" spans="5:5">
      <c r="E2029"/>
    </row>
    <row r="2030" spans="5:5">
      <c r="E2030"/>
    </row>
    <row r="2031" spans="5:5">
      <c r="E2031"/>
    </row>
    <row r="2032" spans="5:5">
      <c r="E2032"/>
    </row>
    <row r="2033" spans="5:5">
      <c r="E2033"/>
    </row>
    <row r="2034" spans="5:5">
      <c r="E2034"/>
    </row>
    <row r="2035" spans="5:5">
      <c r="E2035"/>
    </row>
    <row r="2036" spans="5:5">
      <c r="E2036"/>
    </row>
    <row r="2037" spans="5:5">
      <c r="E2037"/>
    </row>
    <row r="2038" spans="5:5">
      <c r="E2038"/>
    </row>
    <row r="2039" spans="5:5">
      <c r="E2039"/>
    </row>
    <row r="2040" spans="5:5">
      <c r="E2040"/>
    </row>
    <row r="2041" spans="5:5">
      <c r="E2041"/>
    </row>
    <row r="2042" spans="5:5">
      <c r="E2042"/>
    </row>
    <row r="2043" spans="5:5">
      <c r="E2043"/>
    </row>
    <row r="2044" spans="5:5">
      <c r="E2044"/>
    </row>
    <row r="2045" spans="5:5">
      <c r="E2045"/>
    </row>
    <row r="2046" spans="5:5">
      <c r="E2046"/>
    </row>
    <row r="2047" spans="5:5">
      <c r="E2047"/>
    </row>
    <row r="2048" spans="5:5">
      <c r="E2048"/>
    </row>
    <row r="2049" spans="5:5">
      <c r="E2049"/>
    </row>
    <row r="2050" spans="5:5">
      <c r="E2050"/>
    </row>
    <row r="2051" spans="5:5">
      <c r="E2051"/>
    </row>
    <row r="2052" spans="5:5">
      <c r="E2052"/>
    </row>
    <row r="2053" spans="5:5">
      <c r="E2053"/>
    </row>
    <row r="2054" spans="5:5">
      <c r="E2054"/>
    </row>
    <row r="2055" spans="5:5">
      <c r="E2055"/>
    </row>
    <row r="2056" spans="5:5">
      <c r="E2056"/>
    </row>
    <row r="2057" spans="5:5">
      <c r="E2057"/>
    </row>
    <row r="2058" spans="5:5">
      <c r="E2058"/>
    </row>
    <row r="2059" spans="5:5">
      <c r="E2059"/>
    </row>
    <row r="2060" spans="5:5">
      <c r="E2060"/>
    </row>
    <row r="2061" spans="5:5">
      <c r="E2061"/>
    </row>
    <row r="2062" spans="5:5">
      <c r="E2062"/>
    </row>
    <row r="2063" spans="5:5">
      <c r="E2063"/>
    </row>
    <row r="2064" spans="5:5">
      <c r="E2064"/>
    </row>
    <row r="2065" spans="5:5">
      <c r="E2065"/>
    </row>
    <row r="2066" spans="5:5">
      <c r="E2066"/>
    </row>
    <row r="2067" spans="5:5">
      <c r="E2067"/>
    </row>
    <row r="2068" spans="5:5">
      <c r="E2068"/>
    </row>
    <row r="2069" spans="5:5">
      <c r="E2069"/>
    </row>
    <row r="2070" spans="5:5">
      <c r="E2070"/>
    </row>
    <row r="2071" spans="5:5">
      <c r="E2071"/>
    </row>
    <row r="2072" spans="5:5">
      <c r="E2072"/>
    </row>
    <row r="2073" spans="5:5">
      <c r="E2073"/>
    </row>
    <row r="2074" spans="5:5">
      <c r="E2074"/>
    </row>
    <row r="2075" spans="5:5">
      <c r="E2075"/>
    </row>
    <row r="2076" spans="5:5">
      <c r="E2076"/>
    </row>
    <row r="2077" spans="5:5">
      <c r="E2077"/>
    </row>
    <row r="2078" spans="5:5">
      <c r="E2078"/>
    </row>
    <row r="2079" spans="5:5">
      <c r="E2079"/>
    </row>
    <row r="2080" spans="5:5">
      <c r="E2080"/>
    </row>
    <row r="2081" spans="5:5">
      <c r="E2081"/>
    </row>
    <row r="2082" spans="5:5">
      <c r="E2082"/>
    </row>
    <row r="2083" spans="5:5">
      <c r="E2083"/>
    </row>
    <row r="2084" spans="5:5">
      <c r="E2084"/>
    </row>
    <row r="2085" spans="5:5">
      <c r="E2085"/>
    </row>
    <row r="2086" spans="5:5">
      <c r="E2086"/>
    </row>
    <row r="2087" spans="5:5">
      <c r="E2087"/>
    </row>
    <row r="2088" spans="5:5">
      <c r="E2088"/>
    </row>
    <row r="2089" spans="5:5">
      <c r="E2089"/>
    </row>
    <row r="2090" spans="5:5">
      <c r="E2090"/>
    </row>
    <row r="2091" spans="5:5">
      <c r="E2091"/>
    </row>
    <row r="2092" spans="5:5">
      <c r="E2092"/>
    </row>
    <row r="2093" spans="5:5">
      <c r="E2093"/>
    </row>
    <row r="2094" spans="5:5">
      <c r="E2094"/>
    </row>
    <row r="2095" spans="5:5">
      <c r="E2095"/>
    </row>
    <row r="2096" spans="5:5">
      <c r="E2096"/>
    </row>
    <row r="2097" spans="5:5">
      <c r="E2097"/>
    </row>
    <row r="2098" spans="5:5">
      <c r="E2098"/>
    </row>
    <row r="2099" spans="5:5">
      <c r="E2099"/>
    </row>
    <row r="2100" spans="5:5">
      <c r="E2100"/>
    </row>
    <row r="2101" spans="5:5">
      <c r="E2101"/>
    </row>
    <row r="2102" spans="5:5">
      <c r="E2102"/>
    </row>
    <row r="2103" spans="5:5">
      <c r="E2103"/>
    </row>
    <row r="2104" spans="5:5">
      <c r="E2104"/>
    </row>
    <row r="2105" spans="5:5">
      <c r="E2105"/>
    </row>
    <row r="2106" spans="5:5">
      <c r="E2106"/>
    </row>
    <row r="2107" spans="5:5">
      <c r="E2107"/>
    </row>
    <row r="2108" spans="5:5">
      <c r="E2108"/>
    </row>
    <row r="2109" spans="5:5">
      <c r="E2109"/>
    </row>
    <row r="2110" spans="5:5">
      <c r="E2110"/>
    </row>
    <row r="2111" spans="5:5">
      <c r="E2111"/>
    </row>
    <row r="2112" spans="5:5">
      <c r="E2112"/>
    </row>
    <row r="2113" spans="5:5">
      <c r="E2113"/>
    </row>
    <row r="2114" spans="5:5">
      <c r="E2114"/>
    </row>
    <row r="2115" spans="5:5">
      <c r="E2115"/>
    </row>
    <row r="2116" spans="5:5">
      <c r="E2116"/>
    </row>
    <row r="2117" spans="5:5">
      <c r="E2117"/>
    </row>
    <row r="2118" spans="5:5">
      <c r="E2118"/>
    </row>
    <row r="2119" spans="5:5">
      <c r="E2119"/>
    </row>
    <row r="2120" spans="5:5">
      <c r="E2120"/>
    </row>
    <row r="2121" spans="5:5">
      <c r="E2121"/>
    </row>
    <row r="2122" spans="5:5">
      <c r="E2122"/>
    </row>
    <row r="2123" spans="5:5">
      <c r="E2123"/>
    </row>
    <row r="2124" spans="5:5">
      <c r="E2124"/>
    </row>
    <row r="2125" spans="5:5">
      <c r="E2125"/>
    </row>
    <row r="2126" spans="5:5">
      <c r="E2126"/>
    </row>
    <row r="2127" spans="5:5">
      <c r="E2127"/>
    </row>
    <row r="2128" spans="5:5">
      <c r="E2128"/>
    </row>
    <row r="2129" spans="5:5">
      <c r="E2129"/>
    </row>
    <row r="2130" spans="5:5">
      <c r="E2130"/>
    </row>
    <row r="2131" spans="5:5">
      <c r="E2131"/>
    </row>
    <row r="2132" spans="5:5">
      <c r="E2132"/>
    </row>
    <row r="2133" spans="5:5">
      <c r="E2133"/>
    </row>
    <row r="2134" spans="5:5">
      <c r="E2134"/>
    </row>
    <row r="2135" spans="5:5">
      <c r="E2135"/>
    </row>
    <row r="2136" spans="5:5">
      <c r="E2136"/>
    </row>
    <row r="2137" spans="5:5">
      <c r="E2137"/>
    </row>
    <row r="2138" spans="5:5">
      <c r="E2138"/>
    </row>
    <row r="2139" spans="5:5">
      <c r="E2139"/>
    </row>
    <row r="2140" spans="5:5">
      <c r="E2140"/>
    </row>
    <row r="2141" spans="5:5">
      <c r="E2141"/>
    </row>
    <row r="2142" spans="5:5">
      <c r="E2142"/>
    </row>
    <row r="2143" spans="5:5">
      <c r="E2143"/>
    </row>
    <row r="2144" spans="5:5">
      <c r="E2144"/>
    </row>
    <row r="2145" spans="5:5">
      <c r="E2145"/>
    </row>
    <row r="2146" spans="5:5">
      <c r="E2146"/>
    </row>
    <row r="2147" spans="5:5">
      <c r="E2147"/>
    </row>
    <row r="2148" spans="5:5">
      <c r="E2148"/>
    </row>
    <row r="2149" spans="5:5">
      <c r="E2149"/>
    </row>
    <row r="2150" spans="5:5">
      <c r="E2150"/>
    </row>
    <row r="2151" spans="5:5">
      <c r="E2151"/>
    </row>
    <row r="2152" spans="5:5">
      <c r="E2152"/>
    </row>
    <row r="2153" spans="5:5">
      <c r="E2153"/>
    </row>
    <row r="2154" spans="5:5">
      <c r="E2154"/>
    </row>
    <row r="2155" spans="5:5">
      <c r="E2155"/>
    </row>
    <row r="2156" spans="5:5">
      <c r="E2156"/>
    </row>
    <row r="2157" spans="5:5">
      <c r="E2157"/>
    </row>
    <row r="2158" spans="5:5">
      <c r="E2158"/>
    </row>
    <row r="2159" spans="5:5">
      <c r="E2159"/>
    </row>
    <row r="2160" spans="5:5">
      <c r="E2160"/>
    </row>
    <row r="2161" spans="5:5">
      <c r="E2161"/>
    </row>
    <row r="2162" spans="5:5">
      <c r="E2162"/>
    </row>
    <row r="2163" spans="5:5">
      <c r="E2163"/>
    </row>
    <row r="2164" spans="5:5">
      <c r="E2164"/>
    </row>
    <row r="2165" spans="5:5">
      <c r="E2165"/>
    </row>
    <row r="2166" spans="5:5">
      <c r="E2166"/>
    </row>
    <row r="2167" spans="5:5">
      <c r="E2167"/>
    </row>
    <row r="2168" spans="5:5">
      <c r="E2168"/>
    </row>
    <row r="2169" spans="5:5">
      <c r="E2169"/>
    </row>
    <row r="2170" spans="5:5">
      <c r="E2170"/>
    </row>
    <row r="2171" spans="5:5">
      <c r="E2171"/>
    </row>
    <row r="2172" spans="5:5">
      <c r="E2172"/>
    </row>
    <row r="2173" spans="5:5">
      <c r="E2173"/>
    </row>
    <row r="2174" spans="5:5">
      <c r="E2174"/>
    </row>
    <row r="2175" spans="5:5">
      <c r="E2175"/>
    </row>
    <row r="2176" spans="5:5">
      <c r="E2176"/>
    </row>
    <row r="2177" spans="5:5">
      <c r="E2177"/>
    </row>
    <row r="2178" spans="5:5">
      <c r="E2178"/>
    </row>
    <row r="2179" spans="5:5">
      <c r="E2179"/>
    </row>
    <row r="2180" spans="5:5">
      <c r="E2180"/>
    </row>
    <row r="2181" spans="5:5">
      <c r="E2181"/>
    </row>
    <row r="2182" spans="5:5">
      <c r="E2182"/>
    </row>
    <row r="2183" spans="5:5">
      <c r="E2183"/>
    </row>
    <row r="2184" spans="5:5">
      <c r="E2184"/>
    </row>
    <row r="2185" spans="5:5">
      <c r="E2185"/>
    </row>
    <row r="2186" spans="5:5">
      <c r="E2186"/>
    </row>
    <row r="2187" spans="5:5">
      <c r="E2187"/>
    </row>
    <row r="2188" spans="5:5">
      <c r="E2188"/>
    </row>
    <row r="2189" spans="5:5">
      <c r="E2189"/>
    </row>
    <row r="2190" spans="5:5">
      <c r="E2190"/>
    </row>
    <row r="2191" spans="5:5">
      <c r="E2191"/>
    </row>
    <row r="2192" spans="5:5">
      <c r="E2192"/>
    </row>
    <row r="2193" spans="5:5">
      <c r="E2193"/>
    </row>
    <row r="2194" spans="5:5">
      <c r="E2194"/>
    </row>
    <row r="2195" spans="5:5">
      <c r="E2195"/>
    </row>
    <row r="2196" spans="5:5">
      <c r="E2196"/>
    </row>
    <row r="2197" spans="5:5">
      <c r="E2197"/>
    </row>
    <row r="2198" spans="5:5">
      <c r="E2198"/>
    </row>
    <row r="2199" spans="5:5">
      <c r="E2199"/>
    </row>
    <row r="2200" spans="5:5">
      <c r="E2200"/>
    </row>
    <row r="2201" spans="5:5">
      <c r="E2201"/>
    </row>
    <row r="2202" spans="5:5">
      <c r="E2202"/>
    </row>
    <row r="2203" spans="5:5">
      <c r="E2203"/>
    </row>
    <row r="2204" spans="5:5">
      <c r="E2204"/>
    </row>
    <row r="2205" spans="5:5">
      <c r="E2205"/>
    </row>
    <row r="2206" spans="5:5">
      <c r="E2206"/>
    </row>
    <row r="2207" spans="5:5">
      <c r="E2207"/>
    </row>
    <row r="2208" spans="5:5">
      <c r="E2208"/>
    </row>
    <row r="2209" spans="5:5">
      <c r="E2209"/>
    </row>
    <row r="2210" spans="5:5">
      <c r="E2210"/>
    </row>
    <row r="2211" spans="5:5">
      <c r="E2211"/>
    </row>
    <row r="2212" spans="5:5">
      <c r="E2212"/>
    </row>
    <row r="2213" spans="5:5">
      <c r="E2213"/>
    </row>
    <row r="2214" spans="5:5">
      <c r="E2214"/>
    </row>
    <row r="2215" spans="5:5">
      <c r="E2215"/>
    </row>
    <row r="2216" spans="5:5">
      <c r="E2216"/>
    </row>
    <row r="2217" spans="5:5">
      <c r="E2217"/>
    </row>
    <row r="2218" spans="5:5">
      <c r="E2218"/>
    </row>
    <row r="2219" spans="5:5">
      <c r="E2219"/>
    </row>
    <row r="2220" spans="5:5">
      <c r="E2220"/>
    </row>
    <row r="2221" spans="5:5">
      <c r="E2221"/>
    </row>
    <row r="2222" spans="5:5">
      <c r="E2222"/>
    </row>
    <row r="2223" spans="5:5">
      <c r="E2223"/>
    </row>
    <row r="2224" spans="5:5">
      <c r="E2224"/>
    </row>
    <row r="2225" spans="5:5">
      <c r="E2225"/>
    </row>
    <row r="2226" spans="5:5">
      <c r="E2226"/>
    </row>
    <row r="2227" spans="5:5">
      <c r="E2227"/>
    </row>
    <row r="2228" spans="5:5">
      <c r="E2228"/>
    </row>
    <row r="2229" spans="5:5">
      <c r="E2229"/>
    </row>
    <row r="2230" spans="5:5">
      <c r="E2230"/>
    </row>
    <row r="2231" spans="5:5">
      <c r="E2231"/>
    </row>
    <row r="2232" spans="5:5">
      <c r="E2232"/>
    </row>
    <row r="2233" spans="5:5">
      <c r="E2233"/>
    </row>
    <row r="2234" spans="5:5">
      <c r="E2234"/>
    </row>
    <row r="2235" spans="5:5">
      <c r="E2235"/>
    </row>
    <row r="2236" spans="5:5">
      <c r="E2236"/>
    </row>
    <row r="2237" spans="5:5">
      <c r="E2237"/>
    </row>
    <row r="2238" spans="5:5">
      <c r="E2238"/>
    </row>
    <row r="2239" spans="5:5">
      <c r="E2239"/>
    </row>
    <row r="2240" spans="5:5">
      <c r="E2240"/>
    </row>
    <row r="2241" spans="5:5">
      <c r="E2241"/>
    </row>
    <row r="2242" spans="5:5">
      <c r="E2242"/>
    </row>
    <row r="2243" spans="5:5">
      <c r="E2243"/>
    </row>
    <row r="2244" spans="5:5">
      <c r="E2244"/>
    </row>
    <row r="2245" spans="5:5">
      <c r="E2245"/>
    </row>
    <row r="2246" spans="5:5">
      <c r="E2246"/>
    </row>
    <row r="2247" spans="5:5">
      <c r="E2247"/>
    </row>
    <row r="2248" spans="5:5">
      <c r="E2248"/>
    </row>
    <row r="2249" spans="5:5">
      <c r="E2249"/>
    </row>
    <row r="2250" spans="5:5">
      <c r="E2250"/>
    </row>
    <row r="2251" spans="5:5">
      <c r="E2251"/>
    </row>
    <row r="2252" spans="5:5">
      <c r="E2252"/>
    </row>
    <row r="2253" spans="5:5">
      <c r="E2253"/>
    </row>
    <row r="2254" spans="5:5">
      <c r="E2254"/>
    </row>
    <row r="2255" spans="5:5">
      <c r="E2255"/>
    </row>
    <row r="2256" spans="5:5">
      <c r="E2256"/>
    </row>
    <row r="2257" spans="5:5">
      <c r="E2257"/>
    </row>
    <row r="2258" spans="5:5">
      <c r="E2258"/>
    </row>
    <row r="2259" spans="5:5">
      <c r="E2259"/>
    </row>
    <row r="2260" spans="5:5">
      <c r="E2260"/>
    </row>
    <row r="2261" spans="5:5">
      <c r="E2261"/>
    </row>
    <row r="2262" spans="5:5">
      <c r="E2262"/>
    </row>
    <row r="2263" spans="5:5">
      <c r="E2263"/>
    </row>
    <row r="2264" spans="5:5">
      <c r="E2264"/>
    </row>
    <row r="2265" spans="5:5">
      <c r="E2265"/>
    </row>
    <row r="2266" spans="5:5">
      <c r="E2266"/>
    </row>
    <row r="2267" spans="5:5">
      <c r="E2267"/>
    </row>
    <row r="2268" spans="5:5">
      <c r="E2268"/>
    </row>
    <row r="2269" spans="5:5">
      <c r="E2269"/>
    </row>
    <row r="2270" spans="5:5">
      <c r="E2270"/>
    </row>
    <row r="2271" spans="5:5">
      <c r="E2271"/>
    </row>
    <row r="2272" spans="5:5">
      <c r="E2272"/>
    </row>
    <row r="2273" spans="5:5">
      <c r="E2273"/>
    </row>
    <row r="2274" spans="5:5">
      <c r="E2274"/>
    </row>
    <row r="2275" spans="5:5">
      <c r="E2275"/>
    </row>
    <row r="2276" spans="5:5">
      <c r="E2276"/>
    </row>
    <row r="2277" spans="5:5">
      <c r="E2277"/>
    </row>
    <row r="2278" spans="5:5">
      <c r="E2278"/>
    </row>
    <row r="2279" spans="5:5">
      <c r="E2279"/>
    </row>
    <row r="2280" spans="5:5">
      <c r="E2280"/>
    </row>
    <row r="2281" spans="5:5">
      <c r="E2281"/>
    </row>
    <row r="2282" spans="5:5">
      <c r="E2282"/>
    </row>
    <row r="2283" spans="5:5">
      <c r="E2283"/>
    </row>
    <row r="2284" spans="5:5">
      <c r="E2284"/>
    </row>
    <row r="2285" spans="5:5">
      <c r="E2285"/>
    </row>
    <row r="2286" spans="5:5">
      <c r="E2286"/>
    </row>
    <row r="2287" spans="5:5">
      <c r="E2287"/>
    </row>
    <row r="2288" spans="5:5">
      <c r="E2288"/>
    </row>
    <row r="2289" spans="5:5">
      <c r="E2289"/>
    </row>
    <row r="2290" spans="5:5">
      <c r="E2290"/>
    </row>
    <row r="2291" spans="5:5">
      <c r="E2291"/>
    </row>
    <row r="2292" spans="5:5">
      <c r="E2292"/>
    </row>
    <row r="2293" spans="5:5">
      <c r="E2293"/>
    </row>
    <row r="2294" spans="5:5">
      <c r="E2294"/>
    </row>
    <row r="2295" spans="5:5">
      <c r="E2295"/>
    </row>
    <row r="2296" spans="5:5">
      <c r="E2296"/>
    </row>
    <row r="2297" spans="5:5">
      <c r="E2297"/>
    </row>
    <row r="2298" spans="5:5">
      <c r="E2298"/>
    </row>
    <row r="2299" spans="5:5">
      <c r="E2299"/>
    </row>
    <row r="2300" spans="5:5">
      <c r="E2300"/>
    </row>
    <row r="2301" spans="5:5">
      <c r="E2301"/>
    </row>
    <row r="2302" spans="5:5">
      <c r="E2302"/>
    </row>
    <row r="2303" spans="5:5">
      <c r="E2303"/>
    </row>
    <row r="2304" spans="5:5">
      <c r="E2304"/>
    </row>
    <row r="2305" spans="5:5">
      <c r="E2305"/>
    </row>
    <row r="2306" spans="5:5">
      <c r="E2306"/>
    </row>
    <row r="2307" spans="5:5">
      <c r="E2307"/>
    </row>
    <row r="2308" spans="5:5">
      <c r="E2308"/>
    </row>
    <row r="2309" spans="5:5">
      <c r="E2309"/>
    </row>
    <row r="2310" spans="5:5">
      <c r="E2310"/>
    </row>
    <row r="2311" spans="5:5">
      <c r="E2311"/>
    </row>
    <row r="2312" spans="5:5">
      <c r="E2312"/>
    </row>
    <row r="2313" spans="5:5">
      <c r="E2313"/>
    </row>
    <row r="2314" spans="5:5">
      <c r="E2314"/>
    </row>
    <row r="2315" spans="5:5">
      <c r="E2315"/>
    </row>
    <row r="2316" spans="5:5">
      <c r="E2316"/>
    </row>
    <row r="2317" spans="5:5">
      <c r="E2317"/>
    </row>
    <row r="2318" spans="5:5">
      <c r="E2318"/>
    </row>
    <row r="2319" spans="5:5">
      <c r="E2319"/>
    </row>
    <row r="2320" spans="5:5">
      <c r="E2320"/>
    </row>
    <row r="2321" spans="5:5">
      <c r="E2321"/>
    </row>
    <row r="2322" spans="5:5">
      <c r="E2322"/>
    </row>
    <row r="2323" spans="5:5">
      <c r="E2323"/>
    </row>
    <row r="2324" spans="5:5">
      <c r="E2324"/>
    </row>
    <row r="2325" spans="5:5">
      <c r="E2325"/>
    </row>
    <row r="2326" spans="5:5">
      <c r="E2326"/>
    </row>
    <row r="2327" spans="5:5">
      <c r="E2327"/>
    </row>
    <row r="2328" spans="5:5">
      <c r="E2328"/>
    </row>
    <row r="2329" spans="5:5">
      <c r="E2329"/>
    </row>
    <row r="2330" spans="5:5">
      <c r="E2330"/>
    </row>
    <row r="2331" spans="5:5">
      <c r="E2331"/>
    </row>
    <row r="2332" spans="5:5">
      <c r="E2332"/>
    </row>
    <row r="2333" spans="5:5">
      <c r="E2333"/>
    </row>
    <row r="2334" spans="5:5">
      <c r="E2334"/>
    </row>
    <row r="2335" spans="5:5">
      <c r="E2335"/>
    </row>
    <row r="2336" spans="5:5">
      <c r="E2336"/>
    </row>
    <row r="2337" spans="5:5">
      <c r="E2337"/>
    </row>
    <row r="2338" spans="5:5">
      <c r="E2338"/>
    </row>
    <row r="2339" spans="5:5">
      <c r="E2339"/>
    </row>
    <row r="2340" spans="5:5">
      <c r="E2340"/>
    </row>
    <row r="2341" spans="5:5">
      <c r="E2341"/>
    </row>
    <row r="2342" spans="5:5">
      <c r="E2342"/>
    </row>
    <row r="2343" spans="5:5">
      <c r="E2343"/>
    </row>
    <row r="2344" spans="5:5">
      <c r="E2344"/>
    </row>
    <row r="2345" spans="5:5">
      <c r="E2345"/>
    </row>
    <row r="2346" spans="5:5">
      <c r="E2346"/>
    </row>
    <row r="2347" spans="5:5">
      <c r="E2347"/>
    </row>
    <row r="2348" spans="5:5">
      <c r="E2348"/>
    </row>
    <row r="2349" spans="5:5">
      <c r="E2349"/>
    </row>
    <row r="2350" spans="5:5">
      <c r="E2350"/>
    </row>
    <row r="2351" spans="5:5">
      <c r="E2351"/>
    </row>
    <row r="2352" spans="5:5">
      <c r="E2352"/>
    </row>
    <row r="2353" spans="5:5">
      <c r="E2353"/>
    </row>
    <row r="2354" spans="5:5">
      <c r="E2354"/>
    </row>
    <row r="2355" spans="5:5">
      <c r="E2355"/>
    </row>
    <row r="2356" spans="5:5">
      <c r="E2356"/>
    </row>
    <row r="2357" spans="5:5">
      <c r="E2357"/>
    </row>
    <row r="2358" spans="5:5">
      <c r="E2358"/>
    </row>
    <row r="2359" spans="5:5">
      <c r="E2359"/>
    </row>
    <row r="2360" spans="5:5">
      <c r="E2360"/>
    </row>
    <row r="2361" spans="5:5">
      <c r="E2361"/>
    </row>
    <row r="2362" spans="5:5">
      <c r="E2362"/>
    </row>
    <row r="2363" spans="5:5">
      <c r="E2363"/>
    </row>
    <row r="2364" spans="5:5">
      <c r="E2364"/>
    </row>
    <row r="2365" spans="5:5">
      <c r="E2365"/>
    </row>
    <row r="2366" spans="5:5">
      <c r="E2366"/>
    </row>
    <row r="2367" spans="5:5">
      <c r="E2367"/>
    </row>
    <row r="2368" spans="5:5">
      <c r="E2368"/>
    </row>
    <row r="2369" spans="5:5">
      <c r="E2369"/>
    </row>
    <row r="2370" spans="5:5">
      <c r="E2370"/>
    </row>
    <row r="2371" spans="5:5">
      <c r="E2371"/>
    </row>
    <row r="2372" spans="5:5">
      <c r="E2372"/>
    </row>
    <row r="2373" spans="5:5">
      <c r="E2373"/>
    </row>
    <row r="2374" spans="5:5">
      <c r="E2374"/>
    </row>
    <row r="2375" spans="5:5">
      <c r="E2375"/>
    </row>
    <row r="2376" spans="5:5">
      <c r="E2376"/>
    </row>
    <row r="2377" spans="5:5">
      <c r="E2377"/>
    </row>
    <row r="2378" spans="5:5">
      <c r="E2378"/>
    </row>
    <row r="2379" spans="5:5">
      <c r="E2379"/>
    </row>
    <row r="2380" spans="5:5">
      <c r="E2380"/>
    </row>
    <row r="2381" spans="5:5">
      <c r="E2381"/>
    </row>
    <row r="2382" spans="5:5">
      <c r="E2382"/>
    </row>
    <row r="2383" spans="5:5">
      <c r="E2383"/>
    </row>
    <row r="2384" spans="5:5">
      <c r="E2384"/>
    </row>
    <row r="2385" spans="5:5">
      <c r="E2385"/>
    </row>
    <row r="2386" spans="5:5">
      <c r="E2386"/>
    </row>
    <row r="2387" spans="5:5">
      <c r="E2387"/>
    </row>
    <row r="2388" spans="5:5">
      <c r="E2388"/>
    </row>
    <row r="2389" spans="5:5">
      <c r="E2389"/>
    </row>
    <row r="2390" spans="5:5">
      <c r="E2390"/>
    </row>
    <row r="2391" spans="5:5">
      <c r="E2391"/>
    </row>
    <row r="2392" spans="5:5">
      <c r="E2392"/>
    </row>
    <row r="2393" spans="5:5">
      <c r="E2393"/>
    </row>
    <row r="2394" spans="5:5">
      <c r="E2394"/>
    </row>
    <row r="2395" spans="5:5">
      <c r="E2395"/>
    </row>
    <row r="2396" spans="5:5">
      <c r="E2396"/>
    </row>
    <row r="2397" spans="5:5">
      <c r="E2397"/>
    </row>
    <row r="2398" spans="5:5">
      <c r="E2398"/>
    </row>
    <row r="2399" spans="5:5">
      <c r="E2399"/>
    </row>
    <row r="2400" spans="5:5">
      <c r="E2400"/>
    </row>
    <row r="2401" spans="5:5">
      <c r="E2401"/>
    </row>
    <row r="2402" spans="5:5">
      <c r="E2402"/>
    </row>
    <row r="2403" spans="5:5">
      <c r="E2403"/>
    </row>
    <row r="2404" spans="5:5">
      <c r="E2404"/>
    </row>
    <row r="2405" spans="5:5">
      <c r="E2405"/>
    </row>
    <row r="2406" spans="5:5">
      <c r="E2406"/>
    </row>
    <row r="2407" spans="5:5">
      <c r="E2407"/>
    </row>
    <row r="2408" spans="5:5">
      <c r="E2408"/>
    </row>
    <row r="2409" spans="5:5">
      <c r="E2409"/>
    </row>
    <row r="2410" spans="5:5">
      <c r="E2410"/>
    </row>
    <row r="2411" spans="5:5">
      <c r="E2411"/>
    </row>
    <row r="2412" spans="5:5">
      <c r="E2412"/>
    </row>
    <row r="2413" spans="5:5">
      <c r="E2413"/>
    </row>
    <row r="2414" spans="5:5">
      <c r="E2414"/>
    </row>
    <row r="2415" spans="5:5">
      <c r="E2415"/>
    </row>
    <row r="2416" spans="5:5">
      <c r="E2416"/>
    </row>
    <row r="2417" spans="5:5">
      <c r="E2417"/>
    </row>
    <row r="2418" spans="5:5">
      <c r="E2418"/>
    </row>
    <row r="2419" spans="5:5">
      <c r="E2419"/>
    </row>
    <row r="2420" spans="5:5">
      <c r="E2420"/>
    </row>
    <row r="2421" spans="5:5">
      <c r="E2421"/>
    </row>
    <row r="2422" spans="5:5">
      <c r="E2422"/>
    </row>
    <row r="2423" spans="5:5">
      <c r="E2423"/>
    </row>
    <row r="2424" spans="5:5">
      <c r="E2424"/>
    </row>
    <row r="2425" spans="5:5">
      <c r="E2425"/>
    </row>
    <row r="2426" spans="5:5">
      <c r="E2426"/>
    </row>
    <row r="2427" spans="5:5">
      <c r="E2427"/>
    </row>
    <row r="2428" spans="5:5">
      <c r="E2428"/>
    </row>
    <row r="2429" spans="5:5">
      <c r="E2429"/>
    </row>
    <row r="2430" spans="5:5">
      <c r="E2430"/>
    </row>
    <row r="2431" spans="5:5">
      <c r="E2431"/>
    </row>
    <row r="2432" spans="5:5">
      <c r="E2432"/>
    </row>
    <row r="2433" spans="5:5">
      <c r="E2433"/>
    </row>
    <row r="2434" spans="5:5">
      <c r="E2434"/>
    </row>
    <row r="2435" spans="5:5">
      <c r="E2435"/>
    </row>
    <row r="2436" spans="5:5">
      <c r="E2436"/>
    </row>
    <row r="2437" spans="5:5">
      <c r="E2437"/>
    </row>
    <row r="2438" spans="5:5">
      <c r="E2438"/>
    </row>
    <row r="2439" spans="5:5">
      <c r="E2439"/>
    </row>
    <row r="2440" spans="5:5">
      <c r="E2440"/>
    </row>
    <row r="2441" spans="5:5">
      <c r="E2441"/>
    </row>
    <row r="2442" spans="5:5">
      <c r="E2442"/>
    </row>
    <row r="2443" spans="5:5">
      <c r="E2443"/>
    </row>
    <row r="2444" spans="5:5">
      <c r="E2444"/>
    </row>
    <row r="2445" spans="5:5">
      <c r="E2445"/>
    </row>
    <row r="2446" spans="5:5">
      <c r="E2446"/>
    </row>
    <row r="2447" spans="5:5">
      <c r="E2447"/>
    </row>
    <row r="2448" spans="5:5">
      <c r="E2448"/>
    </row>
    <row r="2449" spans="5:5">
      <c r="E2449"/>
    </row>
    <row r="2450" spans="5:5">
      <c r="E2450"/>
    </row>
    <row r="2451" spans="5:5">
      <c r="E2451"/>
    </row>
    <row r="2452" spans="5:5">
      <c r="E2452"/>
    </row>
    <row r="2453" spans="5:5">
      <c r="E2453"/>
    </row>
    <row r="2454" spans="5:5">
      <c r="E2454"/>
    </row>
    <row r="2455" spans="5:5">
      <c r="E2455"/>
    </row>
    <row r="2456" spans="5:5">
      <c r="E2456"/>
    </row>
    <row r="2457" spans="5:5">
      <c r="E2457"/>
    </row>
    <row r="2458" spans="5:5">
      <c r="E2458"/>
    </row>
    <row r="2459" spans="5:5">
      <c r="E2459"/>
    </row>
    <row r="2460" spans="5:5">
      <c r="E2460"/>
    </row>
    <row r="2461" spans="5:5">
      <c r="E2461"/>
    </row>
    <row r="2462" spans="5:5">
      <c r="E2462"/>
    </row>
    <row r="2463" spans="5:5">
      <c r="E2463"/>
    </row>
    <row r="2464" spans="5:5">
      <c r="E2464"/>
    </row>
    <row r="2465" spans="5:5">
      <c r="E2465"/>
    </row>
    <row r="2466" spans="5:5">
      <c r="E2466"/>
    </row>
    <row r="2467" spans="5:5">
      <c r="E2467"/>
    </row>
    <row r="2468" spans="5:5">
      <c r="E2468"/>
    </row>
    <row r="2469" spans="5:5">
      <c r="E2469"/>
    </row>
    <row r="2470" spans="5:5">
      <c r="E2470"/>
    </row>
    <row r="2471" spans="5:5">
      <c r="E2471"/>
    </row>
    <row r="2472" spans="5:5">
      <c r="E2472"/>
    </row>
    <row r="2473" spans="5:5">
      <c r="E2473"/>
    </row>
    <row r="2474" spans="5:5">
      <c r="E2474"/>
    </row>
    <row r="2475" spans="5:5">
      <c r="E2475"/>
    </row>
    <row r="2476" spans="5:5">
      <c r="E2476"/>
    </row>
    <row r="2477" spans="5:5">
      <c r="E2477"/>
    </row>
    <row r="2478" spans="5:5">
      <c r="E2478"/>
    </row>
    <row r="2479" spans="5:5">
      <c r="E2479"/>
    </row>
    <row r="2480" spans="5:5">
      <c r="E2480"/>
    </row>
    <row r="2481" spans="5:5">
      <c r="E2481"/>
    </row>
    <row r="2482" spans="5:5">
      <c r="E2482"/>
    </row>
    <row r="2483" spans="5:5">
      <c r="E2483"/>
    </row>
    <row r="2484" spans="5:5">
      <c r="E2484"/>
    </row>
    <row r="2485" spans="5:5">
      <c r="E2485"/>
    </row>
    <row r="2486" spans="5:5">
      <c r="E2486"/>
    </row>
    <row r="2487" spans="5:5">
      <c r="E2487"/>
    </row>
    <row r="2488" spans="5:5">
      <c r="E2488"/>
    </row>
    <row r="2489" spans="5:5">
      <c r="E2489"/>
    </row>
    <row r="2490" spans="5:5">
      <c r="E2490"/>
    </row>
    <row r="2491" spans="5:5">
      <c r="E2491"/>
    </row>
    <row r="2492" spans="5:5">
      <c r="E2492"/>
    </row>
    <row r="2493" spans="5:5">
      <c r="E2493"/>
    </row>
    <row r="2494" spans="5:5">
      <c r="E2494"/>
    </row>
    <row r="2495" spans="5:5">
      <c r="E2495"/>
    </row>
    <row r="2496" spans="5:5">
      <c r="E2496"/>
    </row>
    <row r="2497" spans="5:5">
      <c r="E2497"/>
    </row>
    <row r="2498" spans="5:5">
      <c r="E2498"/>
    </row>
    <row r="2499" spans="5:5">
      <c r="E2499"/>
    </row>
    <row r="2500" spans="5:5">
      <c r="E2500"/>
    </row>
    <row r="2501" spans="5:5">
      <c r="E2501"/>
    </row>
    <row r="2502" spans="5:5">
      <c r="E2502"/>
    </row>
    <row r="2503" spans="5:5">
      <c r="E2503"/>
    </row>
    <row r="2504" spans="5:5">
      <c r="E2504"/>
    </row>
    <row r="2505" spans="5:5">
      <c r="E2505"/>
    </row>
    <row r="2506" spans="5:5">
      <c r="E2506"/>
    </row>
    <row r="2507" spans="5:5">
      <c r="E2507"/>
    </row>
    <row r="2508" spans="5:5">
      <c r="E2508"/>
    </row>
    <row r="2509" spans="5:5">
      <c r="E2509"/>
    </row>
    <row r="2510" spans="5:5">
      <c r="E2510"/>
    </row>
    <row r="2511" spans="5:5">
      <c r="E2511"/>
    </row>
    <row r="2512" spans="5:5">
      <c r="E2512"/>
    </row>
    <row r="2513" spans="5:5">
      <c r="E2513"/>
    </row>
    <row r="2514" spans="5:5">
      <c r="E2514"/>
    </row>
    <row r="2515" spans="5:5">
      <c r="E2515"/>
    </row>
    <row r="2516" spans="5:5">
      <c r="E2516"/>
    </row>
    <row r="2517" spans="5:5">
      <c r="E2517"/>
    </row>
    <row r="2518" spans="5:5">
      <c r="E2518"/>
    </row>
    <row r="2519" spans="5:5">
      <c r="E2519"/>
    </row>
    <row r="2520" spans="5:5">
      <c r="E2520"/>
    </row>
    <row r="2521" spans="5:5">
      <c r="E2521"/>
    </row>
    <row r="2522" spans="5:5">
      <c r="E2522"/>
    </row>
    <row r="2523" spans="5:5">
      <c r="E2523"/>
    </row>
    <row r="2524" spans="5:5">
      <c r="E2524"/>
    </row>
    <row r="2525" spans="5:5">
      <c r="E2525"/>
    </row>
    <row r="2526" spans="5:5">
      <c r="E2526"/>
    </row>
    <row r="2527" spans="5:5">
      <c r="E2527"/>
    </row>
    <row r="2528" spans="5:5">
      <c r="E2528"/>
    </row>
    <row r="2529" spans="5:5">
      <c r="E2529"/>
    </row>
    <row r="2530" spans="5:5">
      <c r="E2530"/>
    </row>
    <row r="2531" spans="5:5">
      <c r="E2531"/>
    </row>
    <row r="2532" spans="5:5">
      <c r="E2532"/>
    </row>
    <row r="2533" spans="5:5">
      <c r="E2533"/>
    </row>
    <row r="2534" spans="5:5">
      <c r="E2534"/>
    </row>
    <row r="2535" spans="5:5">
      <c r="E2535"/>
    </row>
    <row r="2536" spans="5:5">
      <c r="E2536"/>
    </row>
    <row r="2537" spans="5:5">
      <c r="E2537"/>
    </row>
    <row r="2538" spans="5:5">
      <c r="E2538"/>
    </row>
    <row r="2539" spans="5:5">
      <c r="E2539"/>
    </row>
    <row r="2540" spans="5:5">
      <c r="E2540"/>
    </row>
    <row r="2541" spans="5:5">
      <c r="E2541"/>
    </row>
    <row r="2542" spans="5:5">
      <c r="E2542"/>
    </row>
    <row r="2543" spans="5:5">
      <c r="E2543"/>
    </row>
    <row r="2544" spans="5:5">
      <c r="E2544"/>
    </row>
    <row r="2545" spans="5:5">
      <c r="E2545"/>
    </row>
    <row r="2546" spans="5:5">
      <c r="E2546"/>
    </row>
    <row r="2547" spans="5:5">
      <c r="E2547"/>
    </row>
    <row r="2548" spans="5:5">
      <c r="E2548"/>
    </row>
    <row r="2549" spans="5:5">
      <c r="E2549"/>
    </row>
    <row r="2550" spans="5:5">
      <c r="E2550"/>
    </row>
    <row r="2551" spans="5:5">
      <c r="E2551"/>
    </row>
    <row r="2552" spans="5:5">
      <c r="E2552"/>
    </row>
    <row r="2553" spans="5:5">
      <c r="E2553"/>
    </row>
    <row r="2554" spans="5:5">
      <c r="E2554"/>
    </row>
    <row r="2555" spans="5:5">
      <c r="E2555"/>
    </row>
    <row r="2556" spans="5:5">
      <c r="E2556"/>
    </row>
    <row r="2557" spans="5:5">
      <c r="E2557"/>
    </row>
    <row r="2558" spans="5:5">
      <c r="E2558"/>
    </row>
    <row r="2559" spans="5:5">
      <c r="E2559"/>
    </row>
    <row r="2560" spans="5:5">
      <c r="E2560"/>
    </row>
    <row r="2561" spans="5:5">
      <c r="E2561"/>
    </row>
    <row r="2562" spans="5:5">
      <c r="E2562"/>
    </row>
    <row r="2563" spans="5:5">
      <c r="E2563"/>
    </row>
    <row r="2564" spans="5:5">
      <c r="E2564"/>
    </row>
    <row r="2565" spans="5:5">
      <c r="E2565"/>
    </row>
    <row r="2566" spans="5:5">
      <c r="E2566"/>
    </row>
    <row r="2567" spans="5:5">
      <c r="E2567"/>
    </row>
    <row r="2568" spans="5:5">
      <c r="E2568"/>
    </row>
    <row r="2569" spans="5:5">
      <c r="E2569"/>
    </row>
    <row r="2570" spans="5:5">
      <c r="E2570"/>
    </row>
    <row r="2571" spans="5:5">
      <c r="E2571"/>
    </row>
    <row r="2572" spans="5:5">
      <c r="E2572"/>
    </row>
    <row r="2573" spans="5:5">
      <c r="E2573"/>
    </row>
    <row r="2574" spans="5:5">
      <c r="E2574"/>
    </row>
    <row r="2575" spans="5:5">
      <c r="E2575"/>
    </row>
    <row r="2576" spans="5:5">
      <c r="E2576"/>
    </row>
    <row r="2577" spans="5:5">
      <c r="E2577"/>
    </row>
    <row r="2578" spans="5:5">
      <c r="E2578"/>
    </row>
    <row r="2579" spans="5:5">
      <c r="E2579"/>
    </row>
    <row r="2580" spans="5:5">
      <c r="E2580"/>
    </row>
    <row r="2581" spans="5:5">
      <c r="E2581"/>
    </row>
    <row r="2582" spans="5:5">
      <c r="E2582"/>
    </row>
    <row r="2583" spans="5:5">
      <c r="E2583"/>
    </row>
    <row r="2584" spans="5:5">
      <c r="E2584"/>
    </row>
    <row r="2585" spans="5:5">
      <c r="E2585"/>
    </row>
    <row r="2586" spans="5:5">
      <c r="E2586"/>
    </row>
    <row r="2587" spans="5:5">
      <c r="E2587"/>
    </row>
    <row r="2588" spans="5:5">
      <c r="E2588"/>
    </row>
    <row r="2589" spans="5:5">
      <c r="E2589"/>
    </row>
    <row r="2590" spans="5:5">
      <c r="E2590"/>
    </row>
    <row r="2591" spans="5:5">
      <c r="E2591"/>
    </row>
    <row r="2592" spans="5:5">
      <c r="E2592"/>
    </row>
    <row r="2593" spans="5:5">
      <c r="E2593"/>
    </row>
    <row r="2594" spans="5:5">
      <c r="E2594"/>
    </row>
    <row r="2595" spans="5:5">
      <c r="E2595"/>
    </row>
    <row r="2596" spans="5:5">
      <c r="E2596"/>
    </row>
    <row r="2597" spans="5:5">
      <c r="E2597"/>
    </row>
    <row r="2598" spans="5:5">
      <c r="E2598"/>
    </row>
    <row r="2599" spans="5:5">
      <c r="E2599"/>
    </row>
    <row r="2600" spans="5:5">
      <c r="E2600"/>
    </row>
    <row r="2601" spans="5:5">
      <c r="E2601"/>
    </row>
    <row r="2602" spans="5:5">
      <c r="E2602"/>
    </row>
    <row r="2603" spans="5:5">
      <c r="E2603"/>
    </row>
    <row r="2604" spans="5:5">
      <c r="E2604"/>
    </row>
    <row r="2605" spans="5:5">
      <c r="E2605"/>
    </row>
    <row r="2606" spans="5:5">
      <c r="E2606"/>
    </row>
    <row r="2607" spans="5:5">
      <c r="E2607"/>
    </row>
    <row r="2608" spans="5:5">
      <c r="E2608"/>
    </row>
    <row r="2609" spans="5:5">
      <c r="E2609"/>
    </row>
    <row r="2610" spans="5:5">
      <c r="E2610"/>
    </row>
    <row r="2611" spans="5:5">
      <c r="E2611"/>
    </row>
    <row r="2612" spans="5:5">
      <c r="E2612"/>
    </row>
    <row r="2613" spans="5:5">
      <c r="E2613"/>
    </row>
    <row r="2614" spans="5:5">
      <c r="E2614"/>
    </row>
    <row r="2615" spans="5:5">
      <c r="E2615"/>
    </row>
    <row r="2616" spans="5:5">
      <c r="E2616"/>
    </row>
    <row r="2617" spans="5:5">
      <c r="E2617"/>
    </row>
    <row r="2618" spans="5:5">
      <c r="E2618"/>
    </row>
    <row r="2619" spans="5:5">
      <c r="E2619"/>
    </row>
    <row r="2620" spans="5:5">
      <c r="E2620"/>
    </row>
    <row r="2621" spans="5:5">
      <c r="E2621"/>
    </row>
    <row r="2622" spans="5:5">
      <c r="E2622"/>
    </row>
    <row r="2623" spans="5:5">
      <c r="E2623"/>
    </row>
    <row r="2624" spans="5:5">
      <c r="E2624"/>
    </row>
    <row r="2625" spans="5:5">
      <c r="E2625"/>
    </row>
    <row r="2626" spans="5:5">
      <c r="E2626"/>
    </row>
    <row r="2627" spans="5:5">
      <c r="E2627"/>
    </row>
    <row r="2628" spans="5:5">
      <c r="E2628"/>
    </row>
    <row r="2629" spans="5:5">
      <c r="E2629"/>
    </row>
    <row r="2630" spans="5:5">
      <c r="E2630"/>
    </row>
    <row r="2631" spans="5:5">
      <c r="E2631"/>
    </row>
    <row r="2632" spans="5:5">
      <c r="E2632"/>
    </row>
    <row r="2633" spans="5:5">
      <c r="E2633"/>
    </row>
    <row r="2634" spans="5:5">
      <c r="E2634"/>
    </row>
    <row r="2635" spans="5:5">
      <c r="E2635"/>
    </row>
    <row r="2636" spans="5:5">
      <c r="E2636"/>
    </row>
    <row r="2637" spans="5:5">
      <c r="E2637"/>
    </row>
    <row r="2638" spans="5:5">
      <c r="E2638"/>
    </row>
    <row r="2639" spans="5:5">
      <c r="E2639"/>
    </row>
    <row r="2640" spans="5:5">
      <c r="E2640"/>
    </row>
    <row r="2641" spans="5:5">
      <c r="E2641"/>
    </row>
    <row r="2642" spans="5:5">
      <c r="E2642"/>
    </row>
    <row r="2643" spans="5:5">
      <c r="E2643"/>
    </row>
    <row r="2644" spans="5:5">
      <c r="E2644"/>
    </row>
    <row r="2645" spans="5:5">
      <c r="E2645"/>
    </row>
    <row r="2646" spans="5:5">
      <c r="E2646"/>
    </row>
    <row r="2647" spans="5:5">
      <c r="E2647"/>
    </row>
    <row r="2648" spans="5:5">
      <c r="E2648"/>
    </row>
    <row r="2649" spans="5:5">
      <c r="E2649"/>
    </row>
    <row r="2650" spans="5:5">
      <c r="E2650"/>
    </row>
    <row r="2651" spans="5:5">
      <c r="E2651"/>
    </row>
    <row r="2652" spans="5:5">
      <c r="E2652"/>
    </row>
    <row r="2653" spans="5:5">
      <c r="E2653"/>
    </row>
    <row r="2654" spans="5:5">
      <c r="E2654"/>
    </row>
    <row r="2655" spans="5:5">
      <c r="E2655"/>
    </row>
    <row r="2656" spans="5:5">
      <c r="E2656"/>
    </row>
    <row r="2657" spans="5:5">
      <c r="E2657"/>
    </row>
    <row r="2658" spans="5:5">
      <c r="E2658"/>
    </row>
    <row r="2659" spans="5:5">
      <c r="E2659"/>
    </row>
    <row r="2660" spans="5:5">
      <c r="E2660"/>
    </row>
    <row r="2661" spans="5:5">
      <c r="E2661"/>
    </row>
    <row r="2662" spans="5:5">
      <c r="E2662"/>
    </row>
    <row r="2663" spans="5:5">
      <c r="E2663"/>
    </row>
    <row r="2664" spans="5:5">
      <c r="E2664"/>
    </row>
    <row r="2665" spans="5:5">
      <c r="E2665"/>
    </row>
    <row r="2666" spans="5:5">
      <c r="E2666"/>
    </row>
    <row r="2667" spans="5:5">
      <c r="E2667"/>
    </row>
    <row r="2668" spans="5:5">
      <c r="E2668"/>
    </row>
    <row r="2669" spans="5:5">
      <c r="E2669"/>
    </row>
    <row r="2670" spans="5:5">
      <c r="E2670"/>
    </row>
    <row r="2671" spans="5:5">
      <c r="E2671"/>
    </row>
    <row r="2672" spans="5:5">
      <c r="E2672"/>
    </row>
    <row r="2673" spans="5:5">
      <c r="E2673"/>
    </row>
    <row r="2674" spans="5:5">
      <c r="E2674"/>
    </row>
    <row r="2675" spans="5:5">
      <c r="E2675"/>
    </row>
    <row r="2676" spans="5:5">
      <c r="E2676"/>
    </row>
    <row r="2677" spans="5:5">
      <c r="E2677"/>
    </row>
    <row r="2678" spans="5:5">
      <c r="E2678"/>
    </row>
    <row r="2679" spans="5:5">
      <c r="E2679"/>
    </row>
    <row r="2680" spans="5:5">
      <c r="E2680"/>
    </row>
    <row r="2681" spans="5:5">
      <c r="E2681"/>
    </row>
    <row r="2682" spans="5:5">
      <c r="E2682"/>
    </row>
    <row r="2683" spans="5:5">
      <c r="E2683"/>
    </row>
    <row r="2684" spans="5:5">
      <c r="E2684"/>
    </row>
    <row r="2685" spans="5:5">
      <c r="E2685"/>
    </row>
    <row r="2686" spans="5:5">
      <c r="E2686"/>
    </row>
    <row r="2687" spans="5:5">
      <c r="E2687"/>
    </row>
    <row r="2688" spans="5:5">
      <c r="E2688"/>
    </row>
    <row r="2689" spans="5:5">
      <c r="E2689"/>
    </row>
    <row r="2690" spans="5:5">
      <c r="E2690"/>
    </row>
    <row r="2691" spans="5:5">
      <c r="E2691"/>
    </row>
    <row r="2692" spans="5:5">
      <c r="E2692"/>
    </row>
    <row r="2693" spans="5:5">
      <c r="E2693"/>
    </row>
    <row r="2694" spans="5:5">
      <c r="E2694"/>
    </row>
    <row r="2695" spans="5:5">
      <c r="E2695"/>
    </row>
    <row r="2696" spans="5:5">
      <c r="E2696"/>
    </row>
    <row r="2697" spans="5:5">
      <c r="E2697"/>
    </row>
    <row r="2698" spans="5:5">
      <c r="E2698"/>
    </row>
    <row r="2699" spans="5:5">
      <c r="E2699"/>
    </row>
    <row r="2700" spans="5:5">
      <c r="E2700"/>
    </row>
    <row r="2701" spans="5:5">
      <c r="E2701"/>
    </row>
    <row r="2702" spans="5:5">
      <c r="E2702"/>
    </row>
    <row r="2703" spans="5:5">
      <c r="E2703"/>
    </row>
    <row r="2704" spans="5:5">
      <c r="E2704"/>
    </row>
    <row r="2705" spans="5:5">
      <c r="E2705"/>
    </row>
    <row r="2706" spans="5:5">
      <c r="E2706"/>
    </row>
    <row r="2707" spans="5:5">
      <c r="E2707"/>
    </row>
    <row r="2708" spans="5:5">
      <c r="E2708"/>
    </row>
    <row r="2709" spans="5:5">
      <c r="E2709"/>
    </row>
    <row r="2710" spans="5:5">
      <c r="E2710"/>
    </row>
    <row r="2711" spans="5:5">
      <c r="E2711"/>
    </row>
    <row r="2712" spans="5:5">
      <c r="E2712"/>
    </row>
    <row r="2713" spans="5:5">
      <c r="E2713"/>
    </row>
    <row r="2714" spans="5:5">
      <c r="E2714"/>
    </row>
    <row r="2715" spans="5:5">
      <c r="E2715"/>
    </row>
    <row r="2716" spans="5:5">
      <c r="E2716"/>
    </row>
    <row r="2717" spans="5:5">
      <c r="E2717"/>
    </row>
    <row r="2718" spans="5:5">
      <c r="E2718"/>
    </row>
    <row r="2719" spans="5:5">
      <c r="E2719"/>
    </row>
    <row r="2720" spans="5:5">
      <c r="E2720"/>
    </row>
    <row r="2721" spans="5:5">
      <c r="E2721"/>
    </row>
    <row r="2722" spans="5:5">
      <c r="E2722"/>
    </row>
    <row r="2723" spans="5:5">
      <c r="E2723"/>
    </row>
    <row r="2724" spans="5:5">
      <c r="E2724"/>
    </row>
    <row r="2725" spans="5:5">
      <c r="E2725"/>
    </row>
    <row r="2726" spans="5:5">
      <c r="E2726"/>
    </row>
    <row r="2727" spans="5:5">
      <c r="E2727"/>
    </row>
    <row r="2728" spans="5:5">
      <c r="E2728"/>
    </row>
    <row r="2729" spans="5:5">
      <c r="E2729"/>
    </row>
    <row r="2730" spans="5:5">
      <c r="E2730"/>
    </row>
    <row r="2731" spans="5:5">
      <c r="E2731"/>
    </row>
    <row r="2732" spans="5:5">
      <c r="E2732"/>
    </row>
    <row r="2733" spans="5:5">
      <c r="E2733"/>
    </row>
    <row r="2734" spans="5:5">
      <c r="E2734"/>
    </row>
    <row r="2735" spans="5:5">
      <c r="E2735"/>
    </row>
    <row r="2736" spans="5:5">
      <c r="E2736"/>
    </row>
    <row r="2737" spans="5:5">
      <c r="E2737"/>
    </row>
    <row r="2738" spans="5:5">
      <c r="E2738"/>
    </row>
    <row r="2739" spans="5:5">
      <c r="E2739"/>
    </row>
    <row r="2740" spans="5:5">
      <c r="E2740"/>
    </row>
    <row r="2741" spans="5:5">
      <c r="E2741"/>
    </row>
    <row r="2742" spans="5:5">
      <c r="E2742"/>
    </row>
    <row r="2743" spans="5:5">
      <c r="E2743"/>
    </row>
    <row r="2744" spans="5:5">
      <c r="E2744"/>
    </row>
    <row r="2745" spans="5:5">
      <c r="E2745"/>
    </row>
    <row r="2746" spans="5:5">
      <c r="E2746"/>
    </row>
    <row r="2747" spans="5:5">
      <c r="E2747"/>
    </row>
    <row r="2748" spans="5:5">
      <c r="E2748"/>
    </row>
    <row r="2749" spans="5:5">
      <c r="E2749"/>
    </row>
    <row r="2750" spans="5:5">
      <c r="E2750"/>
    </row>
    <row r="2751" spans="5:5">
      <c r="E2751"/>
    </row>
    <row r="2752" spans="5:5">
      <c r="E2752"/>
    </row>
    <row r="2753" spans="5:5">
      <c r="E2753"/>
    </row>
    <row r="2754" spans="5:5">
      <c r="E2754"/>
    </row>
    <row r="2755" spans="5:5">
      <c r="E2755"/>
    </row>
    <row r="2756" spans="5:5">
      <c r="E2756"/>
    </row>
    <row r="2757" spans="5:5">
      <c r="E2757"/>
    </row>
    <row r="2758" spans="5:5">
      <c r="E2758"/>
    </row>
    <row r="2759" spans="5:5">
      <c r="E2759"/>
    </row>
    <row r="2760" spans="5:5">
      <c r="E2760"/>
    </row>
    <row r="2761" spans="5:5">
      <c r="E2761"/>
    </row>
    <row r="2762" spans="5:5">
      <c r="E2762"/>
    </row>
    <row r="2763" spans="5:5">
      <c r="E2763"/>
    </row>
    <row r="2764" spans="5:5">
      <c r="E2764"/>
    </row>
    <row r="2765" spans="5:5">
      <c r="E2765"/>
    </row>
    <row r="2766" spans="5:5">
      <c r="E2766"/>
    </row>
    <row r="2767" spans="5:5">
      <c r="E2767"/>
    </row>
    <row r="2768" spans="5:5">
      <c r="E2768"/>
    </row>
    <row r="2769" spans="5:5">
      <c r="E2769"/>
    </row>
    <row r="2770" spans="5:5">
      <c r="E2770"/>
    </row>
    <row r="2771" spans="5:5">
      <c r="E2771"/>
    </row>
    <row r="2772" spans="5:5">
      <c r="E2772"/>
    </row>
    <row r="2773" spans="5:5">
      <c r="E2773"/>
    </row>
    <row r="2774" spans="5:5">
      <c r="E2774"/>
    </row>
    <row r="2775" spans="5:5">
      <c r="E2775"/>
    </row>
    <row r="2776" spans="5:5">
      <c r="E2776"/>
    </row>
    <row r="2777" spans="5:5">
      <c r="E2777"/>
    </row>
    <row r="2778" spans="5:5">
      <c r="E2778"/>
    </row>
    <row r="2779" spans="5:5">
      <c r="E2779"/>
    </row>
    <row r="2780" spans="5:5">
      <c r="E2780"/>
    </row>
    <row r="2781" spans="5:5">
      <c r="E2781"/>
    </row>
    <row r="2782" spans="5:5">
      <c r="E2782"/>
    </row>
    <row r="2783" spans="5:5">
      <c r="E2783"/>
    </row>
    <row r="2784" spans="5:5">
      <c r="E2784"/>
    </row>
    <row r="2785" spans="5:5">
      <c r="E2785"/>
    </row>
    <row r="2786" spans="5:5">
      <c r="E2786"/>
    </row>
    <row r="2787" spans="5:5">
      <c r="E2787"/>
    </row>
    <row r="2788" spans="5:5">
      <c r="E2788"/>
    </row>
    <row r="2789" spans="5:5">
      <c r="E2789"/>
    </row>
    <row r="2790" spans="5:5">
      <c r="E2790"/>
    </row>
    <row r="2791" spans="5:5">
      <c r="E2791"/>
    </row>
    <row r="2792" spans="5:5">
      <c r="E2792"/>
    </row>
    <row r="2793" spans="5:5">
      <c r="E2793"/>
    </row>
    <row r="2794" spans="5:5">
      <c r="E2794"/>
    </row>
    <row r="2795" spans="5:5">
      <c r="E2795"/>
    </row>
    <row r="2796" spans="5:5">
      <c r="E2796"/>
    </row>
    <row r="2797" spans="5:5">
      <c r="E2797"/>
    </row>
    <row r="2798" spans="5:5">
      <c r="E2798"/>
    </row>
    <row r="2799" spans="5:5">
      <c r="E2799"/>
    </row>
    <row r="2800" spans="5:5">
      <c r="E2800"/>
    </row>
    <row r="2801" spans="5:5">
      <c r="E2801"/>
    </row>
    <row r="2802" spans="5:5">
      <c r="E2802"/>
    </row>
    <row r="2803" spans="5:5">
      <c r="E2803"/>
    </row>
    <row r="2804" spans="5:5">
      <c r="E2804"/>
    </row>
    <row r="2805" spans="5:5">
      <c r="E2805"/>
    </row>
    <row r="2806" spans="5:5">
      <c r="E2806"/>
    </row>
    <row r="2807" spans="5:5">
      <c r="E2807"/>
    </row>
    <row r="2808" spans="5:5">
      <c r="E2808"/>
    </row>
    <row r="2809" spans="5:5">
      <c r="E2809"/>
    </row>
    <row r="2810" spans="5:5">
      <c r="E2810"/>
    </row>
    <row r="2811" spans="5:5">
      <c r="E2811"/>
    </row>
    <row r="2812" spans="5:5">
      <c r="E2812"/>
    </row>
    <row r="2813" spans="5:5">
      <c r="E2813"/>
    </row>
    <row r="2814" spans="5:5">
      <c r="E2814"/>
    </row>
    <row r="2815" spans="5:5">
      <c r="E2815"/>
    </row>
    <row r="2816" spans="5:5">
      <c r="E2816"/>
    </row>
    <row r="2817" spans="5:5">
      <c r="E2817"/>
    </row>
    <row r="2818" spans="5:5">
      <c r="E2818"/>
    </row>
    <row r="2819" spans="5:5">
      <c r="E2819"/>
    </row>
    <row r="2820" spans="5:5">
      <c r="E2820"/>
    </row>
    <row r="2821" spans="5:5">
      <c r="E2821"/>
    </row>
    <row r="2822" spans="5:5">
      <c r="E2822"/>
    </row>
    <row r="2823" spans="5:5">
      <c r="E2823"/>
    </row>
    <row r="2824" spans="5:5">
      <c r="E2824"/>
    </row>
    <row r="2825" spans="5:5">
      <c r="E2825"/>
    </row>
    <row r="2826" spans="5:5">
      <c r="E2826"/>
    </row>
    <row r="2827" spans="5:5">
      <c r="E2827"/>
    </row>
    <row r="2828" spans="5:5">
      <c r="E2828"/>
    </row>
    <row r="2829" spans="5:5">
      <c r="E2829"/>
    </row>
    <row r="2830" spans="5:5">
      <c r="E2830"/>
    </row>
    <row r="2831" spans="5:5">
      <c r="E2831"/>
    </row>
    <row r="2832" spans="5:5">
      <c r="E2832"/>
    </row>
    <row r="2833" spans="5:5">
      <c r="E2833"/>
    </row>
    <row r="2834" spans="5:5">
      <c r="E2834"/>
    </row>
    <row r="2835" spans="5:5">
      <c r="E2835"/>
    </row>
    <row r="2836" spans="5:5">
      <c r="E2836"/>
    </row>
    <row r="2837" spans="5:5">
      <c r="E2837"/>
    </row>
    <row r="2838" spans="5:5">
      <c r="E2838"/>
    </row>
    <row r="2839" spans="5:5">
      <c r="E2839"/>
    </row>
    <row r="2840" spans="5:5">
      <c r="E2840"/>
    </row>
    <row r="2841" spans="5:5">
      <c r="E2841"/>
    </row>
    <row r="2842" spans="5:5">
      <c r="E2842"/>
    </row>
    <row r="2843" spans="5:5">
      <c r="E2843"/>
    </row>
    <row r="2844" spans="5:5">
      <c r="E2844"/>
    </row>
    <row r="2845" spans="5:5">
      <c r="E2845"/>
    </row>
    <row r="2846" spans="5:5">
      <c r="E2846"/>
    </row>
    <row r="2847" spans="5:5">
      <c r="E2847"/>
    </row>
    <row r="2848" spans="5:5">
      <c r="E2848"/>
    </row>
    <row r="2849" spans="5:5">
      <c r="E2849"/>
    </row>
    <row r="2850" spans="5:5">
      <c r="E2850"/>
    </row>
    <row r="2851" spans="5:5">
      <c r="E2851"/>
    </row>
    <row r="2852" spans="5:5">
      <c r="E2852"/>
    </row>
    <row r="2853" spans="5:5">
      <c r="E2853"/>
    </row>
    <row r="2854" spans="5:5">
      <c r="E2854"/>
    </row>
    <row r="2855" spans="5:5">
      <c r="E2855"/>
    </row>
    <row r="2856" spans="5:5">
      <c r="E2856"/>
    </row>
    <row r="2857" spans="5:5">
      <c r="E2857"/>
    </row>
    <row r="2858" spans="5:5">
      <c r="E2858"/>
    </row>
    <row r="2859" spans="5:5">
      <c r="E2859"/>
    </row>
    <row r="2860" spans="5:5">
      <c r="E2860"/>
    </row>
    <row r="2861" spans="5:5">
      <c r="E2861"/>
    </row>
    <row r="2862" spans="5:5">
      <c r="E2862"/>
    </row>
    <row r="2863" spans="5:5">
      <c r="E2863"/>
    </row>
    <row r="2864" spans="5:5">
      <c r="E2864"/>
    </row>
    <row r="2865" spans="5:5">
      <c r="E2865"/>
    </row>
    <row r="2866" spans="5:5">
      <c r="E2866"/>
    </row>
    <row r="2867" spans="5:5">
      <c r="E2867"/>
    </row>
    <row r="2868" spans="5:5">
      <c r="E2868"/>
    </row>
    <row r="2869" spans="5:5">
      <c r="E2869"/>
    </row>
    <row r="2870" spans="5:5">
      <c r="E2870"/>
    </row>
    <row r="2871" spans="5:5">
      <c r="E2871"/>
    </row>
    <row r="2872" spans="5:5">
      <c r="E2872"/>
    </row>
    <row r="2873" spans="5:5">
      <c r="E2873"/>
    </row>
    <row r="2874" spans="5:5">
      <c r="E2874"/>
    </row>
    <row r="2875" spans="5:5">
      <c r="E2875"/>
    </row>
    <row r="2876" spans="5:5">
      <c r="E2876"/>
    </row>
    <row r="2877" spans="5:5">
      <c r="E2877"/>
    </row>
    <row r="2878" spans="5:5">
      <c r="E2878"/>
    </row>
    <row r="2879" spans="5:5">
      <c r="E2879"/>
    </row>
    <row r="2880" spans="5:5">
      <c r="E2880"/>
    </row>
    <row r="2881" spans="5:5">
      <c r="E2881"/>
    </row>
    <row r="2882" spans="5:5">
      <c r="E2882"/>
    </row>
    <row r="2883" spans="5:5">
      <c r="E2883"/>
    </row>
    <row r="2884" spans="5:5">
      <c r="E2884"/>
    </row>
    <row r="2885" spans="5:5">
      <c r="E2885"/>
    </row>
    <row r="2886" spans="5:5">
      <c r="E2886"/>
    </row>
    <row r="2887" spans="5:5">
      <c r="E2887"/>
    </row>
    <row r="2888" spans="5:5">
      <c r="E2888"/>
    </row>
    <row r="2889" spans="5:5">
      <c r="E2889"/>
    </row>
    <row r="2890" spans="5:5">
      <c r="E2890"/>
    </row>
    <row r="2891" spans="5:5">
      <c r="E2891"/>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3:E2891"/>
  <sheetViews>
    <sheetView workbookViewId="0">
      <selection activeCell="A3" sqref="A3"/>
    </sheetView>
  </sheetViews>
  <sheetFormatPr defaultColWidth="15.77734375" defaultRowHeight="15"/>
  <cols>
    <col min="3" max="3" width="18" style="5" bestFit="1" customWidth="1"/>
    <col min="5" max="5" width="15.77734375" style="10"/>
    <col min="6" max="6" width="16.6640625" customWidth="1"/>
  </cols>
  <sheetData>
    <row r="3" spans="1:5">
      <c r="A3" s="6" t="s">
        <v>13075</v>
      </c>
      <c r="B3" t="s">
        <v>13078</v>
      </c>
      <c r="C3"/>
      <c r="E3"/>
    </row>
    <row r="4" spans="1:5">
      <c r="A4" s="7" t="s">
        <v>13105</v>
      </c>
      <c r="B4" s="8">
        <v>1051</v>
      </c>
      <c r="C4"/>
      <c r="E4"/>
    </row>
    <row r="5" spans="1:5">
      <c r="A5" s="7" t="s">
        <v>13104</v>
      </c>
      <c r="B5" s="8">
        <v>310</v>
      </c>
      <c r="C5"/>
      <c r="E5"/>
    </row>
    <row r="6" spans="1:5">
      <c r="A6" s="7" t="s">
        <v>13076</v>
      </c>
      <c r="B6" s="8">
        <v>1361</v>
      </c>
      <c r="C6"/>
      <c r="E6"/>
    </row>
    <row r="7" spans="1:5">
      <c r="C7"/>
      <c r="E7"/>
    </row>
    <row r="8" spans="1:5">
      <c r="C8"/>
      <c r="E8"/>
    </row>
    <row r="9" spans="1:5">
      <c r="C9"/>
      <c r="E9"/>
    </row>
    <row r="10" spans="1:5">
      <c r="C10"/>
      <c r="E10"/>
    </row>
    <row r="11" spans="1:5">
      <c r="C11"/>
      <c r="E11"/>
    </row>
    <row r="12" spans="1:5">
      <c r="C12"/>
      <c r="E12"/>
    </row>
    <row r="13" spans="1:5">
      <c r="C13"/>
      <c r="E13"/>
    </row>
    <row r="14" spans="1:5">
      <c r="C14"/>
      <c r="E14"/>
    </row>
    <row r="15" spans="1:5">
      <c r="C15"/>
      <c r="E15"/>
    </row>
    <row r="16" spans="1:5">
      <c r="C16"/>
      <c r="E16"/>
    </row>
    <row r="17" spans="3:5">
      <c r="C17"/>
      <c r="E17"/>
    </row>
    <row r="18" spans="3:5">
      <c r="C18"/>
      <c r="E18"/>
    </row>
    <row r="19" spans="3:5">
      <c r="C19"/>
      <c r="E19"/>
    </row>
    <row r="20" spans="3:5">
      <c r="C20"/>
      <c r="E20"/>
    </row>
    <row r="21" spans="3:5">
      <c r="C21"/>
      <c r="E21"/>
    </row>
    <row r="22" spans="3:5">
      <c r="C22"/>
      <c r="E22"/>
    </row>
    <row r="23" spans="3:5">
      <c r="C23"/>
      <c r="E23"/>
    </row>
    <row r="24" spans="3:5">
      <c r="C24"/>
      <c r="E24"/>
    </row>
    <row r="25" spans="3:5">
      <c r="C25"/>
      <c r="E25"/>
    </row>
    <row r="26" spans="3:5">
      <c r="C26"/>
      <c r="E26"/>
    </row>
    <row r="27" spans="3:5">
      <c r="C27"/>
      <c r="E27"/>
    </row>
    <row r="28" spans="3:5">
      <c r="C28"/>
      <c r="E28"/>
    </row>
    <row r="29" spans="3:5">
      <c r="C29"/>
      <c r="E29"/>
    </row>
    <row r="30" spans="3:5">
      <c r="C30"/>
      <c r="E30"/>
    </row>
    <row r="31" spans="3:5">
      <c r="C31"/>
      <c r="E31"/>
    </row>
    <row r="32" spans="3:5">
      <c r="C32"/>
      <c r="E32"/>
    </row>
    <row r="33" spans="3:5">
      <c r="C33"/>
      <c r="E33"/>
    </row>
    <row r="34" spans="3:5">
      <c r="C34"/>
      <c r="E34"/>
    </row>
    <row r="35" spans="3:5">
      <c r="C35"/>
      <c r="E35"/>
    </row>
    <row r="36" spans="3:5">
      <c r="C36"/>
      <c r="E36"/>
    </row>
    <row r="37" spans="3:5">
      <c r="C37"/>
      <c r="E37"/>
    </row>
    <row r="38" spans="3:5">
      <c r="C38"/>
      <c r="E38"/>
    </row>
    <row r="39" spans="3:5">
      <c r="C39"/>
      <c r="E39"/>
    </row>
    <row r="40" spans="3:5">
      <c r="C40"/>
      <c r="E40"/>
    </row>
    <row r="41" spans="3:5">
      <c r="C41"/>
      <c r="E41"/>
    </row>
    <row r="42" spans="3:5">
      <c r="C42"/>
      <c r="E42"/>
    </row>
    <row r="43" spans="3:5">
      <c r="C43"/>
      <c r="E43"/>
    </row>
    <row r="44" spans="3:5">
      <c r="C44"/>
      <c r="E44"/>
    </row>
    <row r="45" spans="3:5">
      <c r="C45"/>
      <c r="E45"/>
    </row>
    <row r="46" spans="3:5">
      <c r="C46"/>
      <c r="E46"/>
    </row>
    <row r="47" spans="3:5">
      <c r="C47"/>
      <c r="E47"/>
    </row>
    <row r="48" spans="3:5">
      <c r="C48"/>
      <c r="E48"/>
    </row>
    <row r="49" spans="3:5">
      <c r="C49"/>
      <c r="E49"/>
    </row>
    <row r="50" spans="3:5">
      <c r="C50"/>
      <c r="E50"/>
    </row>
    <row r="51" spans="3:5">
      <c r="C51"/>
      <c r="E51"/>
    </row>
    <row r="52" spans="3:5">
      <c r="C52"/>
      <c r="E52"/>
    </row>
    <row r="53" spans="3:5">
      <c r="C53"/>
      <c r="E53"/>
    </row>
    <row r="54" spans="3:5">
      <c r="C54"/>
      <c r="E54"/>
    </row>
    <row r="55" spans="3:5">
      <c r="C55"/>
      <c r="E55"/>
    </row>
    <row r="56" spans="3:5">
      <c r="C56"/>
      <c r="E56"/>
    </row>
    <row r="57" spans="3:5">
      <c r="C57"/>
      <c r="E57"/>
    </row>
    <row r="58" spans="3:5">
      <c r="C58"/>
      <c r="E58"/>
    </row>
    <row r="59" spans="3:5">
      <c r="C59"/>
      <c r="E59"/>
    </row>
    <row r="60" spans="3:5">
      <c r="C60"/>
      <c r="E60"/>
    </row>
    <row r="61" spans="3:5">
      <c r="C61"/>
      <c r="E61"/>
    </row>
    <row r="62" spans="3:5">
      <c r="C62"/>
      <c r="E62"/>
    </row>
    <row r="63" spans="3:5">
      <c r="C63"/>
      <c r="E63"/>
    </row>
    <row r="64" spans="3:5">
      <c r="C64"/>
      <c r="E64"/>
    </row>
    <row r="65" spans="3:5">
      <c r="C65"/>
      <c r="E65"/>
    </row>
    <row r="66" spans="3:5">
      <c r="C66"/>
      <c r="E66"/>
    </row>
    <row r="67" spans="3:5">
      <c r="C67"/>
      <c r="E67"/>
    </row>
    <row r="68" spans="3:5">
      <c r="C68"/>
      <c r="E68"/>
    </row>
    <row r="69" spans="3:5">
      <c r="C69"/>
      <c r="E69"/>
    </row>
    <row r="70" spans="3:5">
      <c r="C70"/>
      <c r="E70"/>
    </row>
    <row r="71" spans="3:5">
      <c r="C71"/>
      <c r="E71"/>
    </row>
    <row r="72" spans="3:5">
      <c r="C72"/>
      <c r="E72"/>
    </row>
    <row r="73" spans="3:5">
      <c r="C73"/>
      <c r="E73"/>
    </row>
    <row r="74" spans="3:5">
      <c r="C74"/>
      <c r="E74"/>
    </row>
    <row r="75" spans="3:5">
      <c r="C75"/>
      <c r="E75"/>
    </row>
    <row r="76" spans="3:5">
      <c r="C76"/>
      <c r="E76"/>
    </row>
    <row r="77" spans="3:5">
      <c r="C77"/>
      <c r="E77"/>
    </row>
    <row r="78" spans="3:5">
      <c r="C78"/>
      <c r="E78"/>
    </row>
    <row r="79" spans="3:5">
      <c r="C79"/>
      <c r="E79"/>
    </row>
    <row r="80" spans="3:5">
      <c r="C80"/>
      <c r="E80"/>
    </row>
    <row r="81" spans="3:5">
      <c r="C81"/>
      <c r="E81"/>
    </row>
    <row r="82" spans="3:5">
      <c r="C82"/>
      <c r="E82"/>
    </row>
    <row r="83" spans="3:5">
      <c r="C83"/>
      <c r="E83"/>
    </row>
    <row r="84" spans="3:5">
      <c r="C84"/>
      <c r="E84"/>
    </row>
    <row r="85" spans="3:5">
      <c r="C85"/>
      <c r="E85"/>
    </row>
    <row r="86" spans="3:5">
      <c r="C86"/>
      <c r="E86"/>
    </row>
    <row r="87" spans="3:5">
      <c r="C87"/>
      <c r="E87"/>
    </row>
    <row r="88" spans="3:5">
      <c r="C88"/>
      <c r="E88"/>
    </row>
    <row r="89" spans="3:5">
      <c r="C89"/>
      <c r="E89"/>
    </row>
    <row r="90" spans="3:5">
      <c r="C90"/>
      <c r="E90"/>
    </row>
    <row r="91" spans="3:5">
      <c r="C91"/>
      <c r="E91"/>
    </row>
    <row r="92" spans="3:5">
      <c r="C92"/>
      <c r="E92"/>
    </row>
    <row r="93" spans="3:5">
      <c r="C93"/>
      <c r="E93"/>
    </row>
    <row r="94" spans="3:5">
      <c r="C94"/>
      <c r="E94"/>
    </row>
    <row r="95" spans="3:5">
      <c r="C95"/>
      <c r="E95"/>
    </row>
    <row r="96" spans="3:5">
      <c r="C96"/>
      <c r="E96"/>
    </row>
    <row r="97" spans="3:5">
      <c r="C97"/>
      <c r="E97"/>
    </row>
    <row r="98" spans="3:5">
      <c r="C98"/>
      <c r="E98"/>
    </row>
    <row r="99" spans="3:5">
      <c r="C99"/>
      <c r="E99"/>
    </row>
    <row r="100" spans="3:5">
      <c r="C100"/>
      <c r="E100"/>
    </row>
    <row r="101" spans="3:5">
      <c r="C101"/>
      <c r="E101"/>
    </row>
    <row r="102" spans="3:5">
      <c r="C102"/>
      <c r="E102"/>
    </row>
    <row r="103" spans="3:5">
      <c r="C103"/>
      <c r="E103"/>
    </row>
    <row r="104" spans="3:5">
      <c r="C104"/>
      <c r="E104"/>
    </row>
    <row r="105" spans="3:5">
      <c r="C105"/>
      <c r="E105"/>
    </row>
    <row r="106" spans="3:5">
      <c r="C106"/>
      <c r="E106"/>
    </row>
    <row r="107" spans="3:5">
      <c r="C107"/>
      <c r="E107"/>
    </row>
    <row r="108" spans="3:5">
      <c r="C108"/>
      <c r="E108"/>
    </row>
    <row r="109" spans="3:5">
      <c r="C109"/>
      <c r="E109"/>
    </row>
    <row r="110" spans="3:5">
      <c r="C110"/>
      <c r="E110"/>
    </row>
    <row r="111" spans="3:5">
      <c r="C111"/>
      <c r="E111"/>
    </row>
    <row r="112" spans="3:5">
      <c r="C112"/>
      <c r="E112"/>
    </row>
    <row r="113" spans="3:5">
      <c r="C113"/>
      <c r="E113"/>
    </row>
    <row r="114" spans="3:5">
      <c r="C114"/>
      <c r="E114"/>
    </row>
    <row r="115" spans="3:5">
      <c r="C115"/>
      <c r="E115"/>
    </row>
    <row r="116" spans="3:5">
      <c r="C116"/>
      <c r="E116"/>
    </row>
    <row r="117" spans="3:5">
      <c r="C117"/>
      <c r="E117"/>
    </row>
    <row r="118" spans="3:5">
      <c r="C118"/>
      <c r="E118"/>
    </row>
    <row r="119" spans="3:5">
      <c r="C119"/>
      <c r="E119"/>
    </row>
    <row r="120" spans="3:5">
      <c r="C120"/>
      <c r="E120"/>
    </row>
    <row r="121" spans="3:5">
      <c r="C121"/>
      <c r="E121"/>
    </row>
    <row r="122" spans="3:5">
      <c r="C122"/>
      <c r="E122"/>
    </row>
    <row r="123" spans="3:5">
      <c r="C123"/>
      <c r="E123"/>
    </row>
    <row r="124" spans="3:5">
      <c r="C124"/>
      <c r="E124"/>
    </row>
    <row r="125" spans="3:5">
      <c r="C125"/>
      <c r="E125"/>
    </row>
    <row r="126" spans="3:5">
      <c r="C126"/>
      <c r="E126"/>
    </row>
    <row r="127" spans="3:5">
      <c r="C127"/>
      <c r="E127"/>
    </row>
    <row r="128" spans="3:5">
      <c r="C128"/>
      <c r="E128"/>
    </row>
    <row r="129" spans="3:5">
      <c r="C129"/>
      <c r="E129"/>
    </row>
    <row r="130" spans="3:5">
      <c r="C130"/>
      <c r="E130"/>
    </row>
    <row r="131" spans="3:5">
      <c r="C131"/>
      <c r="E131"/>
    </row>
    <row r="132" spans="3:5">
      <c r="C132"/>
      <c r="E132"/>
    </row>
    <row r="133" spans="3:5">
      <c r="C133"/>
      <c r="E133"/>
    </row>
    <row r="134" spans="3:5">
      <c r="C134"/>
      <c r="E134"/>
    </row>
    <row r="135" spans="3:5">
      <c r="C135"/>
      <c r="E135"/>
    </row>
    <row r="136" spans="3:5">
      <c r="C136"/>
      <c r="E136"/>
    </row>
    <row r="137" spans="3:5">
      <c r="C137"/>
      <c r="E137"/>
    </row>
    <row r="138" spans="3:5">
      <c r="C138"/>
      <c r="E138"/>
    </row>
    <row r="139" spans="3:5">
      <c r="C139"/>
      <c r="E139"/>
    </row>
    <row r="140" spans="3:5">
      <c r="C140"/>
      <c r="E140"/>
    </row>
    <row r="141" spans="3:5">
      <c r="C141"/>
      <c r="E141"/>
    </row>
    <row r="142" spans="3:5">
      <c r="C142"/>
      <c r="E142"/>
    </row>
    <row r="143" spans="3:5">
      <c r="C143"/>
      <c r="E143"/>
    </row>
    <row r="144" spans="3:5">
      <c r="C144"/>
      <c r="E144"/>
    </row>
    <row r="145" spans="3:5">
      <c r="C145"/>
      <c r="E145"/>
    </row>
    <row r="146" spans="3:5">
      <c r="C146"/>
      <c r="E146"/>
    </row>
    <row r="147" spans="3:5">
      <c r="C147"/>
      <c r="E147"/>
    </row>
    <row r="148" spans="3:5">
      <c r="C148"/>
      <c r="E148"/>
    </row>
    <row r="149" spans="3:5">
      <c r="C149"/>
      <c r="E149"/>
    </row>
    <row r="150" spans="3:5">
      <c r="C150"/>
      <c r="E150"/>
    </row>
    <row r="151" spans="3:5">
      <c r="C151"/>
      <c r="E151"/>
    </row>
    <row r="152" spans="3:5">
      <c r="C152"/>
      <c r="E152"/>
    </row>
    <row r="153" spans="3:5">
      <c r="C153"/>
      <c r="E153"/>
    </row>
    <row r="154" spans="3:5">
      <c r="C154"/>
      <c r="E154"/>
    </row>
    <row r="155" spans="3:5">
      <c r="C155"/>
      <c r="E155"/>
    </row>
    <row r="156" spans="3:5">
      <c r="C156"/>
      <c r="E156"/>
    </row>
    <row r="157" spans="3:5">
      <c r="C157"/>
      <c r="E157"/>
    </row>
    <row r="158" spans="3:5">
      <c r="C158"/>
      <c r="E158"/>
    </row>
    <row r="159" spans="3:5">
      <c r="C159"/>
      <c r="E159"/>
    </row>
    <row r="160" spans="3:5">
      <c r="C160"/>
      <c r="E160"/>
    </row>
    <row r="161" spans="3:5">
      <c r="C161"/>
      <c r="E161"/>
    </row>
    <row r="162" spans="3:5">
      <c r="C162"/>
      <c r="E162"/>
    </row>
    <row r="163" spans="3:5">
      <c r="C163"/>
      <c r="E163"/>
    </row>
    <row r="164" spans="3:5">
      <c r="C164"/>
      <c r="E164"/>
    </row>
    <row r="165" spans="3:5">
      <c r="C165"/>
      <c r="E165"/>
    </row>
    <row r="166" spans="3:5">
      <c r="C166"/>
      <c r="E166"/>
    </row>
    <row r="167" spans="3:5">
      <c r="C167"/>
      <c r="E167"/>
    </row>
    <row r="168" spans="3:5">
      <c r="C168"/>
      <c r="E168"/>
    </row>
    <row r="169" spans="3:5">
      <c r="C169"/>
      <c r="E169"/>
    </row>
    <row r="170" spans="3:5">
      <c r="C170"/>
      <c r="E170"/>
    </row>
    <row r="171" spans="3:5">
      <c r="C171"/>
      <c r="E171"/>
    </row>
    <row r="172" spans="3:5">
      <c r="C172"/>
      <c r="E172"/>
    </row>
    <row r="173" spans="3:5">
      <c r="C173"/>
      <c r="E173"/>
    </row>
    <row r="174" spans="3:5">
      <c r="C174"/>
      <c r="E174"/>
    </row>
    <row r="175" spans="3:5">
      <c r="C175"/>
      <c r="E175"/>
    </row>
    <row r="176" spans="3:5">
      <c r="C176"/>
      <c r="E176"/>
    </row>
    <row r="177" spans="3:5">
      <c r="C177"/>
      <c r="E177"/>
    </row>
    <row r="178" spans="3:5">
      <c r="C178"/>
      <c r="E178"/>
    </row>
    <row r="179" spans="3:5">
      <c r="C179"/>
      <c r="E179"/>
    </row>
    <row r="180" spans="3:5">
      <c r="C180"/>
      <c r="E180"/>
    </row>
    <row r="181" spans="3:5">
      <c r="C181"/>
      <c r="E181"/>
    </row>
    <row r="182" spans="3:5">
      <c r="C182"/>
      <c r="E182"/>
    </row>
    <row r="183" spans="3:5">
      <c r="C183"/>
      <c r="E183"/>
    </row>
    <row r="184" spans="3:5">
      <c r="C184"/>
      <c r="E184"/>
    </row>
    <row r="185" spans="3:5">
      <c r="C185"/>
      <c r="E185"/>
    </row>
    <row r="186" spans="3:5">
      <c r="C186"/>
      <c r="E186"/>
    </row>
    <row r="187" spans="3:5">
      <c r="C187"/>
      <c r="E187"/>
    </row>
    <row r="188" spans="3:5">
      <c r="C188"/>
      <c r="E188"/>
    </row>
    <row r="189" spans="3:5">
      <c r="C189"/>
      <c r="E189"/>
    </row>
    <row r="190" spans="3:5">
      <c r="C190"/>
      <c r="E190"/>
    </row>
    <row r="191" spans="3:5">
      <c r="C191"/>
      <c r="E191"/>
    </row>
    <row r="192" spans="3:5">
      <c r="C192"/>
      <c r="E192"/>
    </row>
    <row r="193" spans="3:5">
      <c r="C193"/>
      <c r="E193"/>
    </row>
    <row r="194" spans="3:5">
      <c r="C194"/>
      <c r="E194"/>
    </row>
    <row r="195" spans="3:5">
      <c r="C195"/>
      <c r="E195"/>
    </row>
    <row r="196" spans="3:5">
      <c r="C196"/>
      <c r="E196"/>
    </row>
    <row r="197" spans="3:5">
      <c r="C197"/>
      <c r="E197"/>
    </row>
    <row r="198" spans="3:5">
      <c r="C198"/>
      <c r="E198"/>
    </row>
    <row r="199" spans="3:5">
      <c r="C199"/>
      <c r="E199"/>
    </row>
    <row r="200" spans="3:5">
      <c r="C200"/>
      <c r="E200"/>
    </row>
    <row r="201" spans="3:5">
      <c r="C201"/>
      <c r="E201"/>
    </row>
    <row r="202" spans="3:5">
      <c r="C202"/>
      <c r="E202"/>
    </row>
    <row r="203" spans="3:5">
      <c r="C203"/>
      <c r="E203"/>
    </row>
    <row r="204" spans="3:5">
      <c r="C204"/>
      <c r="E204"/>
    </row>
    <row r="205" spans="3:5">
      <c r="C205"/>
      <c r="E205"/>
    </row>
    <row r="206" spans="3:5">
      <c r="C206"/>
      <c r="E206"/>
    </row>
    <row r="207" spans="3:5">
      <c r="C207"/>
      <c r="E207"/>
    </row>
    <row r="208" spans="3:5">
      <c r="C208"/>
      <c r="E208"/>
    </row>
    <row r="209" spans="3:5">
      <c r="C209"/>
      <c r="E209"/>
    </row>
    <row r="210" spans="3:5">
      <c r="C210"/>
      <c r="E210"/>
    </row>
    <row r="211" spans="3:5">
      <c r="C211"/>
      <c r="E211"/>
    </row>
    <row r="212" spans="3:5">
      <c r="C212"/>
      <c r="E212"/>
    </row>
    <row r="213" spans="3:5">
      <c r="C213"/>
      <c r="E213"/>
    </row>
    <row r="214" spans="3:5">
      <c r="C214"/>
      <c r="E214"/>
    </row>
    <row r="215" spans="3:5">
      <c r="C215"/>
      <c r="E215"/>
    </row>
    <row r="216" spans="3:5">
      <c r="C216"/>
      <c r="E216"/>
    </row>
    <row r="217" spans="3:5">
      <c r="C217"/>
      <c r="E217"/>
    </row>
    <row r="218" spans="3:5">
      <c r="C218"/>
      <c r="E218"/>
    </row>
    <row r="219" spans="3:5">
      <c r="C219"/>
      <c r="E219"/>
    </row>
    <row r="220" spans="3:5">
      <c r="C220"/>
      <c r="E220"/>
    </row>
    <row r="221" spans="3:5">
      <c r="C221"/>
      <c r="E221"/>
    </row>
    <row r="222" spans="3:5">
      <c r="C222"/>
      <c r="E222"/>
    </row>
    <row r="223" spans="3:5">
      <c r="C223"/>
      <c r="E223"/>
    </row>
    <row r="224" spans="3:5">
      <c r="C224"/>
      <c r="E224"/>
    </row>
    <row r="225" spans="3:5">
      <c r="C225"/>
      <c r="E225"/>
    </row>
    <row r="226" spans="3:5">
      <c r="C226"/>
      <c r="E226"/>
    </row>
    <row r="227" spans="3:5">
      <c r="C227"/>
      <c r="E227"/>
    </row>
    <row r="228" spans="3:5">
      <c r="C228"/>
      <c r="E228"/>
    </row>
    <row r="229" spans="3:5">
      <c r="C229"/>
      <c r="E229"/>
    </row>
    <row r="230" spans="3:5">
      <c r="C230"/>
      <c r="E230"/>
    </row>
    <row r="231" spans="3:5">
      <c r="C231"/>
      <c r="E231"/>
    </row>
    <row r="232" spans="3:5">
      <c r="C232"/>
      <c r="E232"/>
    </row>
    <row r="233" spans="3:5">
      <c r="C233"/>
      <c r="E233"/>
    </row>
    <row r="234" spans="3:5">
      <c r="C234"/>
      <c r="E234"/>
    </row>
    <row r="235" spans="3:5">
      <c r="C235"/>
      <c r="E235"/>
    </row>
    <row r="236" spans="3:5">
      <c r="C236"/>
      <c r="E236"/>
    </row>
    <row r="237" spans="3:5">
      <c r="C237"/>
      <c r="E237"/>
    </row>
    <row r="238" spans="3:5">
      <c r="C238"/>
      <c r="E238"/>
    </row>
    <row r="239" spans="3:5">
      <c r="C239"/>
      <c r="E239"/>
    </row>
    <row r="240" spans="3:5">
      <c r="C240"/>
      <c r="E240"/>
    </row>
    <row r="241" spans="3:5">
      <c r="C241"/>
      <c r="E241"/>
    </row>
    <row r="242" spans="3:5">
      <c r="C242"/>
      <c r="E242"/>
    </row>
    <row r="243" spans="3:5">
      <c r="C243"/>
      <c r="E243"/>
    </row>
    <row r="244" spans="3:5">
      <c r="C244"/>
      <c r="E244"/>
    </row>
    <row r="245" spans="3:5">
      <c r="C245"/>
      <c r="E245"/>
    </row>
    <row r="246" spans="3:5">
      <c r="C246"/>
      <c r="E246"/>
    </row>
    <row r="247" spans="3:5">
      <c r="C247"/>
      <c r="E247"/>
    </row>
    <row r="248" spans="3:5">
      <c r="C248"/>
      <c r="E248"/>
    </row>
    <row r="249" spans="3:5">
      <c r="C249"/>
      <c r="E249"/>
    </row>
    <row r="250" spans="3:5">
      <c r="C250"/>
      <c r="E250"/>
    </row>
    <row r="251" spans="3:5">
      <c r="C251"/>
      <c r="E251"/>
    </row>
    <row r="252" spans="3:5">
      <c r="C252"/>
      <c r="E252"/>
    </row>
    <row r="253" spans="3:5">
      <c r="C253"/>
      <c r="E253"/>
    </row>
    <row r="254" spans="3:5">
      <c r="C254"/>
      <c r="E254"/>
    </row>
    <row r="255" spans="3:5">
      <c r="C255"/>
      <c r="E255"/>
    </row>
    <row r="256" spans="3:5">
      <c r="C256"/>
      <c r="E256"/>
    </row>
    <row r="257" spans="3:5">
      <c r="C257"/>
      <c r="E257"/>
    </row>
    <row r="258" spans="3:5">
      <c r="C258"/>
      <c r="E258"/>
    </row>
    <row r="259" spans="3:5">
      <c r="C259"/>
      <c r="E259"/>
    </row>
    <row r="260" spans="3:5">
      <c r="C260"/>
      <c r="E260"/>
    </row>
    <row r="261" spans="3:5">
      <c r="C261"/>
      <c r="E261"/>
    </row>
    <row r="262" spans="3:5">
      <c r="C262"/>
      <c r="E262"/>
    </row>
    <row r="263" spans="3:5">
      <c r="C263"/>
      <c r="E263"/>
    </row>
    <row r="264" spans="3:5">
      <c r="C264"/>
      <c r="E264"/>
    </row>
    <row r="265" spans="3:5">
      <c r="C265"/>
      <c r="E265"/>
    </row>
    <row r="266" spans="3:5">
      <c r="C266"/>
      <c r="E266"/>
    </row>
    <row r="267" spans="3:5">
      <c r="C267"/>
      <c r="E267"/>
    </row>
    <row r="268" spans="3:5">
      <c r="C268"/>
      <c r="E268"/>
    </row>
    <row r="269" spans="3:5">
      <c r="C269"/>
      <c r="E269"/>
    </row>
    <row r="270" spans="3:5">
      <c r="C270"/>
      <c r="E270"/>
    </row>
    <row r="271" spans="3:5">
      <c r="C271"/>
      <c r="E271"/>
    </row>
    <row r="272" spans="3:5">
      <c r="C272"/>
      <c r="E272"/>
    </row>
    <row r="273" spans="3:5">
      <c r="C273"/>
      <c r="E273"/>
    </row>
    <row r="274" spans="3:5">
      <c r="C274"/>
      <c r="E274"/>
    </row>
    <row r="275" spans="3:5">
      <c r="C275"/>
      <c r="E275"/>
    </row>
    <row r="276" spans="3:5">
      <c r="C276"/>
      <c r="E276"/>
    </row>
    <row r="277" spans="3:5">
      <c r="C277"/>
      <c r="E277"/>
    </row>
    <row r="278" spans="3:5">
      <c r="C278"/>
      <c r="E278"/>
    </row>
    <row r="279" spans="3:5">
      <c r="C279"/>
      <c r="E279"/>
    </row>
    <row r="280" spans="3:5">
      <c r="C280"/>
      <c r="E280"/>
    </row>
    <row r="281" spans="3:5">
      <c r="C281"/>
      <c r="E281"/>
    </row>
    <row r="282" spans="3:5">
      <c r="C282"/>
      <c r="E282"/>
    </row>
    <row r="283" spans="3:5">
      <c r="C283"/>
      <c r="E283"/>
    </row>
    <row r="284" spans="3:5">
      <c r="C284"/>
      <c r="E284"/>
    </row>
    <row r="285" spans="3:5">
      <c r="C285"/>
      <c r="E285"/>
    </row>
    <row r="286" spans="3:5">
      <c r="C286"/>
      <c r="E286"/>
    </row>
    <row r="287" spans="3:5">
      <c r="C287"/>
      <c r="E287"/>
    </row>
    <row r="288" spans="3:5">
      <c r="C288"/>
      <c r="E288"/>
    </row>
    <row r="289" spans="3:5">
      <c r="C289"/>
      <c r="E289"/>
    </row>
    <row r="290" spans="3:5">
      <c r="C290"/>
      <c r="E290"/>
    </row>
    <row r="291" spans="3:5">
      <c r="C291"/>
      <c r="E291"/>
    </row>
    <row r="292" spans="3:5">
      <c r="C292"/>
      <c r="E292"/>
    </row>
    <row r="293" spans="3:5">
      <c r="C293"/>
      <c r="E293"/>
    </row>
    <row r="294" spans="3:5">
      <c r="C294"/>
      <c r="E294"/>
    </row>
    <row r="295" spans="3:5">
      <c r="C295"/>
      <c r="E295"/>
    </row>
    <row r="296" spans="3:5">
      <c r="C296"/>
      <c r="E296"/>
    </row>
    <row r="297" spans="3:5">
      <c r="C297"/>
      <c r="E297"/>
    </row>
    <row r="298" spans="3:5">
      <c r="C298"/>
      <c r="E298"/>
    </row>
    <row r="299" spans="3:5">
      <c r="C299"/>
      <c r="E299"/>
    </row>
    <row r="300" spans="3:5">
      <c r="C300"/>
      <c r="E300"/>
    </row>
    <row r="301" spans="3:5">
      <c r="C301"/>
      <c r="E301"/>
    </row>
    <row r="302" spans="3:5">
      <c r="C302"/>
      <c r="E302"/>
    </row>
    <row r="303" spans="3:5">
      <c r="C303"/>
      <c r="E303"/>
    </row>
    <row r="304" spans="3:5">
      <c r="C304"/>
      <c r="E304"/>
    </row>
    <row r="305" spans="3:5">
      <c r="C305"/>
      <c r="E305"/>
    </row>
    <row r="306" spans="3:5">
      <c r="C306"/>
      <c r="E306"/>
    </row>
    <row r="307" spans="3:5">
      <c r="C307"/>
      <c r="E307"/>
    </row>
    <row r="308" spans="3:5">
      <c r="C308"/>
      <c r="E308"/>
    </row>
    <row r="309" spans="3:5">
      <c r="C309"/>
      <c r="E309"/>
    </row>
    <row r="310" spans="3:5">
      <c r="C310"/>
      <c r="E310"/>
    </row>
    <row r="311" spans="3:5">
      <c r="C311"/>
      <c r="E311"/>
    </row>
    <row r="312" spans="3:5">
      <c r="C312"/>
      <c r="E312"/>
    </row>
    <row r="313" spans="3:5">
      <c r="C313"/>
      <c r="E313"/>
    </row>
    <row r="314" spans="3:5">
      <c r="C314"/>
      <c r="E314"/>
    </row>
    <row r="315" spans="3:5">
      <c r="C315"/>
      <c r="E315"/>
    </row>
    <row r="316" spans="3:5">
      <c r="C316"/>
      <c r="E316"/>
    </row>
    <row r="317" spans="3:5">
      <c r="C317"/>
      <c r="E317"/>
    </row>
    <row r="318" spans="3:5">
      <c r="C318"/>
      <c r="E318"/>
    </row>
    <row r="319" spans="3:5">
      <c r="C319"/>
      <c r="E319"/>
    </row>
    <row r="320" spans="3:5">
      <c r="C320"/>
      <c r="E320"/>
    </row>
    <row r="321" spans="3:5">
      <c r="C321"/>
      <c r="E321"/>
    </row>
    <row r="322" spans="3:5">
      <c r="C322"/>
      <c r="E322"/>
    </row>
    <row r="323" spans="3:5">
      <c r="C323"/>
      <c r="E323"/>
    </row>
    <row r="324" spans="3:5">
      <c r="C324"/>
      <c r="E324"/>
    </row>
    <row r="325" spans="3:5">
      <c r="C325"/>
      <c r="E325"/>
    </row>
    <row r="326" spans="3:5">
      <c r="C326"/>
      <c r="E326"/>
    </row>
    <row r="327" spans="3:5">
      <c r="C327"/>
      <c r="E327"/>
    </row>
    <row r="328" spans="3:5">
      <c r="C328"/>
      <c r="E328"/>
    </row>
    <row r="329" spans="3:5">
      <c r="C329"/>
      <c r="E329"/>
    </row>
    <row r="330" spans="3:5">
      <c r="C330"/>
      <c r="E330"/>
    </row>
    <row r="331" spans="3:5">
      <c r="C331"/>
      <c r="E331"/>
    </row>
    <row r="332" spans="3:5">
      <c r="C332"/>
      <c r="E332"/>
    </row>
    <row r="333" spans="3:5">
      <c r="C333"/>
      <c r="E333"/>
    </row>
    <row r="334" spans="3:5">
      <c r="C334"/>
      <c r="E334"/>
    </row>
    <row r="335" spans="3:5">
      <c r="C335"/>
      <c r="E335"/>
    </row>
    <row r="336" spans="3:5">
      <c r="C336"/>
      <c r="E336"/>
    </row>
    <row r="337" spans="3:5">
      <c r="C337"/>
      <c r="E337"/>
    </row>
    <row r="338" spans="3:5">
      <c r="C338"/>
      <c r="E338"/>
    </row>
    <row r="339" spans="3:5">
      <c r="C339"/>
      <c r="E339"/>
    </row>
    <row r="340" spans="3:5">
      <c r="C340"/>
      <c r="E340"/>
    </row>
    <row r="341" spans="3:5">
      <c r="C341"/>
      <c r="E341"/>
    </row>
    <row r="342" spans="3:5">
      <c r="C342"/>
      <c r="E342"/>
    </row>
    <row r="343" spans="3:5">
      <c r="C343"/>
      <c r="E343"/>
    </row>
    <row r="344" spans="3:5">
      <c r="C344"/>
      <c r="E344"/>
    </row>
    <row r="345" spans="3:5">
      <c r="C345"/>
      <c r="E345"/>
    </row>
    <row r="346" spans="3:5">
      <c r="C346"/>
      <c r="E346"/>
    </row>
    <row r="347" spans="3:5">
      <c r="C347"/>
      <c r="E347"/>
    </row>
    <row r="348" spans="3:5">
      <c r="C348"/>
      <c r="E348"/>
    </row>
    <row r="349" spans="3:5">
      <c r="C349"/>
      <c r="E349"/>
    </row>
    <row r="350" spans="3:5">
      <c r="C350"/>
      <c r="E350"/>
    </row>
    <row r="351" spans="3:5">
      <c r="C351"/>
      <c r="E351"/>
    </row>
    <row r="352" spans="3:5">
      <c r="C352"/>
      <c r="E352"/>
    </row>
    <row r="353" spans="3:5">
      <c r="C353"/>
      <c r="E353"/>
    </row>
    <row r="354" spans="3:5">
      <c r="C354"/>
      <c r="E354"/>
    </row>
    <row r="355" spans="3:5">
      <c r="C355"/>
      <c r="E355"/>
    </row>
    <row r="356" spans="3:5">
      <c r="C356"/>
      <c r="E356"/>
    </row>
    <row r="357" spans="3:5">
      <c r="C357"/>
      <c r="E357"/>
    </row>
    <row r="358" spans="3:5">
      <c r="C358"/>
      <c r="E358"/>
    </row>
    <row r="359" spans="3:5">
      <c r="C359"/>
      <c r="E359"/>
    </row>
    <row r="360" spans="3:5">
      <c r="C360"/>
      <c r="E360"/>
    </row>
    <row r="361" spans="3:5">
      <c r="C361"/>
      <c r="E361"/>
    </row>
    <row r="362" spans="3:5">
      <c r="C362"/>
      <c r="E362"/>
    </row>
    <row r="363" spans="3:5">
      <c r="C363"/>
      <c r="E363"/>
    </row>
    <row r="364" spans="3:5">
      <c r="C364"/>
      <c r="E364"/>
    </row>
    <row r="365" spans="3:5">
      <c r="C365"/>
      <c r="E365"/>
    </row>
    <row r="366" spans="3:5">
      <c r="C366"/>
      <c r="E366"/>
    </row>
    <row r="367" spans="3:5">
      <c r="C367"/>
      <c r="E367"/>
    </row>
    <row r="368" spans="3:5">
      <c r="C368"/>
      <c r="E368"/>
    </row>
    <row r="369" spans="3:5">
      <c r="C369"/>
      <c r="E369"/>
    </row>
    <row r="370" spans="3:5">
      <c r="C370"/>
      <c r="E370"/>
    </row>
    <row r="371" spans="3:5">
      <c r="C371"/>
      <c r="E371"/>
    </row>
    <row r="372" spans="3:5">
      <c r="C372"/>
      <c r="E372"/>
    </row>
    <row r="373" spans="3:5">
      <c r="C373"/>
      <c r="E373"/>
    </row>
    <row r="374" spans="3:5">
      <c r="C374"/>
      <c r="E374"/>
    </row>
    <row r="375" spans="3:5">
      <c r="C375"/>
      <c r="E375"/>
    </row>
    <row r="376" spans="3:5">
      <c r="C376"/>
      <c r="E376"/>
    </row>
    <row r="377" spans="3:5">
      <c r="C377"/>
      <c r="E377"/>
    </row>
    <row r="378" spans="3:5">
      <c r="C378"/>
      <c r="E378"/>
    </row>
    <row r="379" spans="3:5">
      <c r="C379"/>
      <c r="E379"/>
    </row>
    <row r="380" spans="3:5">
      <c r="C380"/>
      <c r="E380"/>
    </row>
    <row r="381" spans="3:5">
      <c r="C381"/>
      <c r="E381"/>
    </row>
    <row r="382" spans="3:5">
      <c r="C382"/>
      <c r="E382"/>
    </row>
    <row r="383" spans="3:5">
      <c r="C383"/>
      <c r="E383"/>
    </row>
    <row r="384" spans="3:5">
      <c r="C384"/>
      <c r="E384"/>
    </row>
    <row r="385" spans="3:5">
      <c r="C385"/>
      <c r="E385"/>
    </row>
    <row r="386" spans="3:5">
      <c r="C386"/>
      <c r="E386"/>
    </row>
    <row r="387" spans="3:5">
      <c r="C387"/>
      <c r="E387"/>
    </row>
    <row r="388" spans="3:5">
      <c r="C388"/>
      <c r="E388"/>
    </row>
    <row r="389" spans="3:5">
      <c r="C389"/>
      <c r="E389"/>
    </row>
    <row r="390" spans="3:5">
      <c r="C390"/>
      <c r="E390"/>
    </row>
    <row r="391" spans="3:5">
      <c r="C391"/>
      <c r="E391"/>
    </row>
    <row r="392" spans="3:5">
      <c r="C392"/>
      <c r="E392"/>
    </row>
    <row r="393" spans="3:5">
      <c r="C393"/>
      <c r="E393"/>
    </row>
    <row r="394" spans="3:5">
      <c r="C394"/>
      <c r="E394"/>
    </row>
    <row r="395" spans="3:5">
      <c r="C395"/>
      <c r="E395"/>
    </row>
    <row r="396" spans="3:5">
      <c r="C396"/>
      <c r="E396"/>
    </row>
    <row r="397" spans="3:5">
      <c r="C397"/>
      <c r="E397"/>
    </row>
    <row r="398" spans="3:5">
      <c r="C398"/>
      <c r="E398"/>
    </row>
    <row r="399" spans="3:5">
      <c r="C399"/>
      <c r="E399"/>
    </row>
    <row r="400" spans="3:5">
      <c r="C400"/>
      <c r="E400"/>
    </row>
    <row r="401" spans="3:5">
      <c r="C401"/>
      <c r="E401"/>
    </row>
    <row r="402" spans="3:5">
      <c r="C402"/>
      <c r="E402"/>
    </row>
    <row r="403" spans="3:5">
      <c r="C403"/>
      <c r="E403"/>
    </row>
    <row r="404" spans="3:5">
      <c r="C404"/>
      <c r="E404"/>
    </row>
    <row r="405" spans="3:5">
      <c r="C405"/>
      <c r="E405"/>
    </row>
    <row r="406" spans="3:5">
      <c r="C406"/>
      <c r="E406"/>
    </row>
    <row r="407" spans="3:5">
      <c r="C407"/>
      <c r="E407"/>
    </row>
    <row r="408" spans="3:5">
      <c r="C408"/>
      <c r="E408"/>
    </row>
    <row r="409" spans="3:5">
      <c r="C409"/>
      <c r="E409"/>
    </row>
    <row r="410" spans="3:5">
      <c r="C410"/>
      <c r="E410"/>
    </row>
    <row r="411" spans="3:5">
      <c r="C411"/>
      <c r="E411"/>
    </row>
    <row r="412" spans="3:5">
      <c r="C412"/>
      <c r="E412"/>
    </row>
    <row r="413" spans="3:5">
      <c r="C413"/>
      <c r="E413"/>
    </row>
    <row r="414" spans="3:5">
      <c r="C414"/>
      <c r="E414"/>
    </row>
    <row r="415" spans="3:5">
      <c r="C415"/>
      <c r="E415"/>
    </row>
    <row r="416" spans="3:5">
      <c r="C416"/>
      <c r="E416"/>
    </row>
    <row r="417" spans="3:5">
      <c r="C417"/>
      <c r="E417"/>
    </row>
    <row r="418" spans="3:5">
      <c r="C418"/>
      <c r="E418"/>
    </row>
    <row r="419" spans="3:5">
      <c r="C419"/>
      <c r="E419"/>
    </row>
    <row r="420" spans="3:5">
      <c r="C420"/>
      <c r="E420"/>
    </row>
    <row r="421" spans="3:5">
      <c r="C421"/>
      <c r="E421"/>
    </row>
    <row r="422" spans="3:5">
      <c r="C422"/>
      <c r="E422"/>
    </row>
    <row r="423" spans="3:5">
      <c r="C423"/>
      <c r="E423"/>
    </row>
    <row r="424" spans="3:5">
      <c r="C424"/>
      <c r="E424"/>
    </row>
    <row r="425" spans="3:5">
      <c r="C425"/>
      <c r="E425"/>
    </row>
    <row r="426" spans="3:5">
      <c r="C426"/>
      <c r="E426"/>
    </row>
    <row r="427" spans="3:5">
      <c r="C427"/>
      <c r="E427"/>
    </row>
    <row r="428" spans="3:5">
      <c r="C428"/>
      <c r="E428"/>
    </row>
    <row r="429" spans="3:5">
      <c r="C429"/>
      <c r="E429"/>
    </row>
    <row r="430" spans="3:5">
      <c r="C430"/>
      <c r="E430"/>
    </row>
    <row r="431" spans="3:5">
      <c r="C431"/>
      <c r="E431"/>
    </row>
    <row r="432" spans="3:5">
      <c r="C432"/>
      <c r="E432"/>
    </row>
    <row r="433" spans="3:5">
      <c r="C433"/>
      <c r="E433"/>
    </row>
    <row r="434" spans="3:5">
      <c r="C434"/>
      <c r="E434"/>
    </row>
    <row r="435" spans="3:5">
      <c r="C435"/>
      <c r="E435"/>
    </row>
    <row r="436" spans="3:5">
      <c r="C436"/>
      <c r="E436"/>
    </row>
    <row r="437" spans="3:5">
      <c r="C437"/>
      <c r="E437"/>
    </row>
    <row r="438" spans="3:5">
      <c r="C438"/>
      <c r="E438"/>
    </row>
    <row r="439" spans="3:5">
      <c r="C439"/>
      <c r="E439"/>
    </row>
    <row r="440" spans="3:5">
      <c r="C440"/>
      <c r="E440"/>
    </row>
    <row r="441" spans="3:5">
      <c r="C441"/>
      <c r="E441"/>
    </row>
    <row r="442" spans="3:5">
      <c r="C442"/>
      <c r="E442"/>
    </row>
    <row r="443" spans="3:5">
      <c r="C443"/>
      <c r="E443"/>
    </row>
    <row r="444" spans="3:5">
      <c r="C444"/>
      <c r="E444"/>
    </row>
    <row r="445" spans="3:5">
      <c r="C445"/>
      <c r="E445"/>
    </row>
    <row r="446" spans="3:5">
      <c r="C446"/>
      <c r="E446"/>
    </row>
    <row r="447" spans="3:5">
      <c r="C447"/>
      <c r="E447"/>
    </row>
    <row r="448" spans="3:5">
      <c r="C448"/>
      <c r="E448"/>
    </row>
    <row r="449" spans="3:5">
      <c r="C449"/>
      <c r="E449"/>
    </row>
    <row r="450" spans="3:5">
      <c r="C450"/>
      <c r="E450"/>
    </row>
    <row r="451" spans="3:5">
      <c r="C451"/>
      <c r="E451"/>
    </row>
    <row r="452" spans="3:5">
      <c r="C452"/>
      <c r="E452"/>
    </row>
    <row r="453" spans="3:5">
      <c r="C453"/>
      <c r="E453"/>
    </row>
    <row r="454" spans="3:5">
      <c r="C454"/>
      <c r="E454"/>
    </row>
    <row r="455" spans="3:5">
      <c r="C455"/>
      <c r="E455"/>
    </row>
    <row r="456" spans="3:5">
      <c r="C456"/>
      <c r="E456"/>
    </row>
    <row r="457" spans="3:5">
      <c r="C457"/>
      <c r="E457"/>
    </row>
    <row r="458" spans="3:5">
      <c r="C458"/>
      <c r="E458"/>
    </row>
    <row r="459" spans="3:5">
      <c r="C459"/>
      <c r="E459"/>
    </row>
    <row r="460" spans="3:5">
      <c r="C460"/>
      <c r="E460"/>
    </row>
    <row r="461" spans="3:5">
      <c r="C461"/>
      <c r="E461"/>
    </row>
    <row r="462" spans="3:5">
      <c r="C462"/>
      <c r="E462"/>
    </row>
    <row r="463" spans="3:5">
      <c r="C463"/>
      <c r="E463"/>
    </row>
    <row r="464" spans="3:5">
      <c r="C464"/>
      <c r="E464"/>
    </row>
    <row r="465" spans="3:5">
      <c r="C465"/>
      <c r="E465"/>
    </row>
    <row r="466" spans="3:5">
      <c r="C466"/>
      <c r="E466"/>
    </row>
    <row r="467" spans="3:5">
      <c r="C467"/>
      <c r="E467"/>
    </row>
    <row r="468" spans="3:5">
      <c r="C468"/>
      <c r="E468"/>
    </row>
    <row r="469" spans="3:5">
      <c r="C469"/>
      <c r="E469"/>
    </row>
    <row r="470" spans="3:5">
      <c r="C470"/>
      <c r="E470"/>
    </row>
    <row r="471" spans="3:5">
      <c r="C471"/>
      <c r="E471"/>
    </row>
    <row r="472" spans="3:5">
      <c r="C472"/>
      <c r="E472"/>
    </row>
    <row r="473" spans="3:5">
      <c r="C473"/>
      <c r="E473"/>
    </row>
    <row r="474" spans="3:5">
      <c r="C474"/>
      <c r="E474"/>
    </row>
    <row r="475" spans="3:5">
      <c r="C475"/>
      <c r="E475"/>
    </row>
    <row r="476" spans="3:5">
      <c r="C476"/>
      <c r="E476"/>
    </row>
    <row r="477" spans="3:5">
      <c r="C477"/>
      <c r="E477"/>
    </row>
    <row r="478" spans="3:5">
      <c r="C478"/>
      <c r="E478"/>
    </row>
    <row r="479" spans="3:5">
      <c r="C479"/>
      <c r="E479"/>
    </row>
    <row r="480" spans="3:5">
      <c r="C480"/>
      <c r="E480"/>
    </row>
    <row r="481" spans="3:5">
      <c r="C481"/>
      <c r="E481"/>
    </row>
    <row r="482" spans="3:5">
      <c r="C482"/>
      <c r="E482"/>
    </row>
    <row r="483" spans="3:5">
      <c r="C483"/>
      <c r="E483"/>
    </row>
    <row r="484" spans="3:5">
      <c r="C484"/>
      <c r="E484"/>
    </row>
    <row r="485" spans="3:5">
      <c r="C485"/>
      <c r="E485"/>
    </row>
    <row r="486" spans="3:5">
      <c r="C486"/>
      <c r="E486"/>
    </row>
    <row r="487" spans="3:5">
      <c r="C487"/>
      <c r="E487"/>
    </row>
    <row r="488" spans="3:5">
      <c r="C488"/>
      <c r="E488"/>
    </row>
    <row r="489" spans="3:5">
      <c r="C489"/>
      <c r="E489"/>
    </row>
    <row r="490" spans="3:5">
      <c r="C490"/>
      <c r="E490"/>
    </row>
    <row r="491" spans="3:5">
      <c r="C491"/>
      <c r="E491"/>
    </row>
    <row r="492" spans="3:5">
      <c r="C492"/>
      <c r="E492"/>
    </row>
    <row r="493" spans="3:5">
      <c r="C493"/>
      <c r="E493"/>
    </row>
    <row r="494" spans="3:5">
      <c r="C494"/>
      <c r="E494"/>
    </row>
    <row r="495" spans="3:5">
      <c r="C495"/>
      <c r="E495"/>
    </row>
    <row r="496" spans="3:5">
      <c r="C496"/>
      <c r="E496"/>
    </row>
    <row r="497" spans="3:5">
      <c r="C497"/>
      <c r="E497"/>
    </row>
    <row r="498" spans="3:5">
      <c r="C498"/>
      <c r="E498"/>
    </row>
    <row r="499" spans="3:5">
      <c r="C499"/>
      <c r="E499"/>
    </row>
    <row r="500" spans="3:5">
      <c r="C500"/>
      <c r="E500"/>
    </row>
    <row r="501" spans="3:5">
      <c r="C501"/>
      <c r="E501"/>
    </row>
    <row r="502" spans="3:5">
      <c r="C502"/>
      <c r="E502"/>
    </row>
    <row r="503" spans="3:5">
      <c r="C503"/>
      <c r="E503"/>
    </row>
    <row r="504" spans="3:5">
      <c r="C504"/>
      <c r="E504"/>
    </row>
    <row r="505" spans="3:5">
      <c r="C505"/>
      <c r="E505"/>
    </row>
    <row r="506" spans="3:5">
      <c r="C506"/>
      <c r="E506"/>
    </row>
    <row r="507" spans="3:5">
      <c r="C507"/>
      <c r="E507"/>
    </row>
    <row r="508" spans="3:5">
      <c r="C508"/>
      <c r="E508"/>
    </row>
    <row r="509" spans="3:5">
      <c r="C509"/>
      <c r="E509"/>
    </row>
    <row r="510" spans="3:5">
      <c r="C510"/>
      <c r="E510"/>
    </row>
    <row r="511" spans="3:5">
      <c r="C511"/>
      <c r="E511"/>
    </row>
    <row r="512" spans="3:5">
      <c r="C512"/>
      <c r="E512"/>
    </row>
    <row r="513" spans="3:5">
      <c r="C513"/>
      <c r="E513"/>
    </row>
    <row r="514" spans="3:5">
      <c r="C514"/>
      <c r="E514"/>
    </row>
    <row r="515" spans="3:5">
      <c r="C515"/>
      <c r="E515"/>
    </row>
    <row r="516" spans="3:5">
      <c r="C516"/>
      <c r="E516"/>
    </row>
    <row r="517" spans="3:5">
      <c r="C517"/>
      <c r="E517"/>
    </row>
    <row r="518" spans="3:5">
      <c r="C518"/>
      <c r="E518"/>
    </row>
    <row r="519" spans="3:5">
      <c r="C519"/>
      <c r="E519"/>
    </row>
    <row r="520" spans="3:5">
      <c r="C520"/>
      <c r="E520"/>
    </row>
    <row r="521" spans="3:5">
      <c r="C521"/>
      <c r="E521"/>
    </row>
    <row r="522" spans="3:5">
      <c r="C522"/>
      <c r="E522"/>
    </row>
    <row r="523" spans="3:5">
      <c r="C523"/>
      <c r="E523"/>
    </row>
    <row r="524" spans="3:5">
      <c r="C524"/>
      <c r="E524"/>
    </row>
    <row r="525" spans="3:5">
      <c r="C525"/>
      <c r="E525"/>
    </row>
    <row r="526" spans="3:5">
      <c r="C526"/>
      <c r="E526"/>
    </row>
    <row r="527" spans="3:5">
      <c r="C527"/>
      <c r="E527"/>
    </row>
    <row r="528" spans="3:5">
      <c r="C528"/>
      <c r="E528"/>
    </row>
    <row r="529" spans="3:5">
      <c r="C529"/>
      <c r="E529"/>
    </row>
    <row r="530" spans="3:5">
      <c r="C530"/>
      <c r="E530"/>
    </row>
    <row r="531" spans="3:5">
      <c r="C531"/>
      <c r="E531"/>
    </row>
    <row r="532" spans="3:5">
      <c r="C532"/>
      <c r="E532"/>
    </row>
    <row r="533" spans="3:5">
      <c r="C533"/>
      <c r="E533"/>
    </row>
    <row r="534" spans="3:5">
      <c r="C534"/>
      <c r="E534"/>
    </row>
    <row r="535" spans="3:5">
      <c r="C535"/>
      <c r="E535"/>
    </row>
    <row r="536" spans="3:5">
      <c r="C536"/>
      <c r="E536"/>
    </row>
    <row r="537" spans="3:5">
      <c r="C537"/>
      <c r="E537"/>
    </row>
    <row r="538" spans="3:5">
      <c r="C538"/>
      <c r="E538"/>
    </row>
    <row r="539" spans="3:5">
      <c r="C539"/>
      <c r="E539"/>
    </row>
    <row r="540" spans="3:5">
      <c r="C540"/>
      <c r="E540"/>
    </row>
    <row r="541" spans="3:5">
      <c r="C541"/>
      <c r="E541"/>
    </row>
    <row r="542" spans="3:5">
      <c r="C542"/>
      <c r="E542"/>
    </row>
    <row r="543" spans="3:5">
      <c r="C543"/>
      <c r="E543"/>
    </row>
    <row r="544" spans="3:5">
      <c r="C544"/>
      <c r="E544"/>
    </row>
    <row r="545" spans="3:5">
      <c r="C545"/>
      <c r="E545"/>
    </row>
    <row r="546" spans="3:5">
      <c r="C546"/>
      <c r="E546"/>
    </row>
    <row r="547" spans="3:5">
      <c r="C547"/>
      <c r="E547"/>
    </row>
    <row r="548" spans="3:5">
      <c r="C548"/>
      <c r="E548"/>
    </row>
    <row r="549" spans="3:5">
      <c r="C549"/>
      <c r="E549"/>
    </row>
    <row r="550" spans="3:5">
      <c r="C550"/>
      <c r="E550"/>
    </row>
    <row r="551" spans="3:5">
      <c r="C551"/>
      <c r="E551"/>
    </row>
    <row r="552" spans="3:5">
      <c r="C552"/>
      <c r="E552"/>
    </row>
    <row r="553" spans="3:5">
      <c r="C553"/>
      <c r="E553"/>
    </row>
    <row r="554" spans="3:5">
      <c r="C554"/>
      <c r="E554"/>
    </row>
    <row r="555" spans="3:5">
      <c r="C555"/>
      <c r="E555"/>
    </row>
    <row r="556" spans="3:5">
      <c r="C556"/>
      <c r="E556"/>
    </row>
    <row r="557" spans="3:5">
      <c r="C557"/>
      <c r="E557"/>
    </row>
    <row r="558" spans="3:5">
      <c r="C558"/>
      <c r="E558"/>
    </row>
    <row r="559" spans="3:5">
      <c r="C559"/>
      <c r="E559"/>
    </row>
    <row r="560" spans="3:5">
      <c r="C560"/>
      <c r="E560"/>
    </row>
    <row r="561" spans="3:5">
      <c r="C561"/>
      <c r="E561"/>
    </row>
    <row r="562" spans="3:5">
      <c r="C562"/>
      <c r="E562"/>
    </row>
    <row r="563" spans="3:5">
      <c r="C563"/>
      <c r="E563"/>
    </row>
    <row r="564" spans="3:5">
      <c r="C564"/>
      <c r="E564"/>
    </row>
    <row r="565" spans="3:5">
      <c r="C565"/>
      <c r="E565"/>
    </row>
    <row r="566" spans="3:5">
      <c r="C566"/>
      <c r="E566"/>
    </row>
    <row r="567" spans="3:5">
      <c r="C567"/>
      <c r="E567"/>
    </row>
    <row r="568" spans="3:5">
      <c r="C568"/>
      <c r="E568"/>
    </row>
    <row r="569" spans="3:5">
      <c r="C569"/>
      <c r="E569"/>
    </row>
    <row r="570" spans="3:5">
      <c r="C570"/>
      <c r="E570"/>
    </row>
    <row r="571" spans="3:5">
      <c r="C571"/>
      <c r="E571"/>
    </row>
    <row r="572" spans="3:5">
      <c r="C572"/>
      <c r="E572"/>
    </row>
    <row r="573" spans="3:5">
      <c r="C573"/>
      <c r="E573"/>
    </row>
    <row r="574" spans="3:5">
      <c r="C574"/>
      <c r="E574"/>
    </row>
    <row r="575" spans="3:5">
      <c r="C575"/>
      <c r="E575"/>
    </row>
    <row r="576" spans="3:5">
      <c r="C576"/>
      <c r="E576"/>
    </row>
    <row r="577" spans="3:5">
      <c r="C577"/>
      <c r="E577"/>
    </row>
    <row r="578" spans="3:5">
      <c r="C578"/>
      <c r="E578"/>
    </row>
    <row r="579" spans="3:5">
      <c r="C579"/>
      <c r="E579"/>
    </row>
    <row r="580" spans="3:5">
      <c r="C580"/>
      <c r="E580"/>
    </row>
    <row r="581" spans="3:5">
      <c r="C581"/>
      <c r="E581"/>
    </row>
    <row r="582" spans="3:5">
      <c r="C582"/>
      <c r="E582"/>
    </row>
    <row r="583" spans="3:5">
      <c r="C583"/>
      <c r="E583"/>
    </row>
    <row r="584" spans="3:5">
      <c r="C584"/>
      <c r="E584"/>
    </row>
    <row r="585" spans="3:5">
      <c r="C585"/>
      <c r="E585"/>
    </row>
    <row r="586" spans="3:5">
      <c r="C586"/>
      <c r="E586"/>
    </row>
    <row r="587" spans="3:5">
      <c r="C587"/>
      <c r="E587"/>
    </row>
    <row r="588" spans="3:5">
      <c r="C588"/>
      <c r="E588"/>
    </row>
    <row r="589" spans="3:5">
      <c r="C589"/>
      <c r="E589"/>
    </row>
    <row r="590" spans="3:5">
      <c r="C590"/>
      <c r="E590"/>
    </row>
    <row r="591" spans="3:5">
      <c r="C591"/>
      <c r="E591"/>
    </row>
    <row r="592" spans="3:5">
      <c r="C592"/>
      <c r="E592"/>
    </row>
    <row r="593" spans="3:5">
      <c r="C593"/>
      <c r="E593"/>
    </row>
    <row r="594" spans="3:5">
      <c r="C594"/>
      <c r="E594"/>
    </row>
    <row r="595" spans="3:5">
      <c r="C595"/>
      <c r="E595"/>
    </row>
    <row r="596" spans="3:5">
      <c r="C596"/>
      <c r="E596"/>
    </row>
    <row r="597" spans="3:5">
      <c r="C597"/>
      <c r="E597"/>
    </row>
    <row r="598" spans="3:5">
      <c r="C598"/>
      <c r="E598"/>
    </row>
    <row r="599" spans="3:5">
      <c r="C599"/>
      <c r="E599"/>
    </row>
    <row r="600" spans="3:5">
      <c r="C600"/>
      <c r="E600"/>
    </row>
    <row r="601" spans="3:5">
      <c r="C601"/>
      <c r="E601"/>
    </row>
    <row r="602" spans="3:5">
      <c r="C602"/>
      <c r="E602"/>
    </row>
    <row r="603" spans="3:5">
      <c r="C603"/>
      <c r="E603"/>
    </row>
    <row r="604" spans="3:5">
      <c r="C604"/>
      <c r="E604"/>
    </row>
    <row r="605" spans="3:5">
      <c r="C605"/>
      <c r="E605"/>
    </row>
    <row r="606" spans="3:5">
      <c r="C606"/>
      <c r="E606"/>
    </row>
    <row r="607" spans="3:5">
      <c r="C607"/>
      <c r="E607"/>
    </row>
    <row r="608" spans="3:5">
      <c r="C608"/>
      <c r="E608"/>
    </row>
    <row r="609" spans="3:5">
      <c r="C609"/>
      <c r="E609"/>
    </row>
    <row r="610" spans="3:5">
      <c r="C610"/>
      <c r="E610"/>
    </row>
    <row r="611" spans="3:5">
      <c r="C611"/>
      <c r="E611"/>
    </row>
    <row r="612" spans="3:5">
      <c r="C612"/>
      <c r="E612"/>
    </row>
    <row r="613" spans="3:5">
      <c r="C613"/>
      <c r="E613"/>
    </row>
    <row r="614" spans="3:5">
      <c r="C614"/>
      <c r="E614"/>
    </row>
    <row r="615" spans="3:5">
      <c r="C615"/>
      <c r="E615"/>
    </row>
    <row r="616" spans="3:5">
      <c r="C616"/>
      <c r="E616"/>
    </row>
    <row r="617" spans="3:5">
      <c r="C617"/>
      <c r="E617"/>
    </row>
    <row r="618" spans="3:5">
      <c r="C618"/>
      <c r="E618"/>
    </row>
    <row r="619" spans="3:5">
      <c r="C619"/>
      <c r="E619"/>
    </row>
    <row r="620" spans="3:5">
      <c r="C620"/>
      <c r="E620"/>
    </row>
    <row r="621" spans="3:5">
      <c r="C621"/>
      <c r="E621"/>
    </row>
    <row r="622" spans="3:5">
      <c r="C622"/>
      <c r="E622"/>
    </row>
    <row r="623" spans="3:5">
      <c r="C623"/>
      <c r="E623"/>
    </row>
    <row r="624" spans="3:5">
      <c r="C624"/>
      <c r="E624"/>
    </row>
    <row r="625" spans="3:5">
      <c r="C625"/>
      <c r="E625"/>
    </row>
    <row r="626" spans="3:5">
      <c r="C626"/>
      <c r="E626"/>
    </row>
    <row r="627" spans="3:5">
      <c r="C627"/>
      <c r="E627"/>
    </row>
    <row r="628" spans="3:5">
      <c r="C628"/>
      <c r="E628"/>
    </row>
    <row r="629" spans="3:5">
      <c r="C629"/>
      <c r="E629"/>
    </row>
    <row r="630" spans="3:5">
      <c r="C630"/>
      <c r="E630"/>
    </row>
    <row r="631" spans="3:5">
      <c r="C631"/>
      <c r="E631"/>
    </row>
    <row r="632" spans="3:5">
      <c r="C632"/>
      <c r="E632"/>
    </row>
    <row r="633" spans="3:5">
      <c r="C633"/>
      <c r="E633"/>
    </row>
    <row r="634" spans="3:5">
      <c r="C634"/>
      <c r="E634"/>
    </row>
    <row r="635" spans="3:5">
      <c r="C635"/>
      <c r="E635"/>
    </row>
    <row r="636" spans="3:5">
      <c r="C636"/>
      <c r="E636"/>
    </row>
    <row r="637" spans="3:5">
      <c r="C637"/>
      <c r="E637"/>
    </row>
    <row r="638" spans="3:5">
      <c r="C638"/>
      <c r="E638"/>
    </row>
    <row r="639" spans="3:5">
      <c r="C639"/>
      <c r="E639"/>
    </row>
    <row r="640" spans="3:5">
      <c r="C640"/>
      <c r="E640"/>
    </row>
    <row r="641" spans="3:5">
      <c r="C641"/>
      <c r="E641"/>
    </row>
    <row r="642" spans="3:5">
      <c r="C642"/>
      <c r="E642"/>
    </row>
    <row r="643" spans="3:5">
      <c r="C643"/>
      <c r="E643"/>
    </row>
    <row r="644" spans="3:5">
      <c r="C644"/>
      <c r="E644"/>
    </row>
    <row r="645" spans="3:5">
      <c r="C645"/>
      <c r="E645"/>
    </row>
    <row r="646" spans="3:5">
      <c r="C646"/>
      <c r="E646"/>
    </row>
    <row r="647" spans="3:5">
      <c r="C647"/>
      <c r="E647"/>
    </row>
    <row r="648" spans="3:5">
      <c r="C648"/>
      <c r="E648"/>
    </row>
    <row r="649" spans="3:5">
      <c r="C649"/>
      <c r="E649"/>
    </row>
    <row r="650" spans="3:5">
      <c r="C650"/>
      <c r="E650"/>
    </row>
    <row r="651" spans="3:5">
      <c r="C651"/>
      <c r="E651"/>
    </row>
    <row r="652" spans="3:5">
      <c r="C652"/>
      <c r="E652"/>
    </row>
    <row r="653" spans="3:5">
      <c r="C653"/>
      <c r="E653"/>
    </row>
    <row r="654" spans="3:5">
      <c r="C654"/>
      <c r="E654"/>
    </row>
    <row r="655" spans="3:5">
      <c r="C655"/>
      <c r="E655"/>
    </row>
    <row r="656" spans="3:5">
      <c r="C656"/>
      <c r="E656"/>
    </row>
    <row r="657" spans="3:5">
      <c r="C657"/>
      <c r="E657"/>
    </row>
    <row r="658" spans="3:5">
      <c r="C658"/>
      <c r="E658"/>
    </row>
    <row r="659" spans="3:5">
      <c r="C659"/>
      <c r="E659"/>
    </row>
    <row r="660" spans="3:5">
      <c r="C660"/>
      <c r="E660"/>
    </row>
    <row r="661" spans="3:5">
      <c r="C661"/>
      <c r="E661"/>
    </row>
    <row r="662" spans="3:5">
      <c r="C662"/>
      <c r="E662"/>
    </row>
    <row r="663" spans="3:5">
      <c r="C663"/>
      <c r="E663"/>
    </row>
    <row r="664" spans="3:5">
      <c r="C664"/>
      <c r="E664"/>
    </row>
    <row r="665" spans="3:5">
      <c r="C665"/>
      <c r="E665"/>
    </row>
    <row r="666" spans="3:5">
      <c r="C666"/>
      <c r="E666"/>
    </row>
    <row r="667" spans="3:5">
      <c r="C667"/>
      <c r="E667"/>
    </row>
    <row r="668" spans="3:5">
      <c r="C668"/>
      <c r="E668"/>
    </row>
    <row r="669" spans="3:5">
      <c r="C669"/>
      <c r="E669"/>
    </row>
    <row r="670" spans="3:5">
      <c r="C670"/>
      <c r="E670"/>
    </row>
    <row r="671" spans="3:5">
      <c r="C671"/>
      <c r="E671"/>
    </row>
    <row r="672" spans="3:5">
      <c r="C672"/>
      <c r="E672"/>
    </row>
    <row r="673" spans="3:5">
      <c r="C673"/>
      <c r="E673"/>
    </row>
    <row r="674" spans="3:5">
      <c r="C674"/>
      <c r="E674"/>
    </row>
    <row r="675" spans="3:5">
      <c r="C675"/>
      <c r="E675"/>
    </row>
    <row r="676" spans="3:5">
      <c r="C676"/>
      <c r="E676"/>
    </row>
    <row r="677" spans="3:5">
      <c r="C677"/>
      <c r="E677"/>
    </row>
    <row r="678" spans="3:5">
      <c r="C678"/>
      <c r="E678"/>
    </row>
    <row r="679" spans="3:5">
      <c r="C679"/>
      <c r="E679"/>
    </row>
    <row r="680" spans="3:5">
      <c r="C680"/>
      <c r="E680"/>
    </row>
    <row r="681" spans="3:5">
      <c r="C681"/>
      <c r="E681"/>
    </row>
    <row r="682" spans="3:5">
      <c r="C682"/>
      <c r="E682"/>
    </row>
    <row r="683" spans="3:5">
      <c r="C683"/>
      <c r="E683"/>
    </row>
    <row r="684" spans="3:5">
      <c r="C684"/>
      <c r="E684"/>
    </row>
    <row r="685" spans="3:5">
      <c r="C685"/>
      <c r="E685"/>
    </row>
    <row r="686" spans="3:5">
      <c r="C686"/>
      <c r="E686"/>
    </row>
    <row r="687" spans="3:5">
      <c r="C687"/>
      <c r="E687"/>
    </row>
    <row r="688" spans="3:5">
      <c r="C688"/>
      <c r="E688"/>
    </row>
    <row r="689" spans="3:5">
      <c r="C689"/>
      <c r="E689"/>
    </row>
    <row r="690" spans="3:5">
      <c r="C690"/>
      <c r="E690"/>
    </row>
    <row r="691" spans="3:5">
      <c r="C691"/>
      <c r="E691"/>
    </row>
    <row r="692" spans="3:5">
      <c r="C692"/>
      <c r="E692"/>
    </row>
    <row r="693" spans="3:5">
      <c r="C693"/>
      <c r="E693"/>
    </row>
    <row r="694" spans="3:5">
      <c r="C694"/>
      <c r="E694"/>
    </row>
    <row r="695" spans="3:5">
      <c r="C695"/>
      <c r="E695"/>
    </row>
    <row r="696" spans="3:5">
      <c r="C696"/>
      <c r="E696"/>
    </row>
    <row r="697" spans="3:5">
      <c r="C697"/>
      <c r="E697"/>
    </row>
    <row r="698" spans="3:5">
      <c r="C698"/>
      <c r="E698"/>
    </row>
    <row r="699" spans="3:5">
      <c r="C699"/>
      <c r="E699"/>
    </row>
    <row r="700" spans="3:5">
      <c r="C700"/>
      <c r="E700"/>
    </row>
    <row r="701" spans="3:5">
      <c r="C701"/>
      <c r="E701"/>
    </row>
    <row r="702" spans="3:5">
      <c r="C702"/>
      <c r="E702"/>
    </row>
    <row r="703" spans="3:5">
      <c r="C703"/>
      <c r="E703"/>
    </row>
    <row r="704" spans="3:5">
      <c r="C704"/>
      <c r="E704"/>
    </row>
    <row r="705" spans="3:5">
      <c r="C705"/>
      <c r="E705"/>
    </row>
    <row r="706" spans="3:5">
      <c r="C706"/>
      <c r="E706"/>
    </row>
    <row r="707" spans="3:5">
      <c r="C707"/>
      <c r="E707"/>
    </row>
    <row r="708" spans="3:5">
      <c r="C708"/>
      <c r="E708"/>
    </row>
    <row r="709" spans="3:5">
      <c r="C709"/>
      <c r="E709"/>
    </row>
    <row r="710" spans="3:5">
      <c r="C710"/>
      <c r="E710"/>
    </row>
    <row r="711" spans="3:5">
      <c r="C711"/>
      <c r="E711"/>
    </row>
    <row r="712" spans="3:5">
      <c r="C712"/>
      <c r="E712"/>
    </row>
    <row r="713" spans="3:5">
      <c r="C713"/>
      <c r="E713"/>
    </row>
    <row r="714" spans="3:5">
      <c r="C714"/>
      <c r="E714"/>
    </row>
    <row r="715" spans="3:5">
      <c r="C715"/>
      <c r="E715"/>
    </row>
    <row r="716" spans="3:5">
      <c r="C716"/>
      <c r="E716"/>
    </row>
    <row r="717" spans="3:5">
      <c r="C717"/>
      <c r="E717"/>
    </row>
    <row r="718" spans="3:5">
      <c r="C718"/>
      <c r="E718"/>
    </row>
    <row r="719" spans="3:5">
      <c r="C719"/>
      <c r="E719"/>
    </row>
    <row r="720" spans="3:5">
      <c r="C720"/>
      <c r="E720"/>
    </row>
    <row r="721" spans="3:5">
      <c r="C721"/>
      <c r="E721"/>
    </row>
    <row r="722" spans="3:5">
      <c r="C722"/>
      <c r="E722"/>
    </row>
    <row r="723" spans="3:5">
      <c r="C723"/>
      <c r="E723"/>
    </row>
    <row r="724" spans="3:5">
      <c r="C724"/>
      <c r="E724"/>
    </row>
    <row r="725" spans="3:5">
      <c r="C725"/>
      <c r="E725"/>
    </row>
    <row r="726" spans="3:5">
      <c r="C726"/>
      <c r="E726"/>
    </row>
    <row r="727" spans="3:5">
      <c r="C727"/>
      <c r="E727"/>
    </row>
    <row r="728" spans="3:5">
      <c r="C728"/>
      <c r="E728"/>
    </row>
    <row r="729" spans="3:5">
      <c r="C729"/>
      <c r="E729"/>
    </row>
    <row r="730" spans="3:5">
      <c r="C730"/>
      <c r="E730"/>
    </row>
    <row r="731" spans="3:5">
      <c r="C731"/>
      <c r="E731"/>
    </row>
    <row r="732" spans="3:5">
      <c r="C732"/>
      <c r="E732"/>
    </row>
    <row r="733" spans="3:5">
      <c r="C733"/>
      <c r="E733"/>
    </row>
    <row r="734" spans="3:5">
      <c r="C734"/>
      <c r="E734"/>
    </row>
    <row r="735" spans="3:5">
      <c r="C735"/>
      <c r="E735"/>
    </row>
    <row r="736" spans="3:5">
      <c r="C736"/>
      <c r="E736"/>
    </row>
    <row r="737" spans="3:5">
      <c r="C737"/>
      <c r="E737"/>
    </row>
    <row r="738" spans="3:5">
      <c r="C738"/>
      <c r="E738"/>
    </row>
    <row r="739" spans="3:5">
      <c r="C739"/>
      <c r="E739"/>
    </row>
    <row r="740" spans="3:5">
      <c r="C740"/>
      <c r="E740"/>
    </row>
    <row r="741" spans="3:5">
      <c r="C741"/>
      <c r="E741"/>
    </row>
    <row r="742" spans="3:5">
      <c r="C742"/>
      <c r="E742"/>
    </row>
    <row r="743" spans="3:5">
      <c r="C743"/>
      <c r="E743"/>
    </row>
    <row r="744" spans="3:5">
      <c r="C744"/>
      <c r="E744"/>
    </row>
    <row r="745" spans="3:5">
      <c r="C745"/>
      <c r="E745"/>
    </row>
    <row r="746" spans="3:5">
      <c r="C746"/>
      <c r="E746"/>
    </row>
    <row r="747" spans="3:5">
      <c r="C747"/>
      <c r="E747"/>
    </row>
    <row r="748" spans="3:5">
      <c r="C748"/>
      <c r="E748"/>
    </row>
    <row r="749" spans="3:5">
      <c r="C749"/>
      <c r="E749"/>
    </row>
    <row r="750" spans="3:5">
      <c r="C750"/>
      <c r="E750"/>
    </row>
    <row r="751" spans="3:5">
      <c r="C751"/>
      <c r="E751"/>
    </row>
    <row r="752" spans="3:5">
      <c r="C752"/>
      <c r="E752"/>
    </row>
    <row r="753" spans="3:5">
      <c r="C753"/>
      <c r="E753"/>
    </row>
    <row r="754" spans="3:5">
      <c r="C754"/>
      <c r="E754"/>
    </row>
    <row r="755" spans="3:5">
      <c r="C755"/>
      <c r="E755"/>
    </row>
    <row r="756" spans="3:5">
      <c r="C756"/>
      <c r="E756"/>
    </row>
    <row r="757" spans="3:5">
      <c r="C757"/>
      <c r="E757"/>
    </row>
    <row r="758" spans="3:5">
      <c r="C758"/>
      <c r="E758"/>
    </row>
    <row r="759" spans="3:5">
      <c r="C759"/>
      <c r="E759"/>
    </row>
    <row r="760" spans="3:5">
      <c r="C760"/>
      <c r="E760"/>
    </row>
    <row r="761" spans="3:5">
      <c r="C761"/>
      <c r="E761"/>
    </row>
    <row r="762" spans="3:5">
      <c r="C762"/>
      <c r="E762"/>
    </row>
    <row r="763" spans="3:5">
      <c r="C763"/>
      <c r="E763"/>
    </row>
    <row r="764" spans="3:5">
      <c r="C764"/>
      <c r="E764"/>
    </row>
    <row r="765" spans="3:5">
      <c r="C765"/>
      <c r="E765"/>
    </row>
    <row r="766" spans="3:5">
      <c r="C766"/>
      <c r="E766"/>
    </row>
    <row r="767" spans="3:5">
      <c r="C767"/>
      <c r="E767"/>
    </row>
    <row r="768" spans="3:5">
      <c r="C768"/>
      <c r="E768"/>
    </row>
    <row r="769" spans="3:5">
      <c r="C769"/>
      <c r="E769"/>
    </row>
    <row r="770" spans="3:5">
      <c r="C770"/>
      <c r="E770"/>
    </row>
    <row r="771" spans="3:5">
      <c r="C771"/>
      <c r="E771"/>
    </row>
    <row r="772" spans="3:5">
      <c r="C772"/>
      <c r="E772"/>
    </row>
    <row r="773" spans="3:5">
      <c r="C773"/>
      <c r="E773"/>
    </row>
    <row r="774" spans="3:5">
      <c r="C774"/>
      <c r="E774"/>
    </row>
    <row r="775" spans="3:5">
      <c r="C775"/>
      <c r="E775"/>
    </row>
    <row r="776" spans="3:5">
      <c r="C776"/>
      <c r="E776"/>
    </row>
    <row r="777" spans="3:5">
      <c r="C777"/>
      <c r="E777"/>
    </row>
    <row r="778" spans="3:5">
      <c r="C778"/>
      <c r="E778"/>
    </row>
    <row r="779" spans="3:5">
      <c r="C779"/>
      <c r="E779"/>
    </row>
    <row r="780" spans="3:5">
      <c r="C780"/>
      <c r="E780"/>
    </row>
    <row r="781" spans="3:5">
      <c r="C781"/>
      <c r="E781"/>
    </row>
    <row r="782" spans="3:5">
      <c r="C782"/>
      <c r="E782"/>
    </row>
    <row r="783" spans="3:5">
      <c r="C783"/>
      <c r="E783"/>
    </row>
    <row r="784" spans="3:5">
      <c r="C784"/>
      <c r="E784"/>
    </row>
    <row r="785" spans="3:5">
      <c r="C785"/>
      <c r="E785"/>
    </row>
    <row r="786" spans="3:5">
      <c r="C786"/>
      <c r="E786"/>
    </row>
    <row r="787" spans="3:5">
      <c r="C787"/>
      <c r="E787"/>
    </row>
    <row r="788" spans="3:5">
      <c r="C788"/>
      <c r="E788"/>
    </row>
    <row r="789" spans="3:5">
      <c r="C789"/>
      <c r="E789"/>
    </row>
    <row r="790" spans="3:5">
      <c r="C790"/>
      <c r="E790"/>
    </row>
    <row r="791" spans="3:5">
      <c r="C791"/>
      <c r="E791"/>
    </row>
    <row r="792" spans="3:5">
      <c r="C792"/>
      <c r="E792"/>
    </row>
    <row r="793" spans="3:5">
      <c r="C793"/>
      <c r="E793"/>
    </row>
    <row r="794" spans="3:5">
      <c r="C794"/>
      <c r="E794"/>
    </row>
    <row r="795" spans="3:5">
      <c r="C795"/>
      <c r="E795"/>
    </row>
    <row r="796" spans="3:5">
      <c r="C796"/>
      <c r="E796"/>
    </row>
    <row r="797" spans="3:5">
      <c r="C797"/>
      <c r="E797"/>
    </row>
    <row r="798" spans="3:5">
      <c r="C798"/>
      <c r="E798"/>
    </row>
    <row r="799" spans="3:5">
      <c r="C799"/>
      <c r="E799"/>
    </row>
    <row r="800" spans="3:5">
      <c r="C800"/>
      <c r="E800"/>
    </row>
    <row r="801" spans="3:5">
      <c r="C801"/>
      <c r="E801"/>
    </row>
    <row r="802" spans="3:5">
      <c r="C802"/>
      <c r="E802"/>
    </row>
    <row r="803" spans="3:5">
      <c r="C803"/>
      <c r="E803"/>
    </row>
    <row r="804" spans="3:5">
      <c r="C804"/>
      <c r="E804"/>
    </row>
    <row r="805" spans="3:5">
      <c r="C805"/>
      <c r="E805"/>
    </row>
    <row r="806" spans="3:5">
      <c r="C806"/>
      <c r="E806"/>
    </row>
    <row r="807" spans="3:5">
      <c r="C807"/>
      <c r="E807"/>
    </row>
    <row r="808" spans="3:5">
      <c r="C808"/>
      <c r="E808"/>
    </row>
    <row r="809" spans="3:5">
      <c r="C809"/>
      <c r="E809"/>
    </row>
    <row r="810" spans="3:5">
      <c r="C810"/>
      <c r="E810"/>
    </row>
    <row r="811" spans="3:5">
      <c r="C811"/>
      <c r="E811"/>
    </row>
    <row r="812" spans="3:5">
      <c r="C812"/>
      <c r="E812"/>
    </row>
    <row r="813" spans="3:5">
      <c r="C813"/>
      <c r="E813"/>
    </row>
    <row r="814" spans="3:5">
      <c r="C814"/>
      <c r="E814"/>
    </row>
    <row r="815" spans="3:5">
      <c r="C815"/>
      <c r="E815"/>
    </row>
    <row r="816" spans="3:5">
      <c r="C816"/>
      <c r="E816"/>
    </row>
    <row r="817" spans="3:5">
      <c r="C817"/>
      <c r="E817"/>
    </row>
    <row r="818" spans="3:5">
      <c r="C818"/>
      <c r="E818"/>
    </row>
    <row r="819" spans="3:5">
      <c r="C819"/>
      <c r="E819"/>
    </row>
    <row r="820" spans="3:5">
      <c r="C820"/>
      <c r="E820"/>
    </row>
    <row r="821" spans="3:5">
      <c r="C821"/>
      <c r="E821"/>
    </row>
    <row r="822" spans="3:5">
      <c r="C822"/>
      <c r="E822"/>
    </row>
    <row r="823" spans="3:5">
      <c r="C823"/>
      <c r="E823"/>
    </row>
    <row r="824" spans="3:5">
      <c r="C824"/>
      <c r="E824"/>
    </row>
    <row r="825" spans="3:5">
      <c r="C825"/>
      <c r="E825"/>
    </row>
    <row r="826" spans="3:5">
      <c r="C826"/>
      <c r="E826"/>
    </row>
    <row r="827" spans="3:5">
      <c r="C827"/>
      <c r="E827"/>
    </row>
    <row r="828" spans="3:5">
      <c r="C828"/>
      <c r="E828"/>
    </row>
    <row r="829" spans="3:5">
      <c r="C829"/>
      <c r="E829"/>
    </row>
    <row r="830" spans="3:5">
      <c r="C830"/>
      <c r="E830"/>
    </row>
    <row r="831" spans="3:5">
      <c r="C831"/>
      <c r="E831"/>
    </row>
    <row r="832" spans="3:5">
      <c r="C832"/>
      <c r="E832"/>
    </row>
    <row r="833" spans="3:5">
      <c r="C833"/>
      <c r="E833"/>
    </row>
    <row r="834" spans="3:5">
      <c r="C834"/>
      <c r="E834"/>
    </row>
    <row r="835" spans="3:5">
      <c r="C835"/>
      <c r="E835"/>
    </row>
    <row r="836" spans="3:5">
      <c r="C836"/>
      <c r="E836"/>
    </row>
    <row r="837" spans="3:5">
      <c r="C837"/>
      <c r="E837"/>
    </row>
    <row r="838" spans="3:5">
      <c r="C838"/>
      <c r="E838"/>
    </row>
    <row r="839" spans="3:5">
      <c r="C839"/>
      <c r="E839"/>
    </row>
    <row r="840" spans="3:5">
      <c r="C840"/>
      <c r="E840"/>
    </row>
    <row r="841" spans="3:5">
      <c r="C841"/>
      <c r="E841"/>
    </row>
    <row r="842" spans="3:5">
      <c r="C842"/>
      <c r="E842"/>
    </row>
    <row r="843" spans="3:5">
      <c r="C843"/>
      <c r="E843"/>
    </row>
    <row r="844" spans="3:5">
      <c r="C844"/>
      <c r="E844"/>
    </row>
    <row r="845" spans="3:5">
      <c r="C845"/>
      <c r="E845"/>
    </row>
    <row r="846" spans="3:5">
      <c r="C846"/>
      <c r="E846"/>
    </row>
    <row r="847" spans="3:5">
      <c r="C847"/>
      <c r="E847"/>
    </row>
    <row r="848" spans="3:5">
      <c r="C848"/>
      <c r="E848"/>
    </row>
    <row r="849" spans="3:5">
      <c r="C849"/>
      <c r="E849"/>
    </row>
    <row r="850" spans="3:5">
      <c r="C850"/>
      <c r="E850"/>
    </row>
    <row r="851" spans="3:5">
      <c r="C851"/>
      <c r="E851"/>
    </row>
    <row r="852" spans="3:5">
      <c r="C852"/>
      <c r="E852"/>
    </row>
    <row r="853" spans="3:5">
      <c r="C853"/>
      <c r="E853"/>
    </row>
    <row r="854" spans="3:5">
      <c r="C854"/>
      <c r="E854"/>
    </row>
    <row r="855" spans="3:5">
      <c r="C855"/>
      <c r="E855"/>
    </row>
    <row r="856" spans="3:5">
      <c r="C856"/>
      <c r="E856"/>
    </row>
    <row r="857" spans="3:5">
      <c r="C857"/>
      <c r="E857"/>
    </row>
    <row r="858" spans="3:5">
      <c r="C858"/>
      <c r="E858"/>
    </row>
    <row r="859" spans="3:5">
      <c r="C859"/>
      <c r="E859"/>
    </row>
    <row r="860" spans="3:5">
      <c r="C860"/>
      <c r="E860"/>
    </row>
    <row r="861" spans="3:5">
      <c r="C861"/>
      <c r="E861"/>
    </row>
    <row r="862" spans="3:5">
      <c r="C862"/>
      <c r="E862"/>
    </row>
    <row r="863" spans="3:5">
      <c r="C863"/>
      <c r="E863"/>
    </row>
    <row r="864" spans="3:5">
      <c r="C864"/>
      <c r="E864"/>
    </row>
    <row r="865" spans="3:5">
      <c r="C865"/>
      <c r="E865"/>
    </row>
    <row r="866" spans="3:5">
      <c r="C866"/>
      <c r="E866"/>
    </row>
    <row r="867" spans="3:5">
      <c r="C867"/>
      <c r="E867"/>
    </row>
    <row r="868" spans="3:5">
      <c r="C868"/>
      <c r="E868"/>
    </row>
    <row r="869" spans="3:5">
      <c r="C869"/>
      <c r="E869"/>
    </row>
    <row r="870" spans="3:5">
      <c r="C870"/>
      <c r="E870"/>
    </row>
    <row r="871" spans="3:5">
      <c r="C871"/>
      <c r="E871"/>
    </row>
    <row r="872" spans="3:5">
      <c r="C872"/>
      <c r="E872"/>
    </row>
    <row r="873" spans="3:5">
      <c r="C873"/>
      <c r="E873"/>
    </row>
    <row r="874" spans="3:5">
      <c r="C874"/>
      <c r="E874"/>
    </row>
    <row r="875" spans="3:5">
      <c r="C875"/>
      <c r="E875"/>
    </row>
    <row r="876" spans="3:5">
      <c r="C876"/>
      <c r="E876"/>
    </row>
    <row r="877" spans="3:5">
      <c r="C877"/>
      <c r="E877"/>
    </row>
    <row r="878" spans="3:5">
      <c r="C878"/>
      <c r="E878"/>
    </row>
    <row r="879" spans="3:5">
      <c r="C879"/>
      <c r="E879"/>
    </row>
    <row r="880" spans="3:5">
      <c r="C880"/>
      <c r="E880"/>
    </row>
    <row r="881" spans="3:5">
      <c r="C881"/>
      <c r="E881"/>
    </row>
    <row r="882" spans="3:5">
      <c r="C882"/>
      <c r="E882"/>
    </row>
    <row r="883" spans="3:5">
      <c r="C883"/>
      <c r="E883"/>
    </row>
    <row r="884" spans="3:5">
      <c r="C884"/>
      <c r="E884"/>
    </row>
    <row r="885" spans="3:5">
      <c r="C885"/>
      <c r="E885"/>
    </row>
    <row r="886" spans="3:5">
      <c r="C886"/>
      <c r="E886"/>
    </row>
    <row r="887" spans="3:5">
      <c r="C887"/>
      <c r="E887"/>
    </row>
    <row r="888" spans="3:5">
      <c r="C888"/>
      <c r="E888"/>
    </row>
    <row r="889" spans="3:5">
      <c r="C889"/>
      <c r="E889"/>
    </row>
    <row r="890" spans="3:5">
      <c r="C890"/>
      <c r="E890"/>
    </row>
    <row r="891" spans="3:5">
      <c r="C891"/>
      <c r="E891"/>
    </row>
    <row r="892" spans="3:5">
      <c r="C892"/>
      <c r="E892"/>
    </row>
    <row r="893" spans="3:5">
      <c r="C893"/>
      <c r="E893"/>
    </row>
    <row r="894" spans="3:5">
      <c r="C894"/>
      <c r="E894"/>
    </row>
    <row r="895" spans="3:5">
      <c r="C895"/>
      <c r="E895"/>
    </row>
    <row r="896" spans="3:5">
      <c r="C896"/>
      <c r="E896"/>
    </row>
    <row r="897" spans="3:5">
      <c r="C897"/>
      <c r="E897"/>
    </row>
    <row r="898" spans="3:5">
      <c r="C898"/>
      <c r="E898"/>
    </row>
    <row r="899" spans="3:5">
      <c r="C899"/>
      <c r="E899"/>
    </row>
    <row r="900" spans="3:5">
      <c r="C900"/>
      <c r="E900"/>
    </row>
    <row r="901" spans="3:5">
      <c r="C901"/>
      <c r="E901"/>
    </row>
    <row r="902" spans="3:5">
      <c r="C902"/>
      <c r="E902"/>
    </row>
    <row r="903" spans="3:5">
      <c r="C903"/>
      <c r="E903"/>
    </row>
    <row r="904" spans="3:5">
      <c r="C904"/>
      <c r="E904"/>
    </row>
    <row r="905" spans="3:5">
      <c r="C905"/>
      <c r="E905"/>
    </row>
    <row r="906" spans="3:5">
      <c r="C906"/>
      <c r="E906"/>
    </row>
    <row r="907" spans="3:5">
      <c r="C907"/>
      <c r="E907"/>
    </row>
    <row r="908" spans="3:5">
      <c r="C908"/>
      <c r="E908"/>
    </row>
    <row r="909" spans="3:5">
      <c r="C909"/>
      <c r="E909"/>
    </row>
    <row r="910" spans="3:5">
      <c r="C910"/>
      <c r="E910"/>
    </row>
    <row r="911" spans="3:5">
      <c r="C911"/>
      <c r="E911"/>
    </row>
    <row r="912" spans="3:5">
      <c r="C912"/>
      <c r="E912"/>
    </row>
    <row r="913" spans="3:5">
      <c r="C913"/>
      <c r="E913"/>
    </row>
    <row r="914" spans="3:5">
      <c r="C914"/>
      <c r="E914"/>
    </row>
    <row r="915" spans="3:5">
      <c r="C915"/>
      <c r="E915"/>
    </row>
    <row r="916" spans="3:5">
      <c r="C916"/>
      <c r="E916"/>
    </row>
    <row r="917" spans="3:5">
      <c r="C917"/>
      <c r="E917"/>
    </row>
    <row r="918" spans="3:5">
      <c r="C918"/>
      <c r="E918"/>
    </row>
    <row r="919" spans="3:5">
      <c r="C919"/>
      <c r="E919"/>
    </row>
    <row r="920" spans="3:5">
      <c r="C920"/>
      <c r="E920"/>
    </row>
    <row r="921" spans="3:5">
      <c r="C921"/>
      <c r="E921"/>
    </row>
    <row r="922" spans="3:5">
      <c r="C922"/>
      <c r="E922"/>
    </row>
    <row r="923" spans="3:5">
      <c r="C923"/>
      <c r="E923"/>
    </row>
    <row r="924" spans="3:5">
      <c r="C924"/>
      <c r="E924"/>
    </row>
    <row r="925" spans="3:5">
      <c r="C925"/>
      <c r="E925"/>
    </row>
    <row r="926" spans="3:5">
      <c r="C926"/>
      <c r="E926"/>
    </row>
    <row r="927" spans="3:5">
      <c r="C927"/>
      <c r="E927"/>
    </row>
    <row r="928" spans="3:5">
      <c r="C928"/>
      <c r="E928"/>
    </row>
    <row r="929" spans="3:5">
      <c r="C929"/>
      <c r="E929"/>
    </row>
    <row r="930" spans="3:5">
      <c r="C930"/>
      <c r="E930"/>
    </row>
    <row r="931" spans="3:5">
      <c r="C931"/>
      <c r="E931"/>
    </row>
    <row r="932" spans="3:5">
      <c r="C932"/>
      <c r="E932"/>
    </row>
    <row r="933" spans="3:5">
      <c r="C933"/>
      <c r="E933"/>
    </row>
    <row r="934" spans="3:5">
      <c r="C934"/>
      <c r="E934"/>
    </row>
    <row r="935" spans="3:5">
      <c r="C935"/>
      <c r="E935"/>
    </row>
    <row r="936" spans="3:5">
      <c r="C936"/>
      <c r="E936"/>
    </row>
    <row r="937" spans="3:5">
      <c r="C937"/>
      <c r="E937"/>
    </row>
    <row r="938" spans="3:5">
      <c r="C938"/>
      <c r="E938"/>
    </row>
    <row r="939" spans="3:5">
      <c r="C939"/>
      <c r="E939"/>
    </row>
    <row r="940" spans="3:5">
      <c r="C940"/>
      <c r="E940"/>
    </row>
    <row r="941" spans="3:5">
      <c r="C941"/>
      <c r="E941"/>
    </row>
    <row r="942" spans="3:5">
      <c r="C942"/>
      <c r="E942"/>
    </row>
    <row r="943" spans="3:5">
      <c r="C943"/>
      <c r="E943"/>
    </row>
    <row r="944" spans="3:5">
      <c r="C944"/>
      <c r="E944"/>
    </row>
    <row r="945" spans="3:5">
      <c r="C945"/>
      <c r="E945"/>
    </row>
    <row r="946" spans="3:5">
      <c r="C946"/>
      <c r="E946"/>
    </row>
    <row r="947" spans="3:5">
      <c r="C947"/>
      <c r="E947"/>
    </row>
    <row r="948" spans="3:5">
      <c r="C948"/>
      <c r="E948"/>
    </row>
    <row r="949" spans="3:5">
      <c r="C949"/>
      <c r="E949"/>
    </row>
    <row r="950" spans="3:5">
      <c r="C950"/>
      <c r="E950"/>
    </row>
    <row r="951" spans="3:5">
      <c r="C951"/>
      <c r="E951"/>
    </row>
    <row r="952" spans="3:5">
      <c r="C952"/>
      <c r="E952"/>
    </row>
    <row r="953" spans="3:5">
      <c r="C953"/>
      <c r="E953"/>
    </row>
    <row r="954" spans="3:5">
      <c r="C954"/>
      <c r="E954"/>
    </row>
    <row r="955" spans="3:5">
      <c r="C955"/>
      <c r="E955"/>
    </row>
    <row r="956" spans="3:5">
      <c r="C956"/>
      <c r="E956"/>
    </row>
    <row r="957" spans="3:5">
      <c r="C957"/>
      <c r="E957"/>
    </row>
    <row r="958" spans="3:5">
      <c r="C958"/>
      <c r="E958"/>
    </row>
    <row r="959" spans="3:5">
      <c r="C959"/>
      <c r="E959"/>
    </row>
    <row r="960" spans="3:5">
      <c r="C960"/>
      <c r="E960"/>
    </row>
    <row r="961" spans="3:5">
      <c r="C961"/>
      <c r="E961"/>
    </row>
    <row r="962" spans="3:5">
      <c r="C962"/>
      <c r="E962"/>
    </row>
    <row r="963" spans="3:5">
      <c r="C963"/>
      <c r="E963"/>
    </row>
    <row r="964" spans="3:5">
      <c r="C964"/>
      <c r="E964"/>
    </row>
    <row r="965" spans="3:5">
      <c r="C965"/>
      <c r="E965"/>
    </row>
    <row r="966" spans="3:5">
      <c r="C966"/>
      <c r="E966"/>
    </row>
    <row r="967" spans="3:5">
      <c r="C967"/>
      <c r="E967"/>
    </row>
    <row r="968" spans="3:5">
      <c r="C968"/>
      <c r="E968"/>
    </row>
    <row r="969" spans="3:5">
      <c r="C969"/>
      <c r="E969"/>
    </row>
    <row r="970" spans="3:5">
      <c r="C970"/>
      <c r="E970"/>
    </row>
    <row r="971" spans="3:5">
      <c r="C971"/>
      <c r="E971"/>
    </row>
    <row r="972" spans="3:5">
      <c r="C972"/>
      <c r="E972"/>
    </row>
    <row r="973" spans="3:5">
      <c r="C973"/>
      <c r="E973"/>
    </row>
    <row r="974" spans="3:5">
      <c r="C974"/>
      <c r="E974"/>
    </row>
    <row r="975" spans="3:5">
      <c r="C975"/>
      <c r="E975"/>
    </row>
    <row r="976" spans="3:5">
      <c r="C976"/>
      <c r="E976"/>
    </row>
    <row r="977" spans="3:5">
      <c r="C977"/>
      <c r="E977"/>
    </row>
    <row r="978" spans="3:5">
      <c r="C978"/>
      <c r="E978"/>
    </row>
    <row r="979" spans="3:5">
      <c r="C979"/>
      <c r="E979"/>
    </row>
    <row r="980" spans="3:5">
      <c r="C980"/>
      <c r="E980"/>
    </row>
    <row r="981" spans="3:5">
      <c r="C981"/>
      <c r="E981"/>
    </row>
    <row r="982" spans="3:5">
      <c r="C982"/>
      <c r="E982"/>
    </row>
    <row r="983" spans="3:5">
      <c r="C983"/>
      <c r="E983"/>
    </row>
    <row r="984" spans="3:5">
      <c r="C984"/>
      <c r="E984"/>
    </row>
    <row r="985" spans="3:5">
      <c r="C985"/>
      <c r="E985"/>
    </row>
    <row r="986" spans="3:5">
      <c r="C986"/>
      <c r="E986"/>
    </row>
    <row r="987" spans="3:5">
      <c r="C987"/>
      <c r="E987"/>
    </row>
    <row r="988" spans="3:5">
      <c r="C988"/>
      <c r="E988"/>
    </row>
    <row r="989" spans="3:5">
      <c r="C989"/>
      <c r="E989"/>
    </row>
    <row r="990" spans="3:5">
      <c r="C990"/>
      <c r="E990"/>
    </row>
    <row r="991" spans="3:5">
      <c r="C991"/>
      <c r="E991"/>
    </row>
    <row r="992" spans="3:5">
      <c r="C992"/>
      <c r="E992"/>
    </row>
    <row r="993" spans="3:5">
      <c r="C993"/>
      <c r="E993"/>
    </row>
    <row r="994" spans="3:5">
      <c r="C994"/>
      <c r="E994"/>
    </row>
    <row r="995" spans="3:5">
      <c r="C995"/>
      <c r="E995"/>
    </row>
    <row r="996" spans="3:5">
      <c r="C996"/>
      <c r="E996"/>
    </row>
    <row r="997" spans="3:5">
      <c r="C997"/>
      <c r="E997"/>
    </row>
    <row r="998" spans="3:5">
      <c r="C998"/>
      <c r="E998"/>
    </row>
    <row r="999" spans="3:5">
      <c r="C999"/>
      <c r="E999"/>
    </row>
    <row r="1000" spans="3:5">
      <c r="C1000"/>
      <c r="E1000"/>
    </row>
    <row r="1001" spans="3:5">
      <c r="C1001"/>
      <c r="E1001"/>
    </row>
    <row r="1002" spans="3:5">
      <c r="C1002"/>
      <c r="E1002"/>
    </row>
    <row r="1003" spans="3:5">
      <c r="C1003"/>
      <c r="E1003"/>
    </row>
    <row r="1004" spans="3:5">
      <c r="C1004"/>
      <c r="E1004"/>
    </row>
    <row r="1005" spans="3:5">
      <c r="C1005"/>
      <c r="E1005"/>
    </row>
    <row r="1006" spans="3:5">
      <c r="C1006"/>
      <c r="E1006"/>
    </row>
    <row r="1007" spans="3:5">
      <c r="C1007"/>
      <c r="E1007"/>
    </row>
    <row r="1008" spans="3:5">
      <c r="C1008"/>
      <c r="E1008"/>
    </row>
    <row r="1009" spans="3:5">
      <c r="C1009"/>
      <c r="E1009"/>
    </row>
    <row r="1010" spans="3:5">
      <c r="C1010"/>
      <c r="E1010"/>
    </row>
    <row r="1011" spans="3:5">
      <c r="C1011"/>
      <c r="E1011"/>
    </row>
    <row r="1012" spans="3:5">
      <c r="C1012"/>
      <c r="E1012"/>
    </row>
    <row r="1013" spans="3:5">
      <c r="C1013"/>
      <c r="E1013"/>
    </row>
    <row r="1014" spans="3:5">
      <c r="C1014"/>
      <c r="E1014"/>
    </row>
    <row r="1015" spans="3:5">
      <c r="C1015"/>
      <c r="E1015"/>
    </row>
    <row r="1016" spans="3:5">
      <c r="C1016"/>
      <c r="E1016"/>
    </row>
    <row r="1017" spans="3:5">
      <c r="C1017"/>
      <c r="E1017"/>
    </row>
    <row r="1018" spans="3:5">
      <c r="C1018"/>
      <c r="E1018"/>
    </row>
    <row r="1019" spans="3:5">
      <c r="C1019"/>
      <c r="E1019"/>
    </row>
    <row r="1020" spans="3:5">
      <c r="C1020"/>
      <c r="E1020"/>
    </row>
    <row r="1021" spans="3:5">
      <c r="C1021"/>
      <c r="E1021"/>
    </row>
    <row r="1022" spans="3:5">
      <c r="C1022"/>
      <c r="E1022"/>
    </row>
    <row r="1023" spans="3:5">
      <c r="C1023"/>
      <c r="E1023"/>
    </row>
    <row r="1024" spans="3:5">
      <c r="C1024"/>
      <c r="E1024"/>
    </row>
    <row r="1025" spans="3:5">
      <c r="C1025"/>
      <c r="E1025"/>
    </row>
    <row r="1026" spans="3:5">
      <c r="C1026"/>
      <c r="E1026"/>
    </row>
    <row r="1027" spans="3:5">
      <c r="C1027"/>
      <c r="E1027"/>
    </row>
    <row r="1028" spans="3:5">
      <c r="C1028"/>
      <c r="E1028"/>
    </row>
    <row r="1029" spans="3:5">
      <c r="C1029"/>
      <c r="E1029"/>
    </row>
    <row r="1030" spans="3:5">
      <c r="C1030"/>
      <c r="E1030"/>
    </row>
    <row r="1031" spans="3:5">
      <c r="C1031"/>
      <c r="E1031"/>
    </row>
    <row r="1032" spans="3:5">
      <c r="C1032"/>
      <c r="E1032"/>
    </row>
    <row r="1033" spans="3:5">
      <c r="C1033"/>
      <c r="E1033"/>
    </row>
    <row r="1034" spans="3:5">
      <c r="C1034"/>
      <c r="E1034"/>
    </row>
    <row r="1035" spans="3:5">
      <c r="C1035"/>
      <c r="E1035"/>
    </row>
    <row r="1036" spans="3:5">
      <c r="C1036"/>
      <c r="E1036"/>
    </row>
    <row r="1037" spans="3:5">
      <c r="C1037"/>
      <c r="E1037"/>
    </row>
    <row r="1038" spans="3:5">
      <c r="C1038"/>
      <c r="E1038"/>
    </row>
    <row r="1039" spans="3:5">
      <c r="C1039"/>
      <c r="E1039"/>
    </row>
    <row r="1040" spans="3:5">
      <c r="C1040"/>
      <c r="E1040"/>
    </row>
    <row r="1041" spans="3:5">
      <c r="C1041"/>
      <c r="E1041"/>
    </row>
    <row r="1042" spans="3:5">
      <c r="C1042"/>
      <c r="E1042"/>
    </row>
    <row r="1043" spans="3:5">
      <c r="C1043"/>
      <c r="E1043"/>
    </row>
    <row r="1044" spans="3:5">
      <c r="C1044"/>
      <c r="E1044"/>
    </row>
    <row r="1045" spans="3:5">
      <c r="C1045"/>
      <c r="E1045"/>
    </row>
    <row r="1046" spans="3:5">
      <c r="C1046"/>
      <c r="E1046"/>
    </row>
    <row r="1047" spans="3:5">
      <c r="C1047"/>
      <c r="E1047"/>
    </row>
    <row r="1048" spans="3:5">
      <c r="C1048"/>
      <c r="E1048"/>
    </row>
    <row r="1049" spans="3:5">
      <c r="C1049"/>
      <c r="E1049"/>
    </row>
    <row r="1050" spans="3:5">
      <c r="C1050"/>
      <c r="E1050"/>
    </row>
    <row r="1051" spans="3:5">
      <c r="C1051"/>
      <c r="E1051"/>
    </row>
    <row r="1052" spans="3:5">
      <c r="C1052"/>
      <c r="E1052"/>
    </row>
    <row r="1053" spans="3:5">
      <c r="C1053"/>
      <c r="E1053"/>
    </row>
    <row r="1054" spans="3:5">
      <c r="C1054"/>
      <c r="E1054"/>
    </row>
    <row r="1055" spans="3:5">
      <c r="C1055"/>
      <c r="E1055"/>
    </row>
    <row r="1056" spans="3:5">
      <c r="C1056"/>
      <c r="E1056"/>
    </row>
    <row r="1057" spans="3:5">
      <c r="C1057"/>
      <c r="E1057"/>
    </row>
    <row r="1058" spans="3:5">
      <c r="C1058"/>
      <c r="E1058"/>
    </row>
    <row r="1059" spans="3:5">
      <c r="C1059"/>
      <c r="E1059"/>
    </row>
    <row r="1060" spans="3:5">
      <c r="C1060"/>
      <c r="E1060"/>
    </row>
    <row r="1061" spans="3:5">
      <c r="C1061"/>
      <c r="E1061"/>
    </row>
    <row r="1062" spans="3:5">
      <c r="C1062"/>
      <c r="E1062"/>
    </row>
    <row r="1063" spans="3:5">
      <c r="C1063"/>
      <c r="E1063"/>
    </row>
    <row r="1064" spans="3:5">
      <c r="C1064"/>
      <c r="E1064"/>
    </row>
    <row r="1065" spans="3:5">
      <c r="C1065"/>
      <c r="E1065"/>
    </row>
    <row r="1066" spans="3:5">
      <c r="C1066"/>
      <c r="E1066"/>
    </row>
    <row r="1067" spans="3:5">
      <c r="C1067"/>
      <c r="E1067"/>
    </row>
    <row r="1068" spans="3:5">
      <c r="C1068"/>
      <c r="E1068"/>
    </row>
    <row r="1069" spans="3:5">
      <c r="C1069"/>
      <c r="E1069"/>
    </row>
    <row r="1070" spans="3:5">
      <c r="C1070"/>
      <c r="E1070"/>
    </row>
    <row r="1071" spans="3:5">
      <c r="C1071"/>
      <c r="E1071"/>
    </row>
    <row r="1072" spans="3:5">
      <c r="C1072"/>
      <c r="E1072"/>
    </row>
    <row r="1073" spans="3:5">
      <c r="C1073"/>
      <c r="E1073"/>
    </row>
    <row r="1074" spans="3:5">
      <c r="C1074"/>
      <c r="E1074"/>
    </row>
    <row r="1075" spans="3:5">
      <c r="C1075"/>
      <c r="E1075"/>
    </row>
    <row r="1076" spans="3:5">
      <c r="C1076"/>
      <c r="E1076"/>
    </row>
    <row r="1077" spans="3:5">
      <c r="C1077"/>
      <c r="E1077"/>
    </row>
    <row r="1078" spans="3:5">
      <c r="C1078"/>
      <c r="E1078"/>
    </row>
    <row r="1079" spans="3:5">
      <c r="C1079"/>
      <c r="E1079"/>
    </row>
    <row r="1080" spans="3:5">
      <c r="C1080"/>
      <c r="E1080"/>
    </row>
    <row r="1081" spans="3:5">
      <c r="C1081"/>
      <c r="E1081"/>
    </row>
    <row r="1082" spans="3:5">
      <c r="C1082"/>
      <c r="E1082"/>
    </row>
    <row r="1083" spans="3:5">
      <c r="C1083"/>
      <c r="E1083"/>
    </row>
    <row r="1084" spans="3:5">
      <c r="C1084"/>
      <c r="E1084"/>
    </row>
    <row r="1085" spans="3:5">
      <c r="C1085"/>
      <c r="E1085"/>
    </row>
    <row r="1086" spans="3:5">
      <c r="C1086"/>
      <c r="E1086"/>
    </row>
    <row r="1087" spans="3:5">
      <c r="C1087"/>
      <c r="E1087"/>
    </row>
    <row r="1088" spans="3:5">
      <c r="C1088"/>
      <c r="E1088"/>
    </row>
    <row r="1089" spans="3:5">
      <c r="C1089"/>
      <c r="E1089"/>
    </row>
    <row r="1090" spans="3:5">
      <c r="C1090"/>
      <c r="E1090"/>
    </row>
    <row r="1091" spans="3:5">
      <c r="C1091"/>
      <c r="E1091"/>
    </row>
    <row r="1092" spans="3:5">
      <c r="C1092"/>
      <c r="E1092"/>
    </row>
    <row r="1093" spans="3:5">
      <c r="C1093"/>
      <c r="E1093"/>
    </row>
    <row r="1094" spans="3:5">
      <c r="C1094"/>
      <c r="E1094"/>
    </row>
    <row r="1095" spans="3:5">
      <c r="C1095"/>
      <c r="E1095"/>
    </row>
    <row r="1096" spans="3:5">
      <c r="C1096"/>
      <c r="E1096"/>
    </row>
    <row r="1097" spans="3:5">
      <c r="C1097"/>
      <c r="E1097"/>
    </row>
    <row r="1098" spans="3:5">
      <c r="C1098"/>
      <c r="E1098"/>
    </row>
    <row r="1099" spans="3:5">
      <c r="C1099"/>
      <c r="E1099"/>
    </row>
    <row r="1100" spans="3:5">
      <c r="C1100"/>
      <c r="E1100"/>
    </row>
    <row r="1101" spans="3:5">
      <c r="C1101"/>
      <c r="E1101"/>
    </row>
    <row r="1102" spans="3:5">
      <c r="C1102"/>
      <c r="E1102"/>
    </row>
    <row r="1103" spans="3:5">
      <c r="C1103"/>
      <c r="E1103"/>
    </row>
    <row r="1104" spans="3:5">
      <c r="C1104"/>
      <c r="E1104"/>
    </row>
    <row r="1105" spans="3:5">
      <c r="C1105"/>
      <c r="E1105"/>
    </row>
    <row r="1106" spans="3:5">
      <c r="C1106"/>
      <c r="E1106"/>
    </row>
    <row r="1107" spans="3:5">
      <c r="C1107"/>
      <c r="E1107"/>
    </row>
    <row r="1108" spans="3:5">
      <c r="C1108"/>
      <c r="E1108"/>
    </row>
    <row r="1109" spans="3:5">
      <c r="C1109"/>
      <c r="E1109"/>
    </row>
    <row r="1110" spans="3:5">
      <c r="C1110"/>
      <c r="E1110"/>
    </row>
    <row r="1111" spans="3:5">
      <c r="C1111"/>
      <c r="E1111"/>
    </row>
    <row r="1112" spans="3:5">
      <c r="C1112"/>
      <c r="E1112"/>
    </row>
    <row r="1113" spans="3:5">
      <c r="C1113"/>
      <c r="E1113"/>
    </row>
    <row r="1114" spans="3:5">
      <c r="C1114"/>
      <c r="E1114"/>
    </row>
    <row r="1115" spans="3:5">
      <c r="C1115"/>
      <c r="E1115"/>
    </row>
    <row r="1116" spans="3:5">
      <c r="C1116"/>
      <c r="E1116"/>
    </row>
    <row r="1117" spans="3:5">
      <c r="C1117"/>
      <c r="E1117"/>
    </row>
    <row r="1118" spans="3:5">
      <c r="C1118"/>
      <c r="E1118"/>
    </row>
    <row r="1119" spans="3:5">
      <c r="C1119"/>
      <c r="E1119"/>
    </row>
    <row r="1120" spans="3:5">
      <c r="C1120"/>
      <c r="E1120"/>
    </row>
    <row r="1121" spans="3:5">
      <c r="C1121"/>
      <c r="E1121"/>
    </row>
    <row r="1122" spans="3:5">
      <c r="C1122"/>
      <c r="E1122"/>
    </row>
    <row r="1123" spans="3:5">
      <c r="C1123"/>
      <c r="E1123"/>
    </row>
    <row r="1124" spans="3:5">
      <c r="C1124"/>
      <c r="E1124"/>
    </row>
    <row r="1125" spans="3:5">
      <c r="C1125"/>
      <c r="E1125"/>
    </row>
    <row r="1126" spans="3:5">
      <c r="C1126"/>
      <c r="E1126"/>
    </row>
    <row r="1127" spans="3:5">
      <c r="C1127"/>
      <c r="E1127"/>
    </row>
    <row r="1128" spans="3:5">
      <c r="C1128"/>
      <c r="E1128"/>
    </row>
    <row r="1129" spans="3:5">
      <c r="E1129"/>
    </row>
    <row r="1130" spans="3:5">
      <c r="E1130"/>
    </row>
    <row r="1131" spans="3:5">
      <c r="E1131"/>
    </row>
    <row r="1132" spans="3:5">
      <c r="E1132"/>
    </row>
    <row r="1133" spans="3:5">
      <c r="E1133"/>
    </row>
    <row r="1134" spans="3:5">
      <c r="E1134"/>
    </row>
    <row r="1135" spans="3:5">
      <c r="E1135"/>
    </row>
    <row r="1136" spans="3:5">
      <c r="E1136"/>
    </row>
    <row r="1137" spans="5:5">
      <c r="E1137"/>
    </row>
    <row r="1138" spans="5:5">
      <c r="E1138"/>
    </row>
    <row r="1139" spans="5:5">
      <c r="E1139"/>
    </row>
    <row r="1140" spans="5:5">
      <c r="E1140"/>
    </row>
    <row r="1141" spans="5:5">
      <c r="E1141"/>
    </row>
    <row r="1142" spans="5:5">
      <c r="E1142"/>
    </row>
    <row r="1143" spans="5:5">
      <c r="E1143"/>
    </row>
    <row r="1144" spans="5:5">
      <c r="E1144"/>
    </row>
    <row r="1145" spans="5:5">
      <c r="E1145"/>
    </row>
    <row r="1146" spans="5:5">
      <c r="E1146"/>
    </row>
    <row r="1147" spans="5:5">
      <c r="E1147"/>
    </row>
    <row r="1148" spans="5:5">
      <c r="E1148"/>
    </row>
    <row r="1149" spans="5:5">
      <c r="E1149"/>
    </row>
    <row r="1150" spans="5:5">
      <c r="E1150"/>
    </row>
    <row r="1151" spans="5:5">
      <c r="E1151"/>
    </row>
    <row r="1152" spans="5:5">
      <c r="E1152"/>
    </row>
    <row r="1153" spans="5:5">
      <c r="E1153"/>
    </row>
    <row r="1154" spans="5:5">
      <c r="E1154"/>
    </row>
    <row r="1155" spans="5:5">
      <c r="E1155"/>
    </row>
    <row r="1156" spans="5:5">
      <c r="E1156"/>
    </row>
    <row r="1157" spans="5:5">
      <c r="E1157"/>
    </row>
    <row r="1158" spans="5:5">
      <c r="E1158"/>
    </row>
    <row r="1159" spans="5:5">
      <c r="E1159"/>
    </row>
    <row r="1160" spans="5:5">
      <c r="E1160"/>
    </row>
    <row r="1161" spans="5:5">
      <c r="E1161"/>
    </row>
    <row r="1162" spans="5:5">
      <c r="E1162"/>
    </row>
    <row r="1163" spans="5:5">
      <c r="E1163"/>
    </row>
    <row r="1164" spans="5:5">
      <c r="E1164"/>
    </row>
    <row r="1165" spans="5:5">
      <c r="E1165"/>
    </row>
    <row r="1166" spans="5:5">
      <c r="E1166"/>
    </row>
    <row r="1167" spans="5:5">
      <c r="E1167"/>
    </row>
    <row r="1168" spans="5:5">
      <c r="E1168"/>
    </row>
    <row r="1169" spans="5:5">
      <c r="E1169"/>
    </row>
    <row r="1170" spans="5:5">
      <c r="E1170"/>
    </row>
    <row r="1171" spans="5:5">
      <c r="E1171"/>
    </row>
    <row r="1172" spans="5:5">
      <c r="E1172"/>
    </row>
    <row r="1173" spans="5:5">
      <c r="E1173"/>
    </row>
    <row r="1174" spans="5:5">
      <c r="E1174"/>
    </row>
    <row r="1175" spans="5:5">
      <c r="E1175"/>
    </row>
    <row r="1176" spans="5:5">
      <c r="E1176"/>
    </row>
    <row r="1177" spans="5:5">
      <c r="E1177"/>
    </row>
    <row r="1178" spans="5:5">
      <c r="E1178"/>
    </row>
    <row r="1179" spans="5:5">
      <c r="E1179"/>
    </row>
    <row r="1180" spans="5:5">
      <c r="E1180"/>
    </row>
    <row r="1181" spans="5:5">
      <c r="E1181"/>
    </row>
    <row r="1182" spans="5:5">
      <c r="E1182"/>
    </row>
    <row r="1183" spans="5:5">
      <c r="E1183"/>
    </row>
    <row r="1184" spans="5:5">
      <c r="E1184"/>
    </row>
    <row r="1185" spans="5:5">
      <c r="E1185"/>
    </row>
    <row r="1186" spans="5:5">
      <c r="E1186"/>
    </row>
    <row r="1187" spans="5:5">
      <c r="E1187"/>
    </row>
    <row r="1188" spans="5:5">
      <c r="E1188"/>
    </row>
    <row r="1189" spans="5:5">
      <c r="E1189"/>
    </row>
    <row r="1190" spans="5:5">
      <c r="E1190"/>
    </row>
    <row r="1191" spans="5:5">
      <c r="E1191"/>
    </row>
    <row r="1192" spans="5:5">
      <c r="E1192"/>
    </row>
    <row r="1193" spans="5:5">
      <c r="E1193"/>
    </row>
    <row r="1194" spans="5:5">
      <c r="E1194"/>
    </row>
    <row r="1195" spans="5:5">
      <c r="E1195"/>
    </row>
    <row r="1196" spans="5:5">
      <c r="E1196"/>
    </row>
    <row r="1197" spans="5:5">
      <c r="E1197"/>
    </row>
    <row r="1198" spans="5:5">
      <c r="E1198"/>
    </row>
    <row r="1199" spans="5:5">
      <c r="E1199"/>
    </row>
    <row r="1200" spans="5:5">
      <c r="E1200"/>
    </row>
    <row r="1201" spans="5:5">
      <c r="E1201"/>
    </row>
    <row r="1202" spans="5:5">
      <c r="E1202"/>
    </row>
    <row r="1203" spans="5:5">
      <c r="E1203"/>
    </row>
    <row r="1204" spans="5:5">
      <c r="E1204"/>
    </row>
    <row r="1205" spans="5:5">
      <c r="E1205"/>
    </row>
    <row r="1206" spans="5:5">
      <c r="E1206"/>
    </row>
    <row r="1207" spans="5:5">
      <c r="E1207"/>
    </row>
    <row r="1208" spans="5:5">
      <c r="E1208"/>
    </row>
    <row r="1209" spans="5:5">
      <c r="E1209"/>
    </row>
    <row r="1210" spans="5:5">
      <c r="E1210"/>
    </row>
    <row r="1211" spans="5:5">
      <c r="E1211"/>
    </row>
    <row r="1212" spans="5:5">
      <c r="E1212"/>
    </row>
    <row r="1213" spans="5:5">
      <c r="E1213"/>
    </row>
    <row r="1214" spans="5:5">
      <c r="E1214"/>
    </row>
    <row r="1215" spans="5:5">
      <c r="E1215"/>
    </row>
    <row r="1216" spans="5:5">
      <c r="E1216"/>
    </row>
    <row r="1217" spans="5:5">
      <c r="E1217"/>
    </row>
    <row r="1218" spans="5:5">
      <c r="E1218"/>
    </row>
    <row r="1219" spans="5:5">
      <c r="E1219"/>
    </row>
    <row r="1220" spans="5:5">
      <c r="E1220"/>
    </row>
    <row r="1221" spans="5:5">
      <c r="E1221"/>
    </row>
    <row r="1222" spans="5:5">
      <c r="E1222"/>
    </row>
    <row r="1223" spans="5:5">
      <c r="E1223"/>
    </row>
    <row r="1224" spans="5:5">
      <c r="E1224"/>
    </row>
    <row r="1225" spans="5:5">
      <c r="E1225"/>
    </row>
    <row r="1226" spans="5:5">
      <c r="E1226"/>
    </row>
    <row r="1227" spans="5:5">
      <c r="E1227"/>
    </row>
    <row r="1228" spans="5:5">
      <c r="E1228"/>
    </row>
    <row r="1229" spans="5:5">
      <c r="E1229"/>
    </row>
    <row r="1230" spans="5:5">
      <c r="E1230"/>
    </row>
    <row r="1231" spans="5:5">
      <c r="E1231"/>
    </row>
    <row r="1232" spans="5:5">
      <c r="E1232"/>
    </row>
    <row r="1233" spans="5:5">
      <c r="E1233"/>
    </row>
    <row r="1234" spans="5:5">
      <c r="E1234"/>
    </row>
    <row r="1235" spans="5:5">
      <c r="E1235"/>
    </row>
    <row r="1236" spans="5:5">
      <c r="E1236"/>
    </row>
    <row r="1237" spans="5:5">
      <c r="E1237"/>
    </row>
    <row r="1238" spans="5:5">
      <c r="E1238"/>
    </row>
    <row r="1239" spans="5:5">
      <c r="E1239"/>
    </row>
    <row r="1240" spans="5:5">
      <c r="E1240"/>
    </row>
    <row r="1241" spans="5:5">
      <c r="E1241"/>
    </row>
    <row r="1242" spans="5:5">
      <c r="E1242"/>
    </row>
    <row r="1243" spans="5:5">
      <c r="E1243"/>
    </row>
    <row r="1244" spans="5:5">
      <c r="E1244"/>
    </row>
    <row r="1245" spans="5:5">
      <c r="E1245"/>
    </row>
    <row r="1246" spans="5:5">
      <c r="E1246"/>
    </row>
    <row r="1247" spans="5:5">
      <c r="E1247"/>
    </row>
    <row r="1248" spans="5:5">
      <c r="E1248"/>
    </row>
    <row r="1249" spans="5:5">
      <c r="E1249"/>
    </row>
    <row r="1250" spans="5:5">
      <c r="E1250"/>
    </row>
    <row r="1251" spans="5:5">
      <c r="E1251"/>
    </row>
    <row r="1252" spans="5:5">
      <c r="E1252"/>
    </row>
    <row r="1253" spans="5:5">
      <c r="E1253"/>
    </row>
    <row r="1254" spans="5:5">
      <c r="E1254"/>
    </row>
    <row r="1255" spans="5:5">
      <c r="E1255"/>
    </row>
    <row r="1256" spans="5:5">
      <c r="E1256"/>
    </row>
    <row r="1257" spans="5:5">
      <c r="E1257"/>
    </row>
    <row r="1258" spans="5:5">
      <c r="E1258"/>
    </row>
    <row r="1259" spans="5:5">
      <c r="E1259"/>
    </row>
    <row r="1260" spans="5:5">
      <c r="E1260"/>
    </row>
    <row r="1261" spans="5:5">
      <c r="E1261"/>
    </row>
    <row r="1262" spans="5:5">
      <c r="E1262"/>
    </row>
    <row r="1263" spans="5:5">
      <c r="E1263"/>
    </row>
    <row r="1264" spans="5:5">
      <c r="E1264"/>
    </row>
    <row r="1265" spans="5:5">
      <c r="E1265"/>
    </row>
    <row r="1266" spans="5:5">
      <c r="E1266"/>
    </row>
    <row r="1267" spans="5:5">
      <c r="E1267"/>
    </row>
    <row r="1268" spans="5:5">
      <c r="E1268"/>
    </row>
    <row r="1269" spans="5:5">
      <c r="E1269"/>
    </row>
    <row r="1270" spans="5:5">
      <c r="E1270"/>
    </row>
    <row r="1271" spans="5:5">
      <c r="E1271"/>
    </row>
    <row r="1272" spans="5:5">
      <c r="E1272"/>
    </row>
    <row r="1273" spans="5:5">
      <c r="E1273"/>
    </row>
    <row r="1274" spans="5:5">
      <c r="E1274"/>
    </row>
    <row r="1275" spans="5:5">
      <c r="E1275"/>
    </row>
    <row r="1276" spans="5:5">
      <c r="E1276"/>
    </row>
    <row r="1277" spans="5:5">
      <c r="E1277"/>
    </row>
    <row r="1278" spans="5:5">
      <c r="E1278"/>
    </row>
    <row r="1279" spans="5:5">
      <c r="E1279"/>
    </row>
    <row r="1280" spans="5:5">
      <c r="E1280"/>
    </row>
    <row r="1281" spans="5:5">
      <c r="E1281"/>
    </row>
    <row r="1282" spans="5:5">
      <c r="E1282"/>
    </row>
    <row r="1283" spans="5:5">
      <c r="E1283"/>
    </row>
    <row r="1284" spans="5:5">
      <c r="E1284"/>
    </row>
    <row r="1285" spans="5:5">
      <c r="E1285"/>
    </row>
    <row r="1286" spans="5:5">
      <c r="E1286"/>
    </row>
    <row r="1287" spans="5:5">
      <c r="E1287"/>
    </row>
    <row r="1288" spans="5:5">
      <c r="E1288"/>
    </row>
    <row r="1289" spans="5:5">
      <c r="E1289"/>
    </row>
    <row r="1290" spans="5:5">
      <c r="E1290"/>
    </row>
    <row r="1291" spans="5:5">
      <c r="E1291"/>
    </row>
    <row r="1292" spans="5:5">
      <c r="E1292"/>
    </row>
    <row r="1293" spans="5:5">
      <c r="E1293"/>
    </row>
    <row r="1294" spans="5:5">
      <c r="E1294"/>
    </row>
    <row r="1295" spans="5:5">
      <c r="E1295"/>
    </row>
    <row r="1296" spans="5:5">
      <c r="E1296"/>
    </row>
    <row r="1297" spans="5:5">
      <c r="E1297"/>
    </row>
    <row r="1298" spans="5:5">
      <c r="E1298"/>
    </row>
    <row r="1299" spans="5:5">
      <c r="E1299"/>
    </row>
    <row r="1300" spans="5:5">
      <c r="E1300"/>
    </row>
    <row r="1301" spans="5:5">
      <c r="E1301"/>
    </row>
    <row r="1302" spans="5:5">
      <c r="E1302"/>
    </row>
    <row r="1303" spans="5:5">
      <c r="E1303"/>
    </row>
    <row r="1304" spans="5:5">
      <c r="E1304"/>
    </row>
    <row r="1305" spans="5:5">
      <c r="E1305"/>
    </row>
    <row r="1306" spans="5:5">
      <c r="E1306"/>
    </row>
    <row r="1307" spans="5:5">
      <c r="E1307"/>
    </row>
    <row r="1308" spans="5:5">
      <c r="E1308"/>
    </row>
    <row r="1309" spans="5:5">
      <c r="E1309"/>
    </row>
    <row r="1310" spans="5:5">
      <c r="E1310"/>
    </row>
    <row r="1311" spans="5:5">
      <c r="E1311"/>
    </row>
    <row r="1312" spans="5:5">
      <c r="E1312"/>
    </row>
    <row r="1313" spans="5:5">
      <c r="E1313"/>
    </row>
    <row r="1314" spans="5:5">
      <c r="E1314"/>
    </row>
    <row r="1315" spans="5:5">
      <c r="E1315"/>
    </row>
    <row r="1316" spans="5:5">
      <c r="E1316"/>
    </row>
    <row r="1317" spans="5:5">
      <c r="E1317"/>
    </row>
    <row r="1318" spans="5:5">
      <c r="E1318"/>
    </row>
    <row r="1319" spans="5:5">
      <c r="E1319"/>
    </row>
    <row r="1320" spans="5:5">
      <c r="E1320"/>
    </row>
    <row r="1321" spans="5:5">
      <c r="E1321"/>
    </row>
    <row r="1322" spans="5:5">
      <c r="E1322"/>
    </row>
    <row r="1323" spans="5:5">
      <c r="E1323"/>
    </row>
    <row r="1324" spans="5:5">
      <c r="E1324"/>
    </row>
    <row r="1325" spans="5:5">
      <c r="E1325"/>
    </row>
    <row r="1326" spans="5:5">
      <c r="E1326"/>
    </row>
    <row r="1327" spans="5:5">
      <c r="E1327"/>
    </row>
    <row r="1328" spans="5:5">
      <c r="E1328"/>
    </row>
    <row r="1329" spans="5:5">
      <c r="E1329"/>
    </row>
    <row r="1330" spans="5:5">
      <c r="E1330"/>
    </row>
    <row r="1331" spans="5:5">
      <c r="E1331"/>
    </row>
    <row r="1332" spans="5:5">
      <c r="E1332"/>
    </row>
    <row r="1333" spans="5:5">
      <c r="E1333"/>
    </row>
    <row r="1334" spans="5:5">
      <c r="E1334"/>
    </row>
    <row r="1335" spans="5:5">
      <c r="E1335"/>
    </row>
    <row r="1336" spans="5:5">
      <c r="E1336"/>
    </row>
    <row r="1337" spans="5:5">
      <c r="E1337"/>
    </row>
    <row r="1338" spans="5:5">
      <c r="E1338"/>
    </row>
    <row r="1339" spans="5:5">
      <c r="E1339"/>
    </row>
    <row r="1340" spans="5:5">
      <c r="E1340"/>
    </row>
    <row r="1341" spans="5:5">
      <c r="E1341"/>
    </row>
    <row r="1342" spans="5:5">
      <c r="E1342"/>
    </row>
    <row r="1343" spans="5:5">
      <c r="E1343"/>
    </row>
    <row r="1344" spans="5:5">
      <c r="E1344"/>
    </row>
    <row r="1345" spans="5:5">
      <c r="E1345"/>
    </row>
    <row r="1346" spans="5:5">
      <c r="E1346"/>
    </row>
    <row r="1347" spans="5:5">
      <c r="E1347"/>
    </row>
    <row r="1348" spans="5:5">
      <c r="E1348"/>
    </row>
    <row r="1349" spans="5:5">
      <c r="E1349"/>
    </row>
    <row r="1350" spans="5:5">
      <c r="E1350"/>
    </row>
    <row r="1351" spans="5:5">
      <c r="E1351"/>
    </row>
    <row r="1352" spans="5:5">
      <c r="E1352"/>
    </row>
    <row r="1353" spans="5:5">
      <c r="E1353"/>
    </row>
    <row r="1354" spans="5:5">
      <c r="E1354"/>
    </row>
    <row r="1355" spans="5:5">
      <c r="E1355"/>
    </row>
    <row r="1356" spans="5:5">
      <c r="E1356"/>
    </row>
    <row r="1357" spans="5:5">
      <c r="E1357"/>
    </row>
    <row r="1358" spans="5:5">
      <c r="E1358"/>
    </row>
    <row r="1359" spans="5:5">
      <c r="E1359"/>
    </row>
    <row r="1360" spans="5:5">
      <c r="E1360"/>
    </row>
    <row r="1361" spans="5:5">
      <c r="E1361"/>
    </row>
    <row r="1362" spans="5:5">
      <c r="E1362"/>
    </row>
    <row r="1363" spans="5:5">
      <c r="E1363"/>
    </row>
    <row r="1364" spans="5:5">
      <c r="E1364"/>
    </row>
    <row r="1365" spans="5:5">
      <c r="E1365"/>
    </row>
    <row r="1366" spans="5:5">
      <c r="E1366"/>
    </row>
    <row r="1367" spans="5:5">
      <c r="E1367"/>
    </row>
    <row r="1368" spans="5:5">
      <c r="E1368"/>
    </row>
    <row r="1369" spans="5:5">
      <c r="E1369"/>
    </row>
    <row r="1370" spans="5:5">
      <c r="E1370"/>
    </row>
    <row r="1371" spans="5:5">
      <c r="E1371"/>
    </row>
    <row r="1372" spans="5:5">
      <c r="E1372"/>
    </row>
    <row r="1373" spans="5:5">
      <c r="E1373"/>
    </row>
    <row r="1374" spans="5:5">
      <c r="E1374"/>
    </row>
    <row r="1375" spans="5:5">
      <c r="E1375"/>
    </row>
    <row r="1376" spans="5:5">
      <c r="E1376"/>
    </row>
    <row r="1377" spans="5:5">
      <c r="E1377"/>
    </row>
    <row r="1378" spans="5:5">
      <c r="E1378"/>
    </row>
    <row r="1379" spans="5:5">
      <c r="E1379"/>
    </row>
    <row r="1380" spans="5:5">
      <c r="E1380"/>
    </row>
    <row r="1381" spans="5:5">
      <c r="E1381"/>
    </row>
    <row r="1382" spans="5:5">
      <c r="E1382"/>
    </row>
    <row r="1383" spans="5:5">
      <c r="E1383"/>
    </row>
    <row r="1384" spans="5:5">
      <c r="E1384"/>
    </row>
    <row r="1385" spans="5:5">
      <c r="E1385"/>
    </row>
    <row r="1386" spans="5:5">
      <c r="E1386"/>
    </row>
    <row r="1387" spans="5:5">
      <c r="E1387"/>
    </row>
    <row r="1388" spans="5:5">
      <c r="E1388"/>
    </row>
    <row r="1389" spans="5:5">
      <c r="E1389"/>
    </row>
    <row r="1390" spans="5:5">
      <c r="E1390"/>
    </row>
    <row r="1391" spans="5:5">
      <c r="E1391"/>
    </row>
    <row r="1392" spans="5:5">
      <c r="E1392"/>
    </row>
    <row r="1393" spans="5:5">
      <c r="E1393"/>
    </row>
    <row r="1394" spans="5:5">
      <c r="E1394"/>
    </row>
    <row r="1395" spans="5:5">
      <c r="E1395"/>
    </row>
    <row r="1396" spans="5:5">
      <c r="E1396"/>
    </row>
    <row r="1397" spans="5:5">
      <c r="E1397"/>
    </row>
    <row r="1398" spans="5:5">
      <c r="E1398"/>
    </row>
    <row r="1399" spans="5:5">
      <c r="E1399"/>
    </row>
    <row r="1400" spans="5:5">
      <c r="E1400"/>
    </row>
    <row r="1401" spans="5:5">
      <c r="E1401"/>
    </row>
    <row r="1402" spans="5:5">
      <c r="E1402"/>
    </row>
    <row r="1403" spans="5:5">
      <c r="E1403"/>
    </row>
    <row r="1404" spans="5:5">
      <c r="E1404"/>
    </row>
    <row r="1405" spans="5:5">
      <c r="E1405"/>
    </row>
    <row r="1406" spans="5:5">
      <c r="E1406"/>
    </row>
    <row r="1407" spans="5:5">
      <c r="E1407"/>
    </row>
    <row r="1408" spans="5:5">
      <c r="E1408"/>
    </row>
    <row r="1409" spans="5:5">
      <c r="E1409"/>
    </row>
    <row r="1410" spans="5:5">
      <c r="E1410"/>
    </row>
    <row r="1411" spans="5:5">
      <c r="E1411"/>
    </row>
    <row r="1412" spans="5:5">
      <c r="E1412"/>
    </row>
    <row r="1413" spans="5:5">
      <c r="E1413"/>
    </row>
    <row r="1414" spans="5:5">
      <c r="E1414"/>
    </row>
    <row r="1415" spans="5:5">
      <c r="E1415"/>
    </row>
    <row r="1416" spans="5:5">
      <c r="E1416"/>
    </row>
    <row r="1417" spans="5:5">
      <c r="E1417"/>
    </row>
    <row r="1418" spans="5:5">
      <c r="E1418"/>
    </row>
    <row r="1419" spans="5:5">
      <c r="E1419"/>
    </row>
    <row r="1420" spans="5:5">
      <c r="E1420"/>
    </row>
    <row r="1421" spans="5:5">
      <c r="E1421"/>
    </row>
    <row r="1422" spans="5:5">
      <c r="E1422"/>
    </row>
    <row r="1423" spans="5:5">
      <c r="E1423"/>
    </row>
    <row r="1424" spans="5:5">
      <c r="E1424"/>
    </row>
    <row r="1425" spans="5:5">
      <c r="E1425"/>
    </row>
    <row r="1426" spans="5:5">
      <c r="E1426"/>
    </row>
    <row r="1427" spans="5:5">
      <c r="E1427"/>
    </row>
    <row r="1428" spans="5:5">
      <c r="E1428"/>
    </row>
    <row r="1429" spans="5:5">
      <c r="E1429"/>
    </row>
    <row r="1430" spans="5:5">
      <c r="E1430"/>
    </row>
    <row r="1431" spans="5:5">
      <c r="E1431"/>
    </row>
    <row r="1432" spans="5:5">
      <c r="E1432"/>
    </row>
    <row r="1433" spans="5:5">
      <c r="E1433"/>
    </row>
    <row r="1434" spans="5:5">
      <c r="E1434"/>
    </row>
    <row r="1435" spans="5:5">
      <c r="E1435"/>
    </row>
    <row r="1436" spans="5:5">
      <c r="E1436"/>
    </row>
    <row r="1437" spans="5:5">
      <c r="E1437"/>
    </row>
    <row r="1438" spans="5:5">
      <c r="E1438"/>
    </row>
    <row r="1439" spans="5:5">
      <c r="E1439"/>
    </row>
    <row r="1440" spans="5:5">
      <c r="E1440"/>
    </row>
    <row r="1441" spans="5:5">
      <c r="E1441"/>
    </row>
    <row r="1442" spans="5:5">
      <c r="E1442"/>
    </row>
    <row r="1443" spans="5:5">
      <c r="E1443"/>
    </row>
    <row r="1444" spans="5:5">
      <c r="E1444"/>
    </row>
    <row r="1445" spans="5:5">
      <c r="E1445"/>
    </row>
    <row r="1446" spans="5:5">
      <c r="E1446"/>
    </row>
    <row r="1447" spans="5:5">
      <c r="E1447"/>
    </row>
    <row r="1448" spans="5:5">
      <c r="E1448"/>
    </row>
    <row r="1449" spans="5:5">
      <c r="E1449"/>
    </row>
    <row r="1450" spans="5:5">
      <c r="E1450"/>
    </row>
    <row r="1451" spans="5:5">
      <c r="E1451"/>
    </row>
    <row r="1452" spans="5:5">
      <c r="E1452"/>
    </row>
    <row r="1453" spans="5:5">
      <c r="E1453"/>
    </row>
    <row r="1454" spans="5:5">
      <c r="E1454"/>
    </row>
    <row r="1455" spans="5:5">
      <c r="E1455"/>
    </row>
    <row r="1456" spans="5:5">
      <c r="E1456"/>
    </row>
    <row r="1457" spans="5:5">
      <c r="E1457"/>
    </row>
    <row r="1458" spans="5:5">
      <c r="E1458"/>
    </row>
    <row r="1459" spans="5:5">
      <c r="E1459"/>
    </row>
    <row r="1460" spans="5:5">
      <c r="E1460"/>
    </row>
    <row r="1461" spans="5:5">
      <c r="E1461"/>
    </row>
    <row r="1462" spans="5:5">
      <c r="E1462"/>
    </row>
    <row r="1463" spans="5:5">
      <c r="E1463"/>
    </row>
    <row r="1464" spans="5:5">
      <c r="E1464"/>
    </row>
    <row r="1465" spans="5:5">
      <c r="E1465"/>
    </row>
    <row r="1466" spans="5:5">
      <c r="E1466"/>
    </row>
    <row r="1467" spans="5:5">
      <c r="E1467"/>
    </row>
    <row r="1468" spans="5:5">
      <c r="E1468"/>
    </row>
    <row r="1469" spans="5:5">
      <c r="E1469"/>
    </row>
    <row r="1470" spans="5:5">
      <c r="E1470"/>
    </row>
    <row r="1471" spans="5:5">
      <c r="E1471"/>
    </row>
    <row r="1472" spans="5:5">
      <c r="E1472"/>
    </row>
    <row r="1473" spans="5:5">
      <c r="E1473"/>
    </row>
    <row r="1474" spans="5:5">
      <c r="E1474"/>
    </row>
    <row r="1475" spans="5:5">
      <c r="E1475"/>
    </row>
    <row r="1476" spans="5:5">
      <c r="E1476"/>
    </row>
    <row r="1477" spans="5:5">
      <c r="E1477"/>
    </row>
    <row r="1478" spans="5:5">
      <c r="E1478"/>
    </row>
    <row r="1479" spans="5:5">
      <c r="E1479"/>
    </row>
    <row r="1480" spans="5:5">
      <c r="E1480"/>
    </row>
    <row r="1481" spans="5:5">
      <c r="E1481"/>
    </row>
    <row r="1482" spans="5:5">
      <c r="E1482"/>
    </row>
    <row r="1483" spans="5:5">
      <c r="E1483"/>
    </row>
    <row r="1484" spans="5:5">
      <c r="E1484"/>
    </row>
    <row r="1485" spans="5:5">
      <c r="E1485"/>
    </row>
    <row r="1486" spans="5:5">
      <c r="E1486"/>
    </row>
    <row r="1487" spans="5:5">
      <c r="E1487"/>
    </row>
    <row r="1488" spans="5:5">
      <c r="E1488"/>
    </row>
    <row r="1489" spans="5:5">
      <c r="E1489"/>
    </row>
    <row r="1490" spans="5:5">
      <c r="E1490"/>
    </row>
    <row r="1491" spans="5:5">
      <c r="E1491"/>
    </row>
    <row r="1492" spans="5:5">
      <c r="E1492"/>
    </row>
    <row r="1493" spans="5:5">
      <c r="E1493"/>
    </row>
    <row r="1494" spans="5:5">
      <c r="E1494"/>
    </row>
    <row r="1495" spans="5:5">
      <c r="E1495"/>
    </row>
    <row r="1496" spans="5:5">
      <c r="E1496"/>
    </row>
    <row r="1497" spans="5:5">
      <c r="E1497"/>
    </row>
    <row r="1498" spans="5:5">
      <c r="E1498"/>
    </row>
    <row r="1499" spans="5:5">
      <c r="E1499"/>
    </row>
    <row r="1500" spans="5:5">
      <c r="E1500"/>
    </row>
    <row r="1501" spans="5:5">
      <c r="E1501"/>
    </row>
    <row r="1502" spans="5:5">
      <c r="E1502"/>
    </row>
    <row r="1503" spans="5:5">
      <c r="E1503"/>
    </row>
    <row r="1504" spans="5:5">
      <c r="E1504"/>
    </row>
    <row r="1505" spans="5:5">
      <c r="E1505"/>
    </row>
    <row r="1506" spans="5:5">
      <c r="E1506"/>
    </row>
    <row r="1507" spans="5:5">
      <c r="E1507"/>
    </row>
    <row r="1508" spans="5:5">
      <c r="E1508"/>
    </row>
    <row r="1509" spans="5:5">
      <c r="E1509"/>
    </row>
    <row r="1510" spans="5:5">
      <c r="E1510"/>
    </row>
    <row r="1511" spans="5:5">
      <c r="E1511"/>
    </row>
    <row r="1512" spans="5:5">
      <c r="E1512"/>
    </row>
    <row r="1513" spans="5:5">
      <c r="E1513"/>
    </row>
    <row r="1514" spans="5:5">
      <c r="E1514"/>
    </row>
    <row r="1515" spans="5:5">
      <c r="E1515"/>
    </row>
    <row r="1516" spans="5:5">
      <c r="E1516"/>
    </row>
    <row r="1517" spans="5:5">
      <c r="E1517"/>
    </row>
    <row r="1518" spans="5:5">
      <c r="E1518"/>
    </row>
    <row r="1519" spans="5:5">
      <c r="E1519"/>
    </row>
    <row r="1520" spans="5:5">
      <c r="E1520"/>
    </row>
    <row r="1521" spans="5:5">
      <c r="E1521"/>
    </row>
    <row r="1522" spans="5:5">
      <c r="E1522"/>
    </row>
    <row r="1523" spans="5:5">
      <c r="E1523"/>
    </row>
    <row r="1524" spans="5:5">
      <c r="E1524"/>
    </row>
    <row r="1525" spans="5:5">
      <c r="E1525"/>
    </row>
    <row r="1526" spans="5:5">
      <c r="E1526"/>
    </row>
    <row r="1527" spans="5:5">
      <c r="E1527"/>
    </row>
    <row r="1528" spans="5:5">
      <c r="E1528"/>
    </row>
    <row r="1529" spans="5:5">
      <c r="E1529"/>
    </row>
    <row r="1530" spans="5:5">
      <c r="E1530"/>
    </row>
    <row r="1531" spans="5:5">
      <c r="E1531"/>
    </row>
    <row r="1532" spans="5:5">
      <c r="E1532"/>
    </row>
    <row r="1533" spans="5:5">
      <c r="E1533"/>
    </row>
    <row r="1534" spans="5:5">
      <c r="E1534"/>
    </row>
    <row r="1535" spans="5:5">
      <c r="E1535"/>
    </row>
    <row r="1536" spans="5:5">
      <c r="E1536"/>
    </row>
    <row r="1537" spans="5:5">
      <c r="E1537"/>
    </row>
    <row r="1538" spans="5:5">
      <c r="E1538"/>
    </row>
    <row r="1539" spans="5:5">
      <c r="E1539"/>
    </row>
    <row r="1540" spans="5:5">
      <c r="E1540"/>
    </row>
    <row r="1541" spans="5:5">
      <c r="E1541"/>
    </row>
    <row r="1542" spans="5:5">
      <c r="E1542"/>
    </row>
    <row r="1543" spans="5:5">
      <c r="E1543"/>
    </row>
    <row r="1544" spans="5:5">
      <c r="E1544"/>
    </row>
    <row r="1545" spans="5:5">
      <c r="E1545"/>
    </row>
    <row r="1546" spans="5:5">
      <c r="E1546"/>
    </row>
    <row r="1547" spans="5:5">
      <c r="E1547"/>
    </row>
    <row r="1548" spans="5:5">
      <c r="E1548"/>
    </row>
    <row r="1549" spans="5:5">
      <c r="E1549"/>
    </row>
    <row r="1550" spans="5:5">
      <c r="E1550"/>
    </row>
    <row r="1551" spans="5:5">
      <c r="E1551"/>
    </row>
    <row r="1552" spans="5:5">
      <c r="E1552"/>
    </row>
    <row r="1553" spans="5:5">
      <c r="E1553"/>
    </row>
    <row r="1554" spans="5:5">
      <c r="E1554"/>
    </row>
    <row r="1555" spans="5:5">
      <c r="E1555"/>
    </row>
    <row r="1556" spans="5:5">
      <c r="E1556"/>
    </row>
    <row r="1557" spans="5:5">
      <c r="E1557"/>
    </row>
    <row r="1558" spans="5:5">
      <c r="E1558"/>
    </row>
    <row r="1559" spans="5:5">
      <c r="E1559"/>
    </row>
    <row r="1560" spans="5:5">
      <c r="E1560"/>
    </row>
    <row r="1561" spans="5:5">
      <c r="E1561"/>
    </row>
    <row r="1562" spans="5:5">
      <c r="E1562"/>
    </row>
    <row r="1563" spans="5:5">
      <c r="E1563"/>
    </row>
    <row r="1564" spans="5:5">
      <c r="E1564"/>
    </row>
    <row r="1565" spans="5:5">
      <c r="E1565"/>
    </row>
    <row r="1566" spans="5:5">
      <c r="E1566"/>
    </row>
    <row r="1567" spans="5:5">
      <c r="E1567"/>
    </row>
    <row r="1568" spans="5:5">
      <c r="E1568"/>
    </row>
    <row r="1569" spans="5:5">
      <c r="E1569"/>
    </row>
    <row r="1570" spans="5:5">
      <c r="E1570"/>
    </row>
    <row r="1571" spans="5:5">
      <c r="E1571"/>
    </row>
    <row r="1572" spans="5:5">
      <c r="E1572"/>
    </row>
    <row r="1573" spans="5:5">
      <c r="E1573"/>
    </row>
    <row r="1574" spans="5:5">
      <c r="E1574"/>
    </row>
    <row r="1575" spans="5:5">
      <c r="E1575"/>
    </row>
    <row r="1576" spans="5:5">
      <c r="E1576"/>
    </row>
    <row r="1577" spans="5:5">
      <c r="E1577"/>
    </row>
    <row r="1578" spans="5:5">
      <c r="E1578"/>
    </row>
    <row r="1579" spans="5:5">
      <c r="E1579"/>
    </row>
    <row r="1580" spans="5:5">
      <c r="E1580"/>
    </row>
    <row r="1581" spans="5:5">
      <c r="E1581"/>
    </row>
    <row r="1582" spans="5:5">
      <c r="E1582"/>
    </row>
    <row r="1583" spans="5:5">
      <c r="E1583"/>
    </row>
    <row r="1584" spans="5:5">
      <c r="E1584"/>
    </row>
    <row r="1585" spans="5:5">
      <c r="E1585"/>
    </row>
    <row r="1586" spans="5:5">
      <c r="E1586"/>
    </row>
    <row r="1587" spans="5:5">
      <c r="E1587"/>
    </row>
    <row r="1588" spans="5:5">
      <c r="E1588"/>
    </row>
    <row r="1589" spans="5:5">
      <c r="E1589"/>
    </row>
    <row r="1590" spans="5:5">
      <c r="E1590"/>
    </row>
    <row r="1591" spans="5:5">
      <c r="E1591"/>
    </row>
    <row r="1592" spans="5:5">
      <c r="E1592"/>
    </row>
    <row r="1593" spans="5:5">
      <c r="E1593"/>
    </row>
    <row r="1594" spans="5:5">
      <c r="E1594"/>
    </row>
    <row r="1595" spans="5:5">
      <c r="E1595"/>
    </row>
    <row r="1596" spans="5:5">
      <c r="E1596"/>
    </row>
    <row r="1597" spans="5:5">
      <c r="E1597"/>
    </row>
    <row r="1598" spans="5:5">
      <c r="E1598"/>
    </row>
    <row r="1599" spans="5:5">
      <c r="E1599"/>
    </row>
    <row r="1600" spans="5:5">
      <c r="E1600"/>
    </row>
    <row r="1601" spans="5:5">
      <c r="E1601"/>
    </row>
    <row r="1602" spans="5:5">
      <c r="E1602"/>
    </row>
    <row r="1603" spans="5:5">
      <c r="E1603"/>
    </row>
    <row r="1604" spans="5:5">
      <c r="E1604"/>
    </row>
    <row r="1605" spans="5:5">
      <c r="E1605"/>
    </row>
    <row r="1606" spans="5:5">
      <c r="E1606"/>
    </row>
    <row r="1607" spans="5:5">
      <c r="E1607"/>
    </row>
    <row r="1608" spans="5:5">
      <c r="E1608"/>
    </row>
    <row r="1609" spans="5:5">
      <c r="E1609"/>
    </row>
    <row r="1610" spans="5:5">
      <c r="E1610"/>
    </row>
    <row r="1611" spans="5:5">
      <c r="E1611"/>
    </row>
    <row r="1612" spans="5:5">
      <c r="E1612"/>
    </row>
    <row r="1613" spans="5:5">
      <c r="E1613"/>
    </row>
    <row r="1614" spans="5:5">
      <c r="E1614"/>
    </row>
    <row r="1615" spans="5:5">
      <c r="E1615"/>
    </row>
    <row r="1616" spans="5:5">
      <c r="E1616"/>
    </row>
    <row r="1617" spans="5:5">
      <c r="E1617"/>
    </row>
    <row r="1618" spans="5:5">
      <c r="E1618"/>
    </row>
    <row r="1619" spans="5:5">
      <c r="E1619"/>
    </row>
    <row r="1620" spans="5:5">
      <c r="E1620"/>
    </row>
    <row r="1621" spans="5:5">
      <c r="E1621"/>
    </row>
    <row r="1622" spans="5:5">
      <c r="E1622"/>
    </row>
    <row r="1623" spans="5:5">
      <c r="E1623"/>
    </row>
    <row r="1624" spans="5:5">
      <c r="E1624"/>
    </row>
    <row r="1625" spans="5:5">
      <c r="E1625"/>
    </row>
    <row r="1626" spans="5:5">
      <c r="E1626"/>
    </row>
    <row r="1627" spans="5:5">
      <c r="E1627"/>
    </row>
    <row r="1628" spans="5:5">
      <c r="E1628"/>
    </row>
    <row r="1629" spans="5:5">
      <c r="E1629"/>
    </row>
    <row r="1630" spans="5:5">
      <c r="E1630"/>
    </row>
    <row r="1631" spans="5:5">
      <c r="E1631"/>
    </row>
    <row r="1632" spans="5:5">
      <c r="E1632"/>
    </row>
    <row r="1633" spans="5:5">
      <c r="E1633"/>
    </row>
    <row r="1634" spans="5:5">
      <c r="E1634"/>
    </row>
    <row r="1635" spans="5:5">
      <c r="E1635"/>
    </row>
    <row r="1636" spans="5:5">
      <c r="E1636"/>
    </row>
    <row r="1637" spans="5:5">
      <c r="E1637"/>
    </row>
    <row r="1638" spans="5:5">
      <c r="E1638"/>
    </row>
    <row r="1639" spans="5:5">
      <c r="E1639"/>
    </row>
    <row r="1640" spans="5:5">
      <c r="E1640"/>
    </row>
    <row r="1641" spans="5:5">
      <c r="E1641"/>
    </row>
    <row r="1642" spans="5:5">
      <c r="E1642"/>
    </row>
    <row r="1643" spans="5:5">
      <c r="E1643"/>
    </row>
    <row r="1644" spans="5:5">
      <c r="E1644"/>
    </row>
    <row r="1645" spans="5:5">
      <c r="E1645"/>
    </row>
    <row r="1646" spans="5:5">
      <c r="E1646"/>
    </row>
    <row r="1647" spans="5:5">
      <c r="E1647"/>
    </row>
    <row r="1648" spans="5:5">
      <c r="E1648"/>
    </row>
    <row r="1649" spans="5:5">
      <c r="E1649"/>
    </row>
    <row r="1650" spans="5:5">
      <c r="E1650"/>
    </row>
    <row r="1651" spans="5:5">
      <c r="E1651"/>
    </row>
    <row r="1652" spans="5:5">
      <c r="E1652"/>
    </row>
    <row r="1653" spans="5:5">
      <c r="E1653"/>
    </row>
    <row r="1654" spans="5:5">
      <c r="E1654"/>
    </row>
    <row r="1655" spans="5:5">
      <c r="E1655"/>
    </row>
    <row r="1656" spans="5:5">
      <c r="E1656"/>
    </row>
    <row r="1657" spans="5:5">
      <c r="E1657"/>
    </row>
    <row r="1658" spans="5:5">
      <c r="E1658"/>
    </row>
    <row r="1659" spans="5:5">
      <c r="E1659"/>
    </row>
    <row r="1660" spans="5:5">
      <c r="E1660"/>
    </row>
    <row r="1661" spans="5:5">
      <c r="E1661"/>
    </row>
    <row r="1662" spans="5:5">
      <c r="E1662"/>
    </row>
    <row r="1663" spans="5:5">
      <c r="E1663"/>
    </row>
    <row r="1664" spans="5:5">
      <c r="E1664"/>
    </row>
    <row r="1665" spans="5:5">
      <c r="E1665"/>
    </row>
    <row r="1666" spans="5:5">
      <c r="E1666"/>
    </row>
    <row r="1667" spans="5:5">
      <c r="E1667"/>
    </row>
    <row r="1668" spans="5:5">
      <c r="E1668"/>
    </row>
    <row r="1669" spans="5:5">
      <c r="E1669"/>
    </row>
    <row r="1670" spans="5:5">
      <c r="E1670"/>
    </row>
    <row r="1671" spans="5:5">
      <c r="E1671"/>
    </row>
    <row r="1672" spans="5:5">
      <c r="E1672"/>
    </row>
    <row r="1673" spans="5:5">
      <c r="E1673"/>
    </row>
    <row r="1674" spans="5:5">
      <c r="E1674"/>
    </row>
    <row r="1675" spans="5:5">
      <c r="E1675"/>
    </row>
    <row r="1676" spans="5:5">
      <c r="E1676"/>
    </row>
    <row r="1677" spans="5:5">
      <c r="E1677"/>
    </row>
    <row r="1678" spans="5:5">
      <c r="E1678"/>
    </row>
    <row r="1679" spans="5:5">
      <c r="E1679"/>
    </row>
    <row r="1680" spans="5:5">
      <c r="E1680"/>
    </row>
    <row r="1681" spans="5:5">
      <c r="E1681"/>
    </row>
    <row r="1682" spans="5:5">
      <c r="E1682"/>
    </row>
    <row r="1683" spans="5:5">
      <c r="E1683"/>
    </row>
    <row r="1684" spans="5:5">
      <c r="E1684"/>
    </row>
    <row r="1685" spans="5:5">
      <c r="E1685"/>
    </row>
    <row r="1686" spans="5:5">
      <c r="E1686"/>
    </row>
    <row r="1687" spans="5:5">
      <c r="E1687"/>
    </row>
    <row r="1688" spans="5:5">
      <c r="E1688"/>
    </row>
    <row r="1689" spans="5:5">
      <c r="E1689"/>
    </row>
    <row r="1690" spans="5:5">
      <c r="E1690"/>
    </row>
    <row r="1691" spans="5:5">
      <c r="E1691"/>
    </row>
    <row r="1692" spans="5:5">
      <c r="E1692"/>
    </row>
    <row r="1693" spans="5:5">
      <c r="E1693"/>
    </row>
    <row r="1694" spans="5:5">
      <c r="E1694"/>
    </row>
    <row r="1695" spans="5:5">
      <c r="E1695"/>
    </row>
    <row r="1696" spans="5:5">
      <c r="E1696"/>
    </row>
    <row r="1697" spans="5:5">
      <c r="E1697"/>
    </row>
    <row r="1698" spans="5:5">
      <c r="E1698"/>
    </row>
    <row r="1699" spans="5:5">
      <c r="E1699"/>
    </row>
    <row r="1700" spans="5:5">
      <c r="E1700"/>
    </row>
    <row r="1701" spans="5:5">
      <c r="E1701"/>
    </row>
    <row r="1702" spans="5:5">
      <c r="E1702"/>
    </row>
    <row r="1703" spans="5:5">
      <c r="E1703"/>
    </row>
    <row r="1704" spans="5:5">
      <c r="E1704"/>
    </row>
    <row r="1705" spans="5:5">
      <c r="E1705"/>
    </row>
    <row r="1706" spans="5:5">
      <c r="E1706"/>
    </row>
    <row r="1707" spans="5:5">
      <c r="E1707"/>
    </row>
    <row r="1708" spans="5:5">
      <c r="E1708"/>
    </row>
    <row r="1709" spans="5:5">
      <c r="E1709"/>
    </row>
    <row r="1710" spans="5:5">
      <c r="E1710"/>
    </row>
    <row r="1711" spans="5:5">
      <c r="E1711"/>
    </row>
    <row r="1712" spans="5:5">
      <c r="E1712"/>
    </row>
    <row r="1713" spans="5:5">
      <c r="E1713"/>
    </row>
    <row r="1714" spans="5:5">
      <c r="E1714"/>
    </row>
    <row r="1715" spans="5:5">
      <c r="E1715"/>
    </row>
    <row r="1716" spans="5:5">
      <c r="E1716"/>
    </row>
    <row r="1717" spans="5:5">
      <c r="E1717"/>
    </row>
    <row r="1718" spans="5:5">
      <c r="E1718"/>
    </row>
    <row r="1719" spans="5:5">
      <c r="E1719"/>
    </row>
    <row r="1720" spans="5:5">
      <c r="E1720"/>
    </row>
    <row r="1721" spans="5:5">
      <c r="E1721"/>
    </row>
    <row r="1722" spans="5:5">
      <c r="E1722"/>
    </row>
    <row r="1723" spans="5:5">
      <c r="E1723"/>
    </row>
    <row r="1724" spans="5:5">
      <c r="E1724"/>
    </row>
    <row r="1725" spans="5:5">
      <c r="E1725"/>
    </row>
    <row r="1726" spans="5:5">
      <c r="E1726"/>
    </row>
    <row r="1727" spans="5:5">
      <c r="E1727"/>
    </row>
    <row r="1728" spans="5:5">
      <c r="E1728"/>
    </row>
    <row r="1729" spans="5:5">
      <c r="E1729"/>
    </row>
    <row r="1730" spans="5:5">
      <c r="E1730"/>
    </row>
    <row r="1731" spans="5:5">
      <c r="E1731"/>
    </row>
    <row r="1732" spans="5:5">
      <c r="E1732"/>
    </row>
    <row r="1733" spans="5:5">
      <c r="E1733"/>
    </row>
    <row r="1734" spans="5:5">
      <c r="E1734"/>
    </row>
    <row r="1735" spans="5:5">
      <c r="E1735"/>
    </row>
    <row r="1736" spans="5:5">
      <c r="E1736"/>
    </row>
    <row r="1737" spans="5:5">
      <c r="E1737"/>
    </row>
    <row r="1738" spans="5:5">
      <c r="E1738"/>
    </row>
    <row r="1739" spans="5:5">
      <c r="E1739"/>
    </row>
    <row r="1740" spans="5:5">
      <c r="E1740"/>
    </row>
    <row r="1741" spans="5:5">
      <c r="E1741"/>
    </row>
    <row r="1742" spans="5:5">
      <c r="E1742"/>
    </row>
    <row r="1743" spans="5:5">
      <c r="E1743"/>
    </row>
    <row r="1744" spans="5:5">
      <c r="E1744"/>
    </row>
    <row r="1745" spans="5:5">
      <c r="E1745"/>
    </row>
    <row r="1746" spans="5:5">
      <c r="E1746"/>
    </row>
    <row r="1747" spans="5:5">
      <c r="E1747"/>
    </row>
    <row r="1748" spans="5:5">
      <c r="E1748"/>
    </row>
    <row r="1749" spans="5:5">
      <c r="E1749"/>
    </row>
    <row r="1750" spans="5:5">
      <c r="E1750"/>
    </row>
    <row r="1751" spans="5:5">
      <c r="E1751"/>
    </row>
    <row r="1752" spans="5:5">
      <c r="E1752"/>
    </row>
    <row r="1753" spans="5:5">
      <c r="E1753"/>
    </row>
    <row r="1754" spans="5:5">
      <c r="E1754"/>
    </row>
    <row r="1755" spans="5:5">
      <c r="E1755"/>
    </row>
    <row r="1756" spans="5:5">
      <c r="E1756"/>
    </row>
    <row r="1757" spans="5:5">
      <c r="E1757"/>
    </row>
    <row r="1758" spans="5:5">
      <c r="E1758"/>
    </row>
    <row r="1759" spans="5:5">
      <c r="E1759"/>
    </row>
    <row r="1760" spans="5:5">
      <c r="E1760"/>
    </row>
    <row r="1761" spans="5:5">
      <c r="E1761"/>
    </row>
    <row r="1762" spans="5:5">
      <c r="E1762"/>
    </row>
    <row r="1763" spans="5:5">
      <c r="E1763"/>
    </row>
    <row r="1764" spans="5:5">
      <c r="E1764"/>
    </row>
    <row r="1765" spans="5:5">
      <c r="E1765"/>
    </row>
    <row r="1766" spans="5:5">
      <c r="E1766"/>
    </row>
    <row r="1767" spans="5:5">
      <c r="E1767"/>
    </row>
    <row r="1768" spans="5:5">
      <c r="E1768"/>
    </row>
    <row r="1769" spans="5:5">
      <c r="E1769"/>
    </row>
    <row r="1770" spans="5:5">
      <c r="E1770"/>
    </row>
    <row r="1771" spans="5:5">
      <c r="E1771"/>
    </row>
    <row r="1772" spans="5:5">
      <c r="E1772"/>
    </row>
    <row r="1773" spans="5:5">
      <c r="E1773"/>
    </row>
    <row r="1774" spans="5:5">
      <c r="E1774"/>
    </row>
    <row r="1775" spans="5:5">
      <c r="E1775"/>
    </row>
    <row r="1776" spans="5:5">
      <c r="E1776"/>
    </row>
    <row r="1777" spans="5:5">
      <c r="E1777"/>
    </row>
    <row r="1778" spans="5:5">
      <c r="E1778"/>
    </row>
    <row r="1779" spans="5:5">
      <c r="E1779"/>
    </row>
    <row r="1780" spans="5:5">
      <c r="E1780"/>
    </row>
    <row r="1781" spans="5:5">
      <c r="E1781"/>
    </row>
    <row r="1782" spans="5:5">
      <c r="E1782"/>
    </row>
    <row r="1783" spans="5:5">
      <c r="E1783"/>
    </row>
    <row r="1784" spans="5:5">
      <c r="E1784"/>
    </row>
    <row r="1785" spans="5:5">
      <c r="E1785"/>
    </row>
    <row r="1786" spans="5:5">
      <c r="E1786"/>
    </row>
    <row r="1787" spans="5:5">
      <c r="E1787"/>
    </row>
    <row r="1788" spans="5:5">
      <c r="E1788"/>
    </row>
    <row r="1789" spans="5:5">
      <c r="E1789"/>
    </row>
    <row r="1790" spans="5:5">
      <c r="E1790"/>
    </row>
    <row r="1791" spans="5:5">
      <c r="E1791"/>
    </row>
    <row r="1792" spans="5:5">
      <c r="E1792"/>
    </row>
    <row r="1793" spans="5:5">
      <c r="E1793"/>
    </row>
    <row r="1794" spans="5:5">
      <c r="E1794"/>
    </row>
    <row r="1795" spans="5:5">
      <c r="E1795"/>
    </row>
    <row r="1796" spans="5:5">
      <c r="E1796"/>
    </row>
    <row r="1797" spans="5:5">
      <c r="E1797"/>
    </row>
    <row r="1798" spans="5:5">
      <c r="E1798"/>
    </row>
    <row r="1799" spans="5:5">
      <c r="E1799"/>
    </row>
    <row r="1800" spans="5:5">
      <c r="E1800"/>
    </row>
    <row r="1801" spans="5:5">
      <c r="E1801"/>
    </row>
    <row r="1802" spans="5:5">
      <c r="E1802"/>
    </row>
    <row r="1803" spans="5:5">
      <c r="E1803"/>
    </row>
    <row r="1804" spans="5:5">
      <c r="E1804"/>
    </row>
    <row r="1805" spans="5:5">
      <c r="E1805"/>
    </row>
    <row r="1806" spans="5:5">
      <c r="E1806"/>
    </row>
    <row r="1807" spans="5:5">
      <c r="E1807"/>
    </row>
    <row r="1808" spans="5:5">
      <c r="E1808"/>
    </row>
    <row r="1809" spans="5:5">
      <c r="E1809"/>
    </row>
    <row r="1810" spans="5:5">
      <c r="E1810"/>
    </row>
    <row r="1811" spans="5:5">
      <c r="E1811"/>
    </row>
    <row r="1812" spans="5:5">
      <c r="E1812"/>
    </row>
    <row r="1813" spans="5:5">
      <c r="E1813"/>
    </row>
    <row r="1814" spans="5:5">
      <c r="E1814"/>
    </row>
    <row r="1815" spans="5:5">
      <c r="E1815"/>
    </row>
    <row r="1816" spans="5:5">
      <c r="E1816"/>
    </row>
    <row r="1817" spans="5:5">
      <c r="E1817"/>
    </row>
    <row r="1818" spans="5:5">
      <c r="E1818"/>
    </row>
    <row r="1819" spans="5:5">
      <c r="E1819"/>
    </row>
    <row r="1820" spans="5:5">
      <c r="E1820"/>
    </row>
    <row r="1821" spans="5:5">
      <c r="E1821"/>
    </row>
    <row r="1822" spans="5:5">
      <c r="E1822"/>
    </row>
    <row r="1823" spans="5:5">
      <c r="E1823"/>
    </row>
    <row r="1824" spans="5:5">
      <c r="E1824"/>
    </row>
    <row r="1825" spans="5:5">
      <c r="E1825"/>
    </row>
    <row r="1826" spans="5:5">
      <c r="E1826"/>
    </row>
    <row r="1827" spans="5:5">
      <c r="E1827"/>
    </row>
    <row r="1828" spans="5:5">
      <c r="E1828"/>
    </row>
    <row r="1829" spans="5:5">
      <c r="E1829"/>
    </row>
    <row r="1830" spans="5:5">
      <c r="E1830"/>
    </row>
    <row r="1831" spans="5:5">
      <c r="E1831"/>
    </row>
    <row r="1832" spans="5:5">
      <c r="E1832"/>
    </row>
    <row r="1833" spans="5:5">
      <c r="E1833"/>
    </row>
    <row r="1834" spans="5:5">
      <c r="E1834"/>
    </row>
    <row r="1835" spans="5:5">
      <c r="E1835"/>
    </row>
    <row r="1836" spans="5:5">
      <c r="E1836"/>
    </row>
    <row r="1837" spans="5:5">
      <c r="E1837"/>
    </row>
    <row r="1838" spans="5:5">
      <c r="E1838"/>
    </row>
    <row r="1839" spans="5:5">
      <c r="E1839"/>
    </row>
    <row r="1840" spans="5:5">
      <c r="E1840"/>
    </row>
    <row r="1841" spans="5:5">
      <c r="E1841"/>
    </row>
    <row r="1842" spans="5:5">
      <c r="E1842"/>
    </row>
    <row r="1843" spans="5:5">
      <c r="E1843"/>
    </row>
    <row r="1844" spans="5:5">
      <c r="E1844"/>
    </row>
    <row r="1845" spans="5:5">
      <c r="E1845"/>
    </row>
    <row r="1846" spans="5:5">
      <c r="E1846"/>
    </row>
    <row r="1847" spans="5:5">
      <c r="E1847"/>
    </row>
    <row r="1848" spans="5:5">
      <c r="E1848"/>
    </row>
    <row r="1849" spans="5:5">
      <c r="E1849"/>
    </row>
    <row r="1850" spans="5:5">
      <c r="E1850"/>
    </row>
    <row r="1851" spans="5:5">
      <c r="E1851"/>
    </row>
    <row r="1852" spans="5:5">
      <c r="E1852"/>
    </row>
    <row r="1853" spans="5:5">
      <c r="E1853"/>
    </row>
    <row r="1854" spans="5:5">
      <c r="E1854"/>
    </row>
    <row r="1855" spans="5:5">
      <c r="E1855"/>
    </row>
    <row r="1856" spans="5:5">
      <c r="E1856"/>
    </row>
    <row r="1857" spans="5:5">
      <c r="E1857"/>
    </row>
    <row r="1858" spans="5:5">
      <c r="E1858"/>
    </row>
    <row r="1859" spans="5:5">
      <c r="E1859"/>
    </row>
    <row r="1860" spans="5:5">
      <c r="E1860"/>
    </row>
    <row r="1861" spans="5:5">
      <c r="E1861"/>
    </row>
    <row r="1862" spans="5:5">
      <c r="E1862"/>
    </row>
    <row r="1863" spans="5:5">
      <c r="E1863"/>
    </row>
    <row r="1864" spans="5:5">
      <c r="E1864"/>
    </row>
    <row r="1865" spans="5:5">
      <c r="E1865"/>
    </row>
    <row r="1866" spans="5:5">
      <c r="E1866"/>
    </row>
    <row r="1867" spans="5:5">
      <c r="E1867"/>
    </row>
    <row r="1868" spans="5:5">
      <c r="E1868"/>
    </row>
    <row r="1869" spans="5:5">
      <c r="E1869"/>
    </row>
    <row r="1870" spans="5:5">
      <c r="E1870"/>
    </row>
    <row r="1871" spans="5:5">
      <c r="E1871"/>
    </row>
    <row r="1872" spans="5:5">
      <c r="E1872"/>
    </row>
    <row r="1873" spans="5:5">
      <c r="E1873"/>
    </row>
    <row r="1874" spans="5:5">
      <c r="E1874"/>
    </row>
    <row r="1875" spans="5:5">
      <c r="E1875"/>
    </row>
    <row r="1876" spans="5:5">
      <c r="E1876"/>
    </row>
    <row r="1877" spans="5:5">
      <c r="E1877"/>
    </row>
    <row r="1878" spans="5:5">
      <c r="E1878"/>
    </row>
    <row r="1879" spans="5:5">
      <c r="E1879"/>
    </row>
    <row r="1880" spans="5:5">
      <c r="E1880"/>
    </row>
    <row r="1881" spans="5:5">
      <c r="E1881"/>
    </row>
    <row r="1882" spans="5:5">
      <c r="E1882"/>
    </row>
    <row r="1883" spans="5:5">
      <c r="E1883"/>
    </row>
    <row r="1884" spans="5:5">
      <c r="E1884"/>
    </row>
    <row r="1885" spans="5:5">
      <c r="E1885"/>
    </row>
    <row r="1886" spans="5:5">
      <c r="E1886"/>
    </row>
    <row r="1887" spans="5:5">
      <c r="E1887"/>
    </row>
    <row r="1888" spans="5:5">
      <c r="E1888"/>
    </row>
    <row r="1889" spans="5:5">
      <c r="E1889"/>
    </row>
    <row r="1890" spans="5:5">
      <c r="E1890"/>
    </row>
    <row r="1891" spans="5:5">
      <c r="E1891"/>
    </row>
    <row r="1892" spans="5:5">
      <c r="E1892"/>
    </row>
    <row r="1893" spans="5:5">
      <c r="E1893"/>
    </row>
    <row r="1894" spans="5:5">
      <c r="E1894"/>
    </row>
    <row r="1895" spans="5:5">
      <c r="E1895"/>
    </row>
    <row r="1896" spans="5:5">
      <c r="E1896"/>
    </row>
    <row r="1897" spans="5:5">
      <c r="E1897"/>
    </row>
    <row r="1898" spans="5:5">
      <c r="E1898"/>
    </row>
    <row r="1899" spans="5:5">
      <c r="E1899"/>
    </row>
    <row r="1900" spans="5:5">
      <c r="E1900"/>
    </row>
    <row r="1901" spans="5:5">
      <c r="E1901"/>
    </row>
    <row r="1902" spans="5:5">
      <c r="E1902"/>
    </row>
    <row r="1903" spans="5:5">
      <c r="E1903"/>
    </row>
    <row r="1904" spans="5:5">
      <c r="E1904"/>
    </row>
    <row r="1905" spans="5:5">
      <c r="E1905"/>
    </row>
    <row r="1906" spans="5:5">
      <c r="E1906"/>
    </row>
    <row r="1907" spans="5:5">
      <c r="E1907"/>
    </row>
    <row r="1908" spans="5:5">
      <c r="E1908"/>
    </row>
    <row r="1909" spans="5:5">
      <c r="E1909"/>
    </row>
    <row r="1910" spans="5:5">
      <c r="E1910"/>
    </row>
    <row r="1911" spans="5:5">
      <c r="E1911"/>
    </row>
    <row r="1912" spans="5:5">
      <c r="E1912"/>
    </row>
    <row r="1913" spans="5:5">
      <c r="E1913"/>
    </row>
    <row r="1914" spans="5:5">
      <c r="E1914"/>
    </row>
    <row r="1915" spans="5:5">
      <c r="E1915"/>
    </row>
    <row r="1916" spans="5:5">
      <c r="E1916"/>
    </row>
    <row r="1917" spans="5:5">
      <c r="E1917"/>
    </row>
    <row r="1918" spans="5:5">
      <c r="E1918"/>
    </row>
    <row r="1919" spans="5:5">
      <c r="E1919"/>
    </row>
    <row r="1920" spans="5:5">
      <c r="E1920"/>
    </row>
    <row r="1921" spans="5:5">
      <c r="E1921"/>
    </row>
    <row r="1922" spans="5:5">
      <c r="E1922"/>
    </row>
    <row r="1923" spans="5:5">
      <c r="E1923"/>
    </row>
    <row r="1924" spans="5:5">
      <c r="E1924"/>
    </row>
    <row r="1925" spans="5:5">
      <c r="E1925"/>
    </row>
    <row r="1926" spans="5:5">
      <c r="E1926"/>
    </row>
    <row r="1927" spans="5:5">
      <c r="E1927"/>
    </row>
    <row r="1928" spans="5:5">
      <c r="E1928"/>
    </row>
    <row r="1929" spans="5:5">
      <c r="E1929"/>
    </row>
    <row r="1930" spans="5:5">
      <c r="E1930"/>
    </row>
    <row r="1931" spans="5:5">
      <c r="E1931"/>
    </row>
    <row r="1932" spans="5:5">
      <c r="E1932"/>
    </row>
    <row r="1933" spans="5:5">
      <c r="E1933"/>
    </row>
    <row r="1934" spans="5:5">
      <c r="E1934"/>
    </row>
    <row r="1935" spans="5:5">
      <c r="E1935"/>
    </row>
    <row r="1936" spans="5:5">
      <c r="E1936"/>
    </row>
    <row r="1937" spans="5:5">
      <c r="E1937"/>
    </row>
    <row r="1938" spans="5:5">
      <c r="E1938"/>
    </row>
    <row r="1939" spans="5:5">
      <c r="E1939"/>
    </row>
    <row r="1940" spans="5:5">
      <c r="E1940"/>
    </row>
    <row r="1941" spans="5:5">
      <c r="E1941"/>
    </row>
    <row r="1942" spans="5:5">
      <c r="E1942"/>
    </row>
    <row r="1943" spans="5:5">
      <c r="E1943"/>
    </row>
    <row r="1944" spans="5:5">
      <c r="E1944"/>
    </row>
    <row r="1945" spans="5:5">
      <c r="E1945"/>
    </row>
    <row r="1946" spans="5:5">
      <c r="E1946"/>
    </row>
    <row r="1947" spans="5:5">
      <c r="E1947"/>
    </row>
    <row r="1948" spans="5:5">
      <c r="E1948"/>
    </row>
    <row r="1949" spans="5:5">
      <c r="E1949"/>
    </row>
    <row r="1950" spans="5:5">
      <c r="E1950"/>
    </row>
    <row r="1951" spans="5:5">
      <c r="E1951"/>
    </row>
    <row r="1952" spans="5:5">
      <c r="E1952"/>
    </row>
    <row r="1953" spans="5:5">
      <c r="E1953"/>
    </row>
    <row r="1954" spans="5:5">
      <c r="E1954"/>
    </row>
    <row r="1955" spans="5:5">
      <c r="E1955"/>
    </row>
    <row r="1956" spans="5:5">
      <c r="E1956"/>
    </row>
    <row r="1957" spans="5:5">
      <c r="E1957"/>
    </row>
    <row r="1958" spans="5:5">
      <c r="E1958"/>
    </row>
    <row r="1959" spans="5:5">
      <c r="E1959"/>
    </row>
    <row r="1960" spans="5:5">
      <c r="E1960"/>
    </row>
    <row r="1961" spans="5:5">
      <c r="E1961"/>
    </row>
    <row r="1962" spans="5:5">
      <c r="E1962"/>
    </row>
    <row r="1963" spans="5:5">
      <c r="E1963"/>
    </row>
    <row r="1964" spans="5:5">
      <c r="E1964"/>
    </row>
    <row r="1965" spans="5:5">
      <c r="E1965"/>
    </row>
    <row r="1966" spans="5:5">
      <c r="E1966"/>
    </row>
    <row r="1967" spans="5:5">
      <c r="E1967"/>
    </row>
    <row r="1968" spans="5:5">
      <c r="E1968"/>
    </row>
    <row r="1969" spans="5:5">
      <c r="E1969"/>
    </row>
    <row r="1970" spans="5:5">
      <c r="E1970"/>
    </row>
    <row r="1971" spans="5:5">
      <c r="E1971"/>
    </row>
    <row r="1972" spans="5:5">
      <c r="E1972"/>
    </row>
    <row r="1973" spans="5:5">
      <c r="E1973"/>
    </row>
    <row r="1974" spans="5:5">
      <c r="E1974"/>
    </row>
    <row r="1975" spans="5:5">
      <c r="E1975"/>
    </row>
    <row r="1976" spans="5:5">
      <c r="E1976"/>
    </row>
    <row r="1977" spans="5:5">
      <c r="E1977"/>
    </row>
    <row r="1978" spans="5:5">
      <c r="E1978"/>
    </row>
    <row r="1979" spans="5:5">
      <c r="E1979"/>
    </row>
    <row r="1980" spans="5:5">
      <c r="E1980"/>
    </row>
    <row r="1981" spans="5:5">
      <c r="E1981"/>
    </row>
    <row r="1982" spans="5:5">
      <c r="E1982"/>
    </row>
    <row r="1983" spans="5:5">
      <c r="E1983"/>
    </row>
    <row r="1984" spans="5:5">
      <c r="E1984"/>
    </row>
    <row r="1985" spans="5:5">
      <c r="E1985"/>
    </row>
    <row r="1986" spans="5:5">
      <c r="E1986"/>
    </row>
    <row r="1987" spans="5:5">
      <c r="E1987"/>
    </row>
    <row r="1988" spans="5:5">
      <c r="E1988"/>
    </row>
    <row r="1989" spans="5:5">
      <c r="E1989"/>
    </row>
    <row r="1990" spans="5:5">
      <c r="E1990"/>
    </row>
    <row r="1991" spans="5:5">
      <c r="E1991"/>
    </row>
    <row r="1992" spans="5:5">
      <c r="E1992"/>
    </row>
    <row r="1993" spans="5:5">
      <c r="E1993"/>
    </row>
    <row r="1994" spans="5:5">
      <c r="E1994"/>
    </row>
    <row r="1995" spans="5:5">
      <c r="E1995"/>
    </row>
    <row r="1996" spans="5:5">
      <c r="E1996"/>
    </row>
    <row r="1997" spans="5:5">
      <c r="E1997"/>
    </row>
    <row r="1998" spans="5:5">
      <c r="E1998"/>
    </row>
    <row r="1999" spans="5:5">
      <c r="E1999"/>
    </row>
    <row r="2000" spans="5:5">
      <c r="E2000"/>
    </row>
    <row r="2001" spans="5:5">
      <c r="E2001"/>
    </row>
    <row r="2002" spans="5:5">
      <c r="E2002"/>
    </row>
    <row r="2003" spans="5:5">
      <c r="E2003"/>
    </row>
    <row r="2004" spans="5:5">
      <c r="E2004"/>
    </row>
    <row r="2005" spans="5:5">
      <c r="E2005"/>
    </row>
    <row r="2006" spans="5:5">
      <c r="E2006"/>
    </row>
    <row r="2007" spans="5:5">
      <c r="E2007"/>
    </row>
    <row r="2008" spans="5:5">
      <c r="E2008"/>
    </row>
    <row r="2009" spans="5:5">
      <c r="E2009"/>
    </row>
    <row r="2010" spans="5:5">
      <c r="E2010"/>
    </row>
    <row r="2011" spans="5:5">
      <c r="E2011"/>
    </row>
    <row r="2012" spans="5:5">
      <c r="E2012"/>
    </row>
    <row r="2013" spans="5:5">
      <c r="E2013"/>
    </row>
    <row r="2014" spans="5:5">
      <c r="E2014"/>
    </row>
    <row r="2015" spans="5:5">
      <c r="E2015"/>
    </row>
    <row r="2016" spans="5:5">
      <c r="E2016"/>
    </row>
    <row r="2017" spans="5:5">
      <c r="E2017"/>
    </row>
    <row r="2018" spans="5:5">
      <c r="E2018"/>
    </row>
    <row r="2019" spans="5:5">
      <c r="E2019"/>
    </row>
    <row r="2020" spans="5:5">
      <c r="E2020"/>
    </row>
    <row r="2021" spans="5:5">
      <c r="E2021"/>
    </row>
    <row r="2022" spans="5:5">
      <c r="E2022"/>
    </row>
    <row r="2023" spans="5:5">
      <c r="E2023"/>
    </row>
    <row r="2024" spans="5:5">
      <c r="E2024"/>
    </row>
    <row r="2025" spans="5:5">
      <c r="E2025"/>
    </row>
    <row r="2026" spans="5:5">
      <c r="E2026"/>
    </row>
    <row r="2027" spans="5:5">
      <c r="E2027"/>
    </row>
    <row r="2028" spans="5:5">
      <c r="E2028"/>
    </row>
    <row r="2029" spans="5:5">
      <c r="E2029"/>
    </row>
    <row r="2030" spans="5:5">
      <c r="E2030"/>
    </row>
    <row r="2031" spans="5:5">
      <c r="E2031"/>
    </row>
    <row r="2032" spans="5:5">
      <c r="E2032"/>
    </row>
    <row r="2033" spans="5:5">
      <c r="E2033"/>
    </row>
    <row r="2034" spans="5:5">
      <c r="E2034"/>
    </row>
    <row r="2035" spans="5:5">
      <c r="E2035"/>
    </row>
    <row r="2036" spans="5:5">
      <c r="E2036"/>
    </row>
    <row r="2037" spans="5:5">
      <c r="E2037"/>
    </row>
    <row r="2038" spans="5:5">
      <c r="E2038"/>
    </row>
    <row r="2039" spans="5:5">
      <c r="E2039"/>
    </row>
    <row r="2040" spans="5:5">
      <c r="E2040"/>
    </row>
    <row r="2041" spans="5:5">
      <c r="E2041"/>
    </row>
    <row r="2042" spans="5:5">
      <c r="E2042"/>
    </row>
    <row r="2043" spans="5:5">
      <c r="E2043"/>
    </row>
    <row r="2044" spans="5:5">
      <c r="E2044"/>
    </row>
    <row r="2045" spans="5:5">
      <c r="E2045"/>
    </row>
    <row r="2046" spans="5:5">
      <c r="E2046"/>
    </row>
    <row r="2047" spans="5:5">
      <c r="E2047"/>
    </row>
    <row r="2048" spans="5:5">
      <c r="E2048"/>
    </row>
    <row r="2049" spans="5:5">
      <c r="E2049"/>
    </row>
    <row r="2050" spans="5:5">
      <c r="E2050"/>
    </row>
    <row r="2051" spans="5:5">
      <c r="E2051"/>
    </row>
    <row r="2052" spans="5:5">
      <c r="E2052"/>
    </row>
    <row r="2053" spans="5:5">
      <c r="E2053"/>
    </row>
    <row r="2054" spans="5:5">
      <c r="E2054"/>
    </row>
    <row r="2055" spans="5:5">
      <c r="E2055"/>
    </row>
    <row r="2056" spans="5:5">
      <c r="E2056"/>
    </row>
    <row r="2057" spans="5:5">
      <c r="E2057"/>
    </row>
    <row r="2058" spans="5:5">
      <c r="E2058"/>
    </row>
    <row r="2059" spans="5:5">
      <c r="E2059"/>
    </row>
    <row r="2060" spans="5:5">
      <c r="E2060"/>
    </row>
    <row r="2061" spans="5:5">
      <c r="E2061"/>
    </row>
    <row r="2062" spans="5:5">
      <c r="E2062"/>
    </row>
    <row r="2063" spans="5:5">
      <c r="E2063"/>
    </row>
    <row r="2064" spans="5:5">
      <c r="E2064"/>
    </row>
    <row r="2065" spans="5:5">
      <c r="E2065"/>
    </row>
    <row r="2066" spans="5:5">
      <c r="E2066"/>
    </row>
    <row r="2067" spans="5:5">
      <c r="E2067"/>
    </row>
    <row r="2068" spans="5:5">
      <c r="E2068"/>
    </row>
    <row r="2069" spans="5:5">
      <c r="E2069"/>
    </row>
    <row r="2070" spans="5:5">
      <c r="E2070"/>
    </row>
    <row r="2071" spans="5:5">
      <c r="E2071"/>
    </row>
    <row r="2072" spans="5:5">
      <c r="E2072"/>
    </row>
    <row r="2073" spans="5:5">
      <c r="E2073"/>
    </row>
    <row r="2074" spans="5:5">
      <c r="E2074"/>
    </row>
    <row r="2075" spans="5:5">
      <c r="E2075"/>
    </row>
    <row r="2076" spans="5:5">
      <c r="E2076"/>
    </row>
    <row r="2077" spans="5:5">
      <c r="E2077"/>
    </row>
    <row r="2078" spans="5:5">
      <c r="E2078"/>
    </row>
    <row r="2079" spans="5:5">
      <c r="E2079"/>
    </row>
    <row r="2080" spans="5:5">
      <c r="E2080"/>
    </row>
    <row r="2081" spans="5:5">
      <c r="E2081"/>
    </row>
    <row r="2082" spans="5:5">
      <c r="E2082"/>
    </row>
    <row r="2083" spans="5:5">
      <c r="E2083"/>
    </row>
    <row r="2084" spans="5:5">
      <c r="E2084"/>
    </row>
    <row r="2085" spans="5:5">
      <c r="E2085"/>
    </row>
    <row r="2086" spans="5:5">
      <c r="E2086"/>
    </row>
    <row r="2087" spans="5:5">
      <c r="E2087"/>
    </row>
    <row r="2088" spans="5:5">
      <c r="E2088"/>
    </row>
    <row r="2089" spans="5:5">
      <c r="E2089"/>
    </row>
    <row r="2090" spans="5:5">
      <c r="E2090"/>
    </row>
    <row r="2091" spans="5:5">
      <c r="E2091"/>
    </row>
    <row r="2092" spans="5:5">
      <c r="E2092"/>
    </row>
    <row r="2093" spans="5:5">
      <c r="E2093"/>
    </row>
    <row r="2094" spans="5:5">
      <c r="E2094"/>
    </row>
    <row r="2095" spans="5:5">
      <c r="E2095"/>
    </row>
    <row r="2096" spans="5:5">
      <c r="E2096"/>
    </row>
    <row r="2097" spans="5:5">
      <c r="E2097"/>
    </row>
    <row r="2098" spans="5:5">
      <c r="E2098"/>
    </row>
    <row r="2099" spans="5:5">
      <c r="E2099"/>
    </row>
    <row r="2100" spans="5:5">
      <c r="E2100"/>
    </row>
    <row r="2101" spans="5:5">
      <c r="E2101"/>
    </row>
    <row r="2102" spans="5:5">
      <c r="E2102"/>
    </row>
    <row r="2103" spans="5:5">
      <c r="E2103"/>
    </row>
    <row r="2104" spans="5:5">
      <c r="E2104"/>
    </row>
    <row r="2105" spans="5:5">
      <c r="E2105"/>
    </row>
    <row r="2106" spans="5:5">
      <c r="E2106"/>
    </row>
    <row r="2107" spans="5:5">
      <c r="E2107"/>
    </row>
    <row r="2108" spans="5:5">
      <c r="E2108"/>
    </row>
    <row r="2109" spans="5:5">
      <c r="E2109"/>
    </row>
    <row r="2110" spans="5:5">
      <c r="E2110"/>
    </row>
    <row r="2111" spans="5:5">
      <c r="E2111"/>
    </row>
    <row r="2112" spans="5:5">
      <c r="E2112"/>
    </row>
    <row r="2113" spans="5:5">
      <c r="E2113"/>
    </row>
    <row r="2114" spans="5:5">
      <c r="E2114"/>
    </row>
    <row r="2115" spans="5:5">
      <c r="E2115"/>
    </row>
    <row r="2116" spans="5:5">
      <c r="E2116"/>
    </row>
    <row r="2117" spans="5:5">
      <c r="E2117"/>
    </row>
    <row r="2118" spans="5:5">
      <c r="E2118"/>
    </row>
    <row r="2119" spans="5:5">
      <c r="E2119"/>
    </row>
    <row r="2120" spans="5:5">
      <c r="E2120"/>
    </row>
    <row r="2121" spans="5:5">
      <c r="E2121"/>
    </row>
    <row r="2122" spans="5:5">
      <c r="E2122"/>
    </row>
    <row r="2123" spans="5:5">
      <c r="E2123"/>
    </row>
    <row r="2124" spans="5:5">
      <c r="E2124"/>
    </row>
    <row r="2125" spans="5:5">
      <c r="E2125"/>
    </row>
    <row r="2126" spans="5:5">
      <c r="E2126"/>
    </row>
    <row r="2127" spans="5:5">
      <c r="E2127"/>
    </row>
    <row r="2128" spans="5:5">
      <c r="E2128"/>
    </row>
    <row r="2129" spans="5:5">
      <c r="E2129"/>
    </row>
    <row r="2130" spans="5:5">
      <c r="E2130"/>
    </row>
    <row r="2131" spans="5:5">
      <c r="E2131"/>
    </row>
    <row r="2132" spans="5:5">
      <c r="E2132"/>
    </row>
    <row r="2133" spans="5:5">
      <c r="E2133"/>
    </row>
    <row r="2134" spans="5:5">
      <c r="E2134"/>
    </row>
    <row r="2135" spans="5:5">
      <c r="E2135"/>
    </row>
    <row r="2136" spans="5:5">
      <c r="E2136"/>
    </row>
    <row r="2137" spans="5:5">
      <c r="E2137"/>
    </row>
    <row r="2138" spans="5:5">
      <c r="E2138"/>
    </row>
    <row r="2139" spans="5:5">
      <c r="E2139"/>
    </row>
    <row r="2140" spans="5:5">
      <c r="E2140"/>
    </row>
    <row r="2141" spans="5:5">
      <c r="E2141"/>
    </row>
    <row r="2142" spans="5:5">
      <c r="E2142"/>
    </row>
    <row r="2143" spans="5:5">
      <c r="E2143"/>
    </row>
    <row r="2144" spans="5:5">
      <c r="E2144"/>
    </row>
    <row r="2145" spans="5:5">
      <c r="E2145"/>
    </row>
    <row r="2146" spans="5:5">
      <c r="E2146"/>
    </row>
    <row r="2147" spans="5:5">
      <c r="E2147"/>
    </row>
    <row r="2148" spans="5:5">
      <c r="E2148"/>
    </row>
    <row r="2149" spans="5:5">
      <c r="E2149"/>
    </row>
    <row r="2150" spans="5:5">
      <c r="E2150"/>
    </row>
    <row r="2151" spans="5:5">
      <c r="E2151"/>
    </row>
    <row r="2152" spans="5:5">
      <c r="E2152"/>
    </row>
    <row r="2153" spans="5:5">
      <c r="E2153"/>
    </row>
    <row r="2154" spans="5:5">
      <c r="E2154"/>
    </row>
    <row r="2155" spans="5:5">
      <c r="E2155"/>
    </row>
    <row r="2156" spans="5:5">
      <c r="E2156"/>
    </row>
    <row r="2157" spans="5:5">
      <c r="E2157"/>
    </row>
    <row r="2158" spans="5:5">
      <c r="E2158"/>
    </row>
    <row r="2159" spans="5:5">
      <c r="E2159"/>
    </row>
    <row r="2160" spans="5:5">
      <c r="E2160"/>
    </row>
    <row r="2161" spans="5:5">
      <c r="E2161"/>
    </row>
    <row r="2162" spans="5:5">
      <c r="E2162"/>
    </row>
    <row r="2163" spans="5:5">
      <c r="E2163"/>
    </row>
    <row r="2164" spans="5:5">
      <c r="E2164"/>
    </row>
    <row r="2165" spans="5:5">
      <c r="E2165"/>
    </row>
    <row r="2166" spans="5:5">
      <c r="E2166"/>
    </row>
    <row r="2167" spans="5:5">
      <c r="E2167"/>
    </row>
    <row r="2168" spans="5:5">
      <c r="E2168"/>
    </row>
    <row r="2169" spans="5:5">
      <c r="E2169"/>
    </row>
    <row r="2170" spans="5:5">
      <c r="E2170"/>
    </row>
    <row r="2171" spans="5:5">
      <c r="E2171"/>
    </row>
    <row r="2172" spans="5:5">
      <c r="E2172"/>
    </row>
    <row r="2173" spans="5:5">
      <c r="E2173"/>
    </row>
    <row r="2174" spans="5:5">
      <c r="E2174"/>
    </row>
    <row r="2175" spans="5:5">
      <c r="E2175"/>
    </row>
    <row r="2176" spans="5:5">
      <c r="E2176"/>
    </row>
    <row r="2177" spans="5:5">
      <c r="E2177"/>
    </row>
    <row r="2178" spans="5:5">
      <c r="E2178"/>
    </row>
    <row r="2179" spans="5:5">
      <c r="E2179"/>
    </row>
    <row r="2180" spans="5:5">
      <c r="E2180"/>
    </row>
    <row r="2181" spans="5:5">
      <c r="E2181"/>
    </row>
    <row r="2182" spans="5:5">
      <c r="E2182"/>
    </row>
    <row r="2183" spans="5:5">
      <c r="E2183"/>
    </row>
    <row r="2184" spans="5:5">
      <c r="E2184"/>
    </row>
    <row r="2185" spans="5:5">
      <c r="E2185"/>
    </row>
    <row r="2186" spans="5:5">
      <c r="E2186"/>
    </row>
    <row r="2187" spans="5:5">
      <c r="E2187"/>
    </row>
    <row r="2188" spans="5:5">
      <c r="E2188"/>
    </row>
    <row r="2189" spans="5:5">
      <c r="E2189"/>
    </row>
    <row r="2190" spans="5:5">
      <c r="E2190"/>
    </row>
    <row r="2191" spans="5:5">
      <c r="E2191"/>
    </row>
    <row r="2192" spans="5:5">
      <c r="E2192"/>
    </row>
    <row r="2193" spans="5:5">
      <c r="E2193"/>
    </row>
    <row r="2194" spans="5:5">
      <c r="E2194"/>
    </row>
    <row r="2195" spans="5:5">
      <c r="E2195"/>
    </row>
    <row r="2196" spans="5:5">
      <c r="E2196"/>
    </row>
    <row r="2197" spans="5:5">
      <c r="E2197"/>
    </row>
    <row r="2198" spans="5:5">
      <c r="E2198"/>
    </row>
    <row r="2199" spans="5:5">
      <c r="E2199"/>
    </row>
    <row r="2200" spans="5:5">
      <c r="E2200"/>
    </row>
    <row r="2201" spans="5:5">
      <c r="E2201"/>
    </row>
    <row r="2202" spans="5:5">
      <c r="E2202"/>
    </row>
    <row r="2203" spans="5:5">
      <c r="E2203"/>
    </row>
    <row r="2204" spans="5:5">
      <c r="E2204"/>
    </row>
    <row r="2205" spans="5:5">
      <c r="E2205"/>
    </row>
    <row r="2206" spans="5:5">
      <c r="E2206"/>
    </row>
    <row r="2207" spans="5:5">
      <c r="E2207"/>
    </row>
    <row r="2208" spans="5:5">
      <c r="E2208"/>
    </row>
    <row r="2209" spans="5:5">
      <c r="E2209"/>
    </row>
    <row r="2210" spans="5:5">
      <c r="E2210"/>
    </row>
    <row r="2211" spans="5:5">
      <c r="E2211"/>
    </row>
    <row r="2212" spans="5:5">
      <c r="E2212"/>
    </row>
    <row r="2213" spans="5:5">
      <c r="E2213"/>
    </row>
    <row r="2214" spans="5:5">
      <c r="E2214"/>
    </row>
    <row r="2215" spans="5:5">
      <c r="E2215"/>
    </row>
    <row r="2216" spans="5:5">
      <c r="E2216"/>
    </row>
    <row r="2217" spans="5:5">
      <c r="E2217"/>
    </row>
    <row r="2218" spans="5:5">
      <c r="E2218"/>
    </row>
    <row r="2219" spans="5:5">
      <c r="E2219"/>
    </row>
    <row r="2220" spans="5:5">
      <c r="E2220"/>
    </row>
    <row r="2221" spans="5:5">
      <c r="E2221"/>
    </row>
    <row r="2222" spans="5:5">
      <c r="E2222"/>
    </row>
    <row r="2223" spans="5:5">
      <c r="E2223"/>
    </row>
    <row r="2224" spans="5:5">
      <c r="E2224"/>
    </row>
    <row r="2225" spans="5:5">
      <c r="E2225"/>
    </row>
    <row r="2226" spans="5:5">
      <c r="E2226"/>
    </row>
    <row r="2227" spans="5:5">
      <c r="E2227"/>
    </row>
    <row r="2228" spans="5:5">
      <c r="E2228"/>
    </row>
    <row r="2229" spans="5:5">
      <c r="E2229"/>
    </row>
    <row r="2230" spans="5:5">
      <c r="E2230"/>
    </row>
    <row r="2231" spans="5:5">
      <c r="E2231"/>
    </row>
    <row r="2232" spans="5:5">
      <c r="E2232"/>
    </row>
    <row r="2233" spans="5:5">
      <c r="E2233"/>
    </row>
    <row r="2234" spans="5:5">
      <c r="E2234"/>
    </row>
    <row r="2235" spans="5:5">
      <c r="E2235"/>
    </row>
    <row r="2236" spans="5:5">
      <c r="E2236"/>
    </row>
    <row r="2237" spans="5:5">
      <c r="E2237"/>
    </row>
    <row r="2238" spans="5:5">
      <c r="E2238"/>
    </row>
    <row r="2239" spans="5:5">
      <c r="E2239"/>
    </row>
    <row r="2240" spans="5:5">
      <c r="E2240"/>
    </row>
    <row r="2241" spans="5:5">
      <c r="E2241"/>
    </row>
    <row r="2242" spans="5:5">
      <c r="E2242"/>
    </row>
    <row r="2243" spans="5:5">
      <c r="E2243"/>
    </row>
    <row r="2244" spans="5:5">
      <c r="E2244"/>
    </row>
    <row r="2245" spans="5:5">
      <c r="E2245"/>
    </row>
    <row r="2246" spans="5:5">
      <c r="E2246"/>
    </row>
    <row r="2247" spans="5:5">
      <c r="E2247"/>
    </row>
    <row r="2248" spans="5:5">
      <c r="E2248"/>
    </row>
    <row r="2249" spans="5:5">
      <c r="E2249"/>
    </row>
    <row r="2250" spans="5:5">
      <c r="E2250"/>
    </row>
    <row r="2251" spans="5:5">
      <c r="E2251"/>
    </row>
    <row r="2252" spans="5:5">
      <c r="E2252"/>
    </row>
    <row r="2253" spans="5:5">
      <c r="E2253"/>
    </row>
    <row r="2254" spans="5:5">
      <c r="E2254"/>
    </row>
    <row r="2255" spans="5:5">
      <c r="E2255"/>
    </row>
    <row r="2256" spans="5:5">
      <c r="E2256"/>
    </row>
    <row r="2257" spans="5:5">
      <c r="E2257"/>
    </row>
    <row r="2258" spans="5:5">
      <c r="E2258"/>
    </row>
    <row r="2259" spans="5:5">
      <c r="E2259"/>
    </row>
    <row r="2260" spans="5:5">
      <c r="E2260"/>
    </row>
    <row r="2261" spans="5:5">
      <c r="E2261"/>
    </row>
    <row r="2262" spans="5:5">
      <c r="E2262"/>
    </row>
    <row r="2263" spans="5:5">
      <c r="E2263"/>
    </row>
    <row r="2264" spans="5:5">
      <c r="E2264"/>
    </row>
    <row r="2265" spans="5:5">
      <c r="E2265"/>
    </row>
    <row r="2266" spans="5:5">
      <c r="E2266"/>
    </row>
    <row r="2267" spans="5:5">
      <c r="E2267"/>
    </row>
    <row r="2268" spans="5:5">
      <c r="E2268"/>
    </row>
    <row r="2269" spans="5:5">
      <c r="E2269"/>
    </row>
    <row r="2270" spans="5:5">
      <c r="E2270"/>
    </row>
    <row r="2271" spans="5:5">
      <c r="E2271"/>
    </row>
    <row r="2272" spans="5:5">
      <c r="E2272"/>
    </row>
    <row r="2273" spans="5:5">
      <c r="E2273"/>
    </row>
    <row r="2274" spans="5:5">
      <c r="E2274"/>
    </row>
    <row r="2275" spans="5:5">
      <c r="E2275"/>
    </row>
    <row r="2276" spans="5:5">
      <c r="E2276"/>
    </row>
    <row r="2277" spans="5:5">
      <c r="E2277"/>
    </row>
    <row r="2278" spans="5:5">
      <c r="E2278"/>
    </row>
    <row r="2279" spans="5:5">
      <c r="E2279"/>
    </row>
    <row r="2280" spans="5:5">
      <c r="E2280"/>
    </row>
    <row r="2281" spans="5:5">
      <c r="E2281"/>
    </row>
    <row r="2282" spans="5:5">
      <c r="E2282"/>
    </row>
    <row r="2283" spans="5:5">
      <c r="E2283"/>
    </row>
    <row r="2284" spans="5:5">
      <c r="E2284"/>
    </row>
    <row r="2285" spans="5:5">
      <c r="E2285"/>
    </row>
    <row r="2286" spans="5:5">
      <c r="E2286"/>
    </row>
    <row r="2287" spans="5:5">
      <c r="E2287"/>
    </row>
    <row r="2288" spans="5:5">
      <c r="E2288"/>
    </row>
    <row r="2289" spans="5:5">
      <c r="E2289"/>
    </row>
    <row r="2290" spans="5:5">
      <c r="E2290"/>
    </row>
    <row r="2291" spans="5:5">
      <c r="E2291"/>
    </row>
    <row r="2292" spans="5:5">
      <c r="E2292"/>
    </row>
    <row r="2293" spans="5:5">
      <c r="E2293"/>
    </row>
    <row r="2294" spans="5:5">
      <c r="E2294"/>
    </row>
    <row r="2295" spans="5:5">
      <c r="E2295"/>
    </row>
    <row r="2296" spans="5:5">
      <c r="E2296"/>
    </row>
    <row r="2297" spans="5:5">
      <c r="E2297"/>
    </row>
    <row r="2298" spans="5:5">
      <c r="E2298"/>
    </row>
    <row r="2299" spans="5:5">
      <c r="E2299"/>
    </row>
    <row r="2300" spans="5:5">
      <c r="E2300"/>
    </row>
    <row r="2301" spans="5:5">
      <c r="E2301"/>
    </row>
    <row r="2302" spans="5:5">
      <c r="E2302"/>
    </row>
    <row r="2303" spans="5:5">
      <c r="E2303"/>
    </row>
    <row r="2304" spans="5:5">
      <c r="E2304"/>
    </row>
    <row r="2305" spans="5:5">
      <c r="E2305"/>
    </row>
    <row r="2306" spans="5:5">
      <c r="E2306"/>
    </row>
    <row r="2307" spans="5:5">
      <c r="E2307"/>
    </row>
    <row r="2308" spans="5:5">
      <c r="E2308"/>
    </row>
    <row r="2309" spans="5:5">
      <c r="E2309"/>
    </row>
    <row r="2310" spans="5:5">
      <c r="E2310"/>
    </row>
    <row r="2311" spans="5:5">
      <c r="E2311"/>
    </row>
    <row r="2312" spans="5:5">
      <c r="E2312"/>
    </row>
    <row r="2313" spans="5:5">
      <c r="E2313"/>
    </row>
    <row r="2314" spans="5:5">
      <c r="E2314"/>
    </row>
    <row r="2315" spans="5:5">
      <c r="E2315"/>
    </row>
    <row r="2316" spans="5:5">
      <c r="E2316"/>
    </row>
    <row r="2317" spans="5:5">
      <c r="E2317"/>
    </row>
    <row r="2318" spans="5:5">
      <c r="E2318"/>
    </row>
    <row r="2319" spans="5:5">
      <c r="E2319"/>
    </row>
    <row r="2320" spans="5:5">
      <c r="E2320"/>
    </row>
    <row r="2321" spans="5:5">
      <c r="E2321"/>
    </row>
    <row r="2322" spans="5:5">
      <c r="E2322"/>
    </row>
    <row r="2323" spans="5:5">
      <c r="E2323"/>
    </row>
    <row r="2324" spans="5:5">
      <c r="E2324"/>
    </row>
    <row r="2325" spans="5:5">
      <c r="E2325"/>
    </row>
    <row r="2326" spans="5:5">
      <c r="E2326"/>
    </row>
    <row r="2327" spans="5:5">
      <c r="E2327"/>
    </row>
    <row r="2328" spans="5:5">
      <c r="E2328"/>
    </row>
    <row r="2329" spans="5:5">
      <c r="E2329"/>
    </row>
    <row r="2330" spans="5:5">
      <c r="E2330"/>
    </row>
    <row r="2331" spans="5:5">
      <c r="E2331"/>
    </row>
    <row r="2332" spans="5:5">
      <c r="E2332"/>
    </row>
    <row r="2333" spans="5:5">
      <c r="E2333"/>
    </row>
    <row r="2334" spans="5:5">
      <c r="E2334"/>
    </row>
    <row r="2335" spans="5:5">
      <c r="E2335"/>
    </row>
    <row r="2336" spans="5:5">
      <c r="E2336"/>
    </row>
    <row r="2337" spans="5:5">
      <c r="E2337"/>
    </row>
    <row r="2338" spans="5:5">
      <c r="E2338"/>
    </row>
    <row r="2339" spans="5:5">
      <c r="E2339"/>
    </row>
    <row r="2340" spans="5:5">
      <c r="E2340"/>
    </row>
    <row r="2341" spans="5:5">
      <c r="E2341"/>
    </row>
    <row r="2342" spans="5:5">
      <c r="E2342"/>
    </row>
    <row r="2343" spans="5:5">
      <c r="E2343"/>
    </row>
    <row r="2344" spans="5:5">
      <c r="E2344"/>
    </row>
    <row r="2345" spans="5:5">
      <c r="E2345"/>
    </row>
    <row r="2346" spans="5:5">
      <c r="E2346"/>
    </row>
    <row r="2347" spans="5:5">
      <c r="E2347"/>
    </row>
    <row r="2348" spans="5:5">
      <c r="E2348"/>
    </row>
    <row r="2349" spans="5:5">
      <c r="E2349"/>
    </row>
    <row r="2350" spans="5:5">
      <c r="E2350"/>
    </row>
    <row r="2351" spans="5:5">
      <c r="E2351"/>
    </row>
    <row r="2352" spans="5:5">
      <c r="E2352"/>
    </row>
    <row r="2353" spans="5:5">
      <c r="E2353"/>
    </row>
    <row r="2354" spans="5:5">
      <c r="E2354"/>
    </row>
    <row r="2355" spans="5:5">
      <c r="E2355"/>
    </row>
    <row r="2356" spans="5:5">
      <c r="E2356"/>
    </row>
    <row r="2357" spans="5:5">
      <c r="E2357"/>
    </row>
    <row r="2358" spans="5:5">
      <c r="E2358"/>
    </row>
    <row r="2359" spans="5:5">
      <c r="E2359"/>
    </row>
    <row r="2360" spans="5:5">
      <c r="E2360"/>
    </row>
    <row r="2361" spans="5:5">
      <c r="E2361"/>
    </row>
    <row r="2362" spans="5:5">
      <c r="E2362"/>
    </row>
    <row r="2363" spans="5:5">
      <c r="E2363"/>
    </row>
    <row r="2364" spans="5:5">
      <c r="E2364"/>
    </row>
    <row r="2365" spans="5:5">
      <c r="E2365"/>
    </row>
    <row r="2366" spans="5:5">
      <c r="E2366"/>
    </row>
    <row r="2367" spans="5:5">
      <c r="E2367"/>
    </row>
    <row r="2368" spans="5:5">
      <c r="E2368"/>
    </row>
    <row r="2369" spans="5:5">
      <c r="E2369"/>
    </row>
    <row r="2370" spans="5:5">
      <c r="E2370"/>
    </row>
    <row r="2371" spans="5:5">
      <c r="E2371"/>
    </row>
    <row r="2372" spans="5:5">
      <c r="E2372"/>
    </row>
    <row r="2373" spans="5:5">
      <c r="E2373"/>
    </row>
    <row r="2374" spans="5:5">
      <c r="E2374"/>
    </row>
    <row r="2375" spans="5:5">
      <c r="E2375"/>
    </row>
    <row r="2376" spans="5:5">
      <c r="E2376"/>
    </row>
    <row r="2377" spans="5:5">
      <c r="E2377"/>
    </row>
    <row r="2378" spans="5:5">
      <c r="E2378"/>
    </row>
    <row r="2379" spans="5:5">
      <c r="E2379"/>
    </row>
    <row r="2380" spans="5:5">
      <c r="E2380"/>
    </row>
    <row r="2381" spans="5:5">
      <c r="E2381"/>
    </row>
    <row r="2382" spans="5:5">
      <c r="E2382"/>
    </row>
    <row r="2383" spans="5:5">
      <c r="E2383"/>
    </row>
    <row r="2384" spans="5:5">
      <c r="E2384"/>
    </row>
    <row r="2385" spans="5:5">
      <c r="E2385"/>
    </row>
    <row r="2386" spans="5:5">
      <c r="E2386"/>
    </row>
    <row r="2387" spans="5:5">
      <c r="E2387"/>
    </row>
    <row r="2388" spans="5:5">
      <c r="E2388"/>
    </row>
    <row r="2389" spans="5:5">
      <c r="E2389"/>
    </row>
    <row r="2390" spans="5:5">
      <c r="E2390"/>
    </row>
    <row r="2391" spans="5:5">
      <c r="E2391"/>
    </row>
    <row r="2392" spans="5:5">
      <c r="E2392"/>
    </row>
    <row r="2393" spans="5:5">
      <c r="E2393"/>
    </row>
    <row r="2394" spans="5:5">
      <c r="E2394"/>
    </row>
    <row r="2395" spans="5:5">
      <c r="E2395"/>
    </row>
    <row r="2396" spans="5:5">
      <c r="E2396"/>
    </row>
    <row r="2397" spans="5:5">
      <c r="E2397"/>
    </row>
    <row r="2398" spans="5:5">
      <c r="E2398"/>
    </row>
    <row r="2399" spans="5:5">
      <c r="E2399"/>
    </row>
    <row r="2400" spans="5:5">
      <c r="E2400"/>
    </row>
    <row r="2401" spans="5:5">
      <c r="E2401"/>
    </row>
    <row r="2402" spans="5:5">
      <c r="E2402"/>
    </row>
    <row r="2403" spans="5:5">
      <c r="E2403"/>
    </row>
    <row r="2404" spans="5:5">
      <c r="E2404"/>
    </row>
    <row r="2405" spans="5:5">
      <c r="E2405"/>
    </row>
    <row r="2406" spans="5:5">
      <c r="E2406"/>
    </row>
    <row r="2407" spans="5:5">
      <c r="E2407"/>
    </row>
    <row r="2408" spans="5:5">
      <c r="E2408"/>
    </row>
    <row r="2409" spans="5:5">
      <c r="E2409"/>
    </row>
    <row r="2410" spans="5:5">
      <c r="E2410"/>
    </row>
    <row r="2411" spans="5:5">
      <c r="E2411"/>
    </row>
    <row r="2412" spans="5:5">
      <c r="E2412"/>
    </row>
    <row r="2413" spans="5:5">
      <c r="E2413"/>
    </row>
    <row r="2414" spans="5:5">
      <c r="E2414"/>
    </row>
    <row r="2415" spans="5:5">
      <c r="E2415"/>
    </row>
    <row r="2416" spans="5:5">
      <c r="E2416"/>
    </row>
    <row r="2417" spans="5:5">
      <c r="E2417"/>
    </row>
    <row r="2418" spans="5:5">
      <c r="E2418"/>
    </row>
    <row r="2419" spans="5:5">
      <c r="E2419"/>
    </row>
    <row r="2420" spans="5:5">
      <c r="E2420"/>
    </row>
    <row r="2421" spans="5:5">
      <c r="E2421"/>
    </row>
    <row r="2422" spans="5:5">
      <c r="E2422"/>
    </row>
    <row r="2423" spans="5:5">
      <c r="E2423"/>
    </row>
    <row r="2424" spans="5:5">
      <c r="E2424"/>
    </row>
    <row r="2425" spans="5:5">
      <c r="E2425"/>
    </row>
    <row r="2426" spans="5:5">
      <c r="E2426"/>
    </row>
    <row r="2427" spans="5:5">
      <c r="E2427"/>
    </row>
    <row r="2428" spans="5:5">
      <c r="E2428"/>
    </row>
    <row r="2429" spans="5:5">
      <c r="E2429"/>
    </row>
    <row r="2430" spans="5:5">
      <c r="E2430"/>
    </row>
    <row r="2431" spans="5:5">
      <c r="E2431"/>
    </row>
    <row r="2432" spans="5:5">
      <c r="E2432"/>
    </row>
    <row r="2433" spans="5:5">
      <c r="E2433"/>
    </row>
    <row r="2434" spans="5:5">
      <c r="E2434"/>
    </row>
    <row r="2435" spans="5:5">
      <c r="E2435"/>
    </row>
    <row r="2436" spans="5:5">
      <c r="E2436"/>
    </row>
    <row r="2437" spans="5:5">
      <c r="E2437"/>
    </row>
    <row r="2438" spans="5:5">
      <c r="E2438"/>
    </row>
    <row r="2439" spans="5:5">
      <c r="E2439"/>
    </row>
    <row r="2440" spans="5:5">
      <c r="E2440"/>
    </row>
    <row r="2441" spans="5:5">
      <c r="E2441"/>
    </row>
    <row r="2442" spans="5:5">
      <c r="E2442"/>
    </row>
    <row r="2443" spans="5:5">
      <c r="E2443"/>
    </row>
    <row r="2444" spans="5:5">
      <c r="E2444"/>
    </row>
    <row r="2445" spans="5:5">
      <c r="E2445"/>
    </row>
    <row r="2446" spans="5:5">
      <c r="E2446"/>
    </row>
    <row r="2447" spans="5:5">
      <c r="E2447"/>
    </row>
    <row r="2448" spans="5:5">
      <c r="E2448"/>
    </row>
    <row r="2449" spans="5:5">
      <c r="E2449"/>
    </row>
    <row r="2450" spans="5:5">
      <c r="E2450"/>
    </row>
    <row r="2451" spans="5:5">
      <c r="E2451"/>
    </row>
    <row r="2452" spans="5:5">
      <c r="E2452"/>
    </row>
    <row r="2453" spans="5:5">
      <c r="E2453"/>
    </row>
    <row r="2454" spans="5:5">
      <c r="E2454"/>
    </row>
    <row r="2455" spans="5:5">
      <c r="E2455"/>
    </row>
    <row r="2456" spans="5:5">
      <c r="E2456"/>
    </row>
    <row r="2457" spans="5:5">
      <c r="E2457"/>
    </row>
    <row r="2458" spans="5:5">
      <c r="E2458"/>
    </row>
    <row r="2459" spans="5:5">
      <c r="E2459"/>
    </row>
    <row r="2460" spans="5:5">
      <c r="E2460"/>
    </row>
    <row r="2461" spans="5:5">
      <c r="E2461"/>
    </row>
    <row r="2462" spans="5:5">
      <c r="E2462"/>
    </row>
    <row r="2463" spans="5:5">
      <c r="E2463"/>
    </row>
    <row r="2464" spans="5:5">
      <c r="E2464"/>
    </row>
    <row r="2465" spans="5:5">
      <c r="E2465"/>
    </row>
    <row r="2466" spans="5:5">
      <c r="E2466"/>
    </row>
    <row r="2467" spans="5:5">
      <c r="E2467"/>
    </row>
    <row r="2468" spans="5:5">
      <c r="E2468"/>
    </row>
    <row r="2469" spans="5:5">
      <c r="E2469"/>
    </row>
    <row r="2470" spans="5:5">
      <c r="E2470"/>
    </row>
    <row r="2471" spans="5:5">
      <c r="E2471"/>
    </row>
    <row r="2472" spans="5:5">
      <c r="E2472"/>
    </row>
    <row r="2473" spans="5:5">
      <c r="E2473"/>
    </row>
    <row r="2474" spans="5:5">
      <c r="E2474"/>
    </row>
    <row r="2475" spans="5:5">
      <c r="E2475"/>
    </row>
    <row r="2476" spans="5:5">
      <c r="E2476"/>
    </row>
    <row r="2477" spans="5:5">
      <c r="E2477"/>
    </row>
    <row r="2478" spans="5:5">
      <c r="E2478"/>
    </row>
    <row r="2479" spans="5:5">
      <c r="E2479"/>
    </row>
    <row r="2480" spans="5:5">
      <c r="E2480"/>
    </row>
    <row r="2481" spans="5:5">
      <c r="E2481"/>
    </row>
    <row r="2482" spans="5:5">
      <c r="E2482"/>
    </row>
    <row r="2483" spans="5:5">
      <c r="E2483"/>
    </row>
    <row r="2484" spans="5:5">
      <c r="E2484"/>
    </row>
    <row r="2485" spans="5:5">
      <c r="E2485"/>
    </row>
    <row r="2486" spans="5:5">
      <c r="E2486"/>
    </row>
    <row r="2487" spans="5:5">
      <c r="E2487"/>
    </row>
    <row r="2488" spans="5:5">
      <c r="E2488"/>
    </row>
    <row r="2489" spans="5:5">
      <c r="E2489"/>
    </row>
    <row r="2490" spans="5:5">
      <c r="E2490"/>
    </row>
    <row r="2491" spans="5:5">
      <c r="E2491"/>
    </row>
    <row r="2492" spans="5:5">
      <c r="E2492"/>
    </row>
    <row r="2493" spans="5:5">
      <c r="E2493"/>
    </row>
    <row r="2494" spans="5:5">
      <c r="E2494"/>
    </row>
    <row r="2495" spans="5:5">
      <c r="E2495"/>
    </row>
    <row r="2496" spans="5:5">
      <c r="E2496"/>
    </row>
    <row r="2497" spans="5:5">
      <c r="E2497"/>
    </row>
    <row r="2498" spans="5:5">
      <c r="E2498"/>
    </row>
    <row r="2499" spans="5:5">
      <c r="E2499"/>
    </row>
    <row r="2500" spans="5:5">
      <c r="E2500"/>
    </row>
    <row r="2501" spans="5:5">
      <c r="E2501"/>
    </row>
    <row r="2502" spans="5:5">
      <c r="E2502"/>
    </row>
    <row r="2503" spans="5:5">
      <c r="E2503"/>
    </row>
    <row r="2504" spans="5:5">
      <c r="E2504"/>
    </row>
    <row r="2505" spans="5:5">
      <c r="E2505"/>
    </row>
    <row r="2506" spans="5:5">
      <c r="E2506"/>
    </row>
    <row r="2507" spans="5:5">
      <c r="E2507"/>
    </row>
    <row r="2508" spans="5:5">
      <c r="E2508"/>
    </row>
    <row r="2509" spans="5:5">
      <c r="E2509"/>
    </row>
    <row r="2510" spans="5:5">
      <c r="E2510"/>
    </row>
    <row r="2511" spans="5:5">
      <c r="E2511"/>
    </row>
    <row r="2512" spans="5:5">
      <c r="E2512"/>
    </row>
    <row r="2513" spans="5:5">
      <c r="E2513"/>
    </row>
    <row r="2514" spans="5:5">
      <c r="E2514"/>
    </row>
    <row r="2515" spans="5:5">
      <c r="E2515"/>
    </row>
    <row r="2516" spans="5:5">
      <c r="E2516"/>
    </row>
    <row r="2517" spans="5:5">
      <c r="E2517"/>
    </row>
    <row r="2518" spans="5:5">
      <c r="E2518"/>
    </row>
    <row r="2519" spans="5:5">
      <c r="E2519"/>
    </row>
    <row r="2520" spans="5:5">
      <c r="E2520"/>
    </row>
    <row r="2521" spans="5:5">
      <c r="E2521"/>
    </row>
    <row r="2522" spans="5:5">
      <c r="E2522"/>
    </row>
    <row r="2523" spans="5:5">
      <c r="E2523"/>
    </row>
    <row r="2524" spans="5:5">
      <c r="E2524"/>
    </row>
    <row r="2525" spans="5:5">
      <c r="E2525"/>
    </row>
    <row r="2526" spans="5:5">
      <c r="E2526"/>
    </row>
    <row r="2527" spans="5:5">
      <c r="E2527"/>
    </row>
    <row r="2528" spans="5:5">
      <c r="E2528"/>
    </row>
    <row r="2529" spans="5:5">
      <c r="E2529"/>
    </row>
    <row r="2530" spans="5:5">
      <c r="E2530"/>
    </row>
    <row r="2531" spans="5:5">
      <c r="E2531"/>
    </row>
    <row r="2532" spans="5:5">
      <c r="E2532"/>
    </row>
    <row r="2533" spans="5:5">
      <c r="E2533"/>
    </row>
    <row r="2534" spans="5:5">
      <c r="E2534"/>
    </row>
    <row r="2535" spans="5:5">
      <c r="E2535"/>
    </row>
    <row r="2536" spans="5:5">
      <c r="E2536"/>
    </row>
    <row r="2537" spans="5:5">
      <c r="E2537"/>
    </row>
    <row r="2538" spans="5:5">
      <c r="E2538"/>
    </row>
    <row r="2539" spans="5:5">
      <c r="E2539"/>
    </row>
    <row r="2540" spans="5:5">
      <c r="E2540"/>
    </row>
    <row r="2541" spans="5:5">
      <c r="E2541"/>
    </row>
    <row r="2542" spans="5:5">
      <c r="E2542"/>
    </row>
    <row r="2543" spans="5:5">
      <c r="E2543"/>
    </row>
    <row r="2544" spans="5:5">
      <c r="E2544"/>
    </row>
    <row r="2545" spans="5:5">
      <c r="E2545"/>
    </row>
    <row r="2546" spans="5:5">
      <c r="E2546"/>
    </row>
    <row r="2547" spans="5:5">
      <c r="E2547"/>
    </row>
    <row r="2548" spans="5:5">
      <c r="E2548"/>
    </row>
    <row r="2549" spans="5:5">
      <c r="E2549"/>
    </row>
    <row r="2550" spans="5:5">
      <c r="E2550"/>
    </row>
    <row r="2551" spans="5:5">
      <c r="E2551"/>
    </row>
    <row r="2552" spans="5:5">
      <c r="E2552"/>
    </row>
    <row r="2553" spans="5:5">
      <c r="E2553"/>
    </row>
    <row r="2554" spans="5:5">
      <c r="E2554"/>
    </row>
    <row r="2555" spans="5:5">
      <c r="E2555"/>
    </row>
    <row r="2556" spans="5:5">
      <c r="E2556"/>
    </row>
    <row r="2557" spans="5:5">
      <c r="E2557"/>
    </row>
    <row r="2558" spans="5:5">
      <c r="E2558"/>
    </row>
    <row r="2559" spans="5:5">
      <c r="E2559"/>
    </row>
    <row r="2560" spans="5:5">
      <c r="E2560"/>
    </row>
    <row r="2561" spans="5:5">
      <c r="E2561"/>
    </row>
    <row r="2562" spans="5:5">
      <c r="E2562"/>
    </row>
    <row r="2563" spans="5:5">
      <c r="E2563"/>
    </row>
    <row r="2564" spans="5:5">
      <c r="E2564"/>
    </row>
    <row r="2565" spans="5:5">
      <c r="E2565"/>
    </row>
    <row r="2566" spans="5:5">
      <c r="E2566"/>
    </row>
    <row r="2567" spans="5:5">
      <c r="E2567"/>
    </row>
    <row r="2568" spans="5:5">
      <c r="E2568"/>
    </row>
    <row r="2569" spans="5:5">
      <c r="E2569"/>
    </row>
    <row r="2570" spans="5:5">
      <c r="E2570"/>
    </row>
    <row r="2571" spans="5:5">
      <c r="E2571"/>
    </row>
    <row r="2572" spans="5:5">
      <c r="E2572"/>
    </row>
    <row r="2573" spans="5:5">
      <c r="E2573"/>
    </row>
    <row r="2574" spans="5:5">
      <c r="E2574"/>
    </row>
    <row r="2575" spans="5:5">
      <c r="E2575"/>
    </row>
    <row r="2576" spans="5:5">
      <c r="E2576"/>
    </row>
    <row r="2577" spans="5:5">
      <c r="E2577"/>
    </row>
    <row r="2578" spans="5:5">
      <c r="E2578"/>
    </row>
    <row r="2579" spans="5:5">
      <c r="E2579"/>
    </row>
    <row r="2580" spans="5:5">
      <c r="E2580"/>
    </row>
    <row r="2581" spans="5:5">
      <c r="E2581"/>
    </row>
    <row r="2582" spans="5:5">
      <c r="E2582"/>
    </row>
    <row r="2583" spans="5:5">
      <c r="E2583"/>
    </row>
    <row r="2584" spans="5:5">
      <c r="E2584"/>
    </row>
    <row r="2585" spans="5:5">
      <c r="E2585"/>
    </row>
    <row r="2586" spans="5:5">
      <c r="E2586"/>
    </row>
    <row r="2587" spans="5:5">
      <c r="E2587"/>
    </row>
    <row r="2588" spans="5:5">
      <c r="E2588"/>
    </row>
    <row r="2589" spans="5:5">
      <c r="E2589"/>
    </row>
    <row r="2590" spans="5:5">
      <c r="E2590"/>
    </row>
    <row r="2591" spans="5:5">
      <c r="E2591"/>
    </row>
    <row r="2592" spans="5:5">
      <c r="E2592"/>
    </row>
    <row r="2593" spans="5:5">
      <c r="E2593"/>
    </row>
    <row r="2594" spans="5:5">
      <c r="E2594"/>
    </row>
    <row r="2595" spans="5:5">
      <c r="E2595"/>
    </row>
    <row r="2596" spans="5:5">
      <c r="E2596"/>
    </row>
    <row r="2597" spans="5:5">
      <c r="E2597"/>
    </row>
    <row r="2598" spans="5:5">
      <c r="E2598"/>
    </row>
    <row r="2599" spans="5:5">
      <c r="E2599"/>
    </row>
    <row r="2600" spans="5:5">
      <c r="E2600"/>
    </row>
    <row r="2601" spans="5:5">
      <c r="E2601"/>
    </row>
    <row r="2602" spans="5:5">
      <c r="E2602"/>
    </row>
    <row r="2603" spans="5:5">
      <c r="E2603"/>
    </row>
    <row r="2604" spans="5:5">
      <c r="E2604"/>
    </row>
    <row r="2605" spans="5:5">
      <c r="E2605"/>
    </row>
    <row r="2606" spans="5:5">
      <c r="E2606"/>
    </row>
    <row r="2607" spans="5:5">
      <c r="E2607"/>
    </row>
    <row r="2608" spans="5:5">
      <c r="E2608"/>
    </row>
    <row r="2609" spans="5:5">
      <c r="E2609"/>
    </row>
    <row r="2610" spans="5:5">
      <c r="E2610"/>
    </row>
    <row r="2611" spans="5:5">
      <c r="E2611"/>
    </row>
    <row r="2612" spans="5:5">
      <c r="E2612"/>
    </row>
    <row r="2613" spans="5:5">
      <c r="E2613"/>
    </row>
    <row r="2614" spans="5:5">
      <c r="E2614"/>
    </row>
    <row r="2615" spans="5:5">
      <c r="E2615"/>
    </row>
    <row r="2616" spans="5:5">
      <c r="E2616"/>
    </row>
    <row r="2617" spans="5:5">
      <c r="E2617"/>
    </row>
    <row r="2618" spans="5:5">
      <c r="E2618"/>
    </row>
    <row r="2619" spans="5:5">
      <c r="E2619"/>
    </row>
    <row r="2620" spans="5:5">
      <c r="E2620"/>
    </row>
    <row r="2621" spans="5:5">
      <c r="E2621"/>
    </row>
    <row r="2622" spans="5:5">
      <c r="E2622"/>
    </row>
    <row r="2623" spans="5:5">
      <c r="E2623"/>
    </row>
    <row r="2624" spans="5:5">
      <c r="E2624"/>
    </row>
    <row r="2625" spans="5:5">
      <c r="E2625"/>
    </row>
    <row r="2626" spans="5:5">
      <c r="E2626"/>
    </row>
    <row r="2627" spans="5:5">
      <c r="E2627"/>
    </row>
    <row r="2628" spans="5:5">
      <c r="E2628"/>
    </row>
    <row r="2629" spans="5:5">
      <c r="E2629"/>
    </row>
    <row r="2630" spans="5:5">
      <c r="E2630"/>
    </row>
    <row r="2631" spans="5:5">
      <c r="E2631"/>
    </row>
    <row r="2632" spans="5:5">
      <c r="E2632"/>
    </row>
    <row r="2633" spans="5:5">
      <c r="E2633"/>
    </row>
    <row r="2634" spans="5:5">
      <c r="E2634"/>
    </row>
    <row r="2635" spans="5:5">
      <c r="E2635"/>
    </row>
    <row r="2636" spans="5:5">
      <c r="E2636"/>
    </row>
    <row r="2637" spans="5:5">
      <c r="E2637"/>
    </row>
    <row r="2638" spans="5:5">
      <c r="E2638"/>
    </row>
    <row r="2639" spans="5:5">
      <c r="E2639"/>
    </row>
    <row r="2640" spans="5:5">
      <c r="E2640"/>
    </row>
    <row r="2641" spans="5:5">
      <c r="E2641"/>
    </row>
    <row r="2642" spans="5:5">
      <c r="E2642"/>
    </row>
    <row r="2643" spans="5:5">
      <c r="E2643"/>
    </row>
    <row r="2644" spans="5:5">
      <c r="E2644"/>
    </row>
    <row r="2645" spans="5:5">
      <c r="E2645"/>
    </row>
    <row r="2646" spans="5:5">
      <c r="E2646"/>
    </row>
    <row r="2647" spans="5:5">
      <c r="E2647"/>
    </row>
    <row r="2648" spans="5:5">
      <c r="E2648"/>
    </row>
    <row r="2649" spans="5:5">
      <c r="E2649"/>
    </row>
    <row r="2650" spans="5:5">
      <c r="E2650"/>
    </row>
    <row r="2651" spans="5:5">
      <c r="E2651"/>
    </row>
    <row r="2652" spans="5:5">
      <c r="E2652"/>
    </row>
    <row r="2653" spans="5:5">
      <c r="E2653"/>
    </row>
    <row r="2654" spans="5:5">
      <c r="E2654"/>
    </row>
    <row r="2655" spans="5:5">
      <c r="E2655"/>
    </row>
    <row r="2656" spans="5:5">
      <c r="E2656"/>
    </row>
    <row r="2657" spans="5:5">
      <c r="E2657"/>
    </row>
    <row r="2658" spans="5:5">
      <c r="E2658"/>
    </row>
    <row r="2659" spans="5:5">
      <c r="E2659"/>
    </row>
    <row r="2660" spans="5:5">
      <c r="E2660"/>
    </row>
    <row r="2661" spans="5:5">
      <c r="E2661"/>
    </row>
    <row r="2662" spans="5:5">
      <c r="E2662"/>
    </row>
    <row r="2663" spans="5:5">
      <c r="E2663"/>
    </row>
    <row r="2664" spans="5:5">
      <c r="E2664"/>
    </row>
    <row r="2665" spans="5:5">
      <c r="E2665"/>
    </row>
    <row r="2666" spans="5:5">
      <c r="E2666"/>
    </row>
    <row r="2667" spans="5:5">
      <c r="E2667"/>
    </row>
    <row r="2668" spans="5:5">
      <c r="E2668"/>
    </row>
    <row r="2669" spans="5:5">
      <c r="E2669"/>
    </row>
    <row r="2670" spans="5:5">
      <c r="E2670"/>
    </row>
    <row r="2671" spans="5:5">
      <c r="E2671"/>
    </row>
    <row r="2672" spans="5:5">
      <c r="E2672"/>
    </row>
    <row r="2673" spans="5:5">
      <c r="E2673"/>
    </row>
    <row r="2674" spans="5:5">
      <c r="E2674"/>
    </row>
    <row r="2675" spans="5:5">
      <c r="E2675"/>
    </row>
    <row r="2676" spans="5:5">
      <c r="E2676"/>
    </row>
    <row r="2677" spans="5:5">
      <c r="E2677"/>
    </row>
    <row r="2678" spans="5:5">
      <c r="E2678"/>
    </row>
    <row r="2679" spans="5:5">
      <c r="E2679"/>
    </row>
    <row r="2680" spans="5:5">
      <c r="E2680"/>
    </row>
    <row r="2681" spans="5:5">
      <c r="E2681"/>
    </row>
    <row r="2682" spans="5:5">
      <c r="E2682"/>
    </row>
    <row r="2683" spans="5:5">
      <c r="E2683"/>
    </row>
    <row r="2684" spans="5:5">
      <c r="E2684"/>
    </row>
    <row r="2685" spans="5:5">
      <c r="E2685"/>
    </row>
    <row r="2686" spans="5:5">
      <c r="E2686"/>
    </row>
    <row r="2687" spans="5:5">
      <c r="E2687"/>
    </row>
    <row r="2688" spans="5:5">
      <c r="E2688"/>
    </row>
    <row r="2689" spans="5:5">
      <c r="E2689"/>
    </row>
    <row r="2690" spans="5:5">
      <c r="E2690"/>
    </row>
    <row r="2691" spans="5:5">
      <c r="E2691"/>
    </row>
    <row r="2692" spans="5:5">
      <c r="E2692"/>
    </row>
    <row r="2693" spans="5:5">
      <c r="E2693"/>
    </row>
    <row r="2694" spans="5:5">
      <c r="E2694"/>
    </row>
    <row r="2695" spans="5:5">
      <c r="E2695"/>
    </row>
    <row r="2696" spans="5:5">
      <c r="E2696"/>
    </row>
    <row r="2697" spans="5:5">
      <c r="E2697"/>
    </row>
    <row r="2698" spans="5:5">
      <c r="E2698"/>
    </row>
    <row r="2699" spans="5:5">
      <c r="E2699"/>
    </row>
    <row r="2700" spans="5:5">
      <c r="E2700"/>
    </row>
    <row r="2701" spans="5:5">
      <c r="E2701"/>
    </row>
    <row r="2702" spans="5:5">
      <c r="E2702"/>
    </row>
    <row r="2703" spans="5:5">
      <c r="E2703"/>
    </row>
    <row r="2704" spans="5:5">
      <c r="E2704"/>
    </row>
    <row r="2705" spans="5:5">
      <c r="E2705"/>
    </row>
    <row r="2706" spans="5:5">
      <c r="E2706"/>
    </row>
    <row r="2707" spans="5:5">
      <c r="E2707"/>
    </row>
    <row r="2708" spans="5:5">
      <c r="E2708"/>
    </row>
    <row r="2709" spans="5:5">
      <c r="E2709"/>
    </row>
    <row r="2710" spans="5:5">
      <c r="E2710"/>
    </row>
    <row r="2711" spans="5:5">
      <c r="E2711"/>
    </row>
    <row r="2712" spans="5:5">
      <c r="E2712"/>
    </row>
    <row r="2713" spans="5:5">
      <c r="E2713"/>
    </row>
    <row r="2714" spans="5:5">
      <c r="E2714"/>
    </row>
    <row r="2715" spans="5:5">
      <c r="E2715"/>
    </row>
    <row r="2716" spans="5:5">
      <c r="E2716"/>
    </row>
    <row r="2717" spans="5:5">
      <c r="E2717"/>
    </row>
    <row r="2718" spans="5:5">
      <c r="E2718"/>
    </row>
    <row r="2719" spans="5:5">
      <c r="E2719"/>
    </row>
    <row r="2720" spans="5:5">
      <c r="E2720"/>
    </row>
    <row r="2721" spans="5:5">
      <c r="E2721"/>
    </row>
    <row r="2722" spans="5:5">
      <c r="E2722"/>
    </row>
    <row r="2723" spans="5:5">
      <c r="E2723"/>
    </row>
    <row r="2724" spans="5:5">
      <c r="E2724"/>
    </row>
    <row r="2725" spans="5:5">
      <c r="E2725"/>
    </row>
    <row r="2726" spans="5:5">
      <c r="E2726"/>
    </row>
    <row r="2727" spans="5:5">
      <c r="E2727"/>
    </row>
    <row r="2728" spans="5:5">
      <c r="E2728"/>
    </row>
    <row r="2729" spans="5:5">
      <c r="E2729"/>
    </row>
    <row r="2730" spans="5:5">
      <c r="E2730"/>
    </row>
    <row r="2731" spans="5:5">
      <c r="E2731"/>
    </row>
    <row r="2732" spans="5:5">
      <c r="E2732"/>
    </row>
    <row r="2733" spans="5:5">
      <c r="E2733"/>
    </row>
    <row r="2734" spans="5:5">
      <c r="E2734"/>
    </row>
    <row r="2735" spans="5:5">
      <c r="E2735"/>
    </row>
    <row r="2736" spans="5:5">
      <c r="E2736"/>
    </row>
    <row r="2737" spans="5:5">
      <c r="E2737"/>
    </row>
    <row r="2738" spans="5:5">
      <c r="E2738"/>
    </row>
    <row r="2739" spans="5:5">
      <c r="E2739"/>
    </row>
    <row r="2740" spans="5:5">
      <c r="E2740"/>
    </row>
    <row r="2741" spans="5:5">
      <c r="E2741"/>
    </row>
    <row r="2742" spans="5:5">
      <c r="E2742"/>
    </row>
    <row r="2743" spans="5:5">
      <c r="E2743"/>
    </row>
    <row r="2744" spans="5:5">
      <c r="E2744"/>
    </row>
    <row r="2745" spans="5:5">
      <c r="E2745"/>
    </row>
    <row r="2746" spans="5:5">
      <c r="E2746"/>
    </row>
    <row r="2747" spans="5:5">
      <c r="E2747"/>
    </row>
    <row r="2748" spans="5:5">
      <c r="E2748"/>
    </row>
    <row r="2749" spans="5:5">
      <c r="E2749"/>
    </row>
    <row r="2750" spans="5:5">
      <c r="E2750"/>
    </row>
    <row r="2751" spans="5:5">
      <c r="E2751"/>
    </row>
    <row r="2752" spans="5:5">
      <c r="E2752"/>
    </row>
    <row r="2753" spans="5:5">
      <c r="E2753"/>
    </row>
    <row r="2754" spans="5:5">
      <c r="E2754"/>
    </row>
    <row r="2755" spans="5:5">
      <c r="E2755"/>
    </row>
    <row r="2756" spans="5:5">
      <c r="E2756"/>
    </row>
    <row r="2757" spans="5:5">
      <c r="E2757"/>
    </row>
    <row r="2758" spans="5:5">
      <c r="E2758"/>
    </row>
    <row r="2759" spans="5:5">
      <c r="E2759"/>
    </row>
    <row r="2760" spans="5:5">
      <c r="E2760"/>
    </row>
    <row r="2761" spans="5:5">
      <c r="E2761"/>
    </row>
    <row r="2762" spans="5:5">
      <c r="E2762"/>
    </row>
    <row r="2763" spans="5:5">
      <c r="E2763"/>
    </row>
    <row r="2764" spans="5:5">
      <c r="E2764"/>
    </row>
    <row r="2765" spans="5:5">
      <c r="E2765"/>
    </row>
    <row r="2766" spans="5:5">
      <c r="E2766"/>
    </row>
    <row r="2767" spans="5:5">
      <c r="E2767"/>
    </row>
    <row r="2768" spans="5:5">
      <c r="E2768"/>
    </row>
    <row r="2769" spans="5:5">
      <c r="E2769"/>
    </row>
    <row r="2770" spans="5:5">
      <c r="E2770"/>
    </row>
    <row r="2771" spans="5:5">
      <c r="E2771"/>
    </row>
    <row r="2772" spans="5:5">
      <c r="E2772"/>
    </row>
    <row r="2773" spans="5:5">
      <c r="E2773"/>
    </row>
    <row r="2774" spans="5:5">
      <c r="E2774"/>
    </row>
    <row r="2775" spans="5:5">
      <c r="E2775"/>
    </row>
    <row r="2776" spans="5:5">
      <c r="E2776"/>
    </row>
    <row r="2777" spans="5:5">
      <c r="E2777"/>
    </row>
    <row r="2778" spans="5:5">
      <c r="E2778"/>
    </row>
    <row r="2779" spans="5:5">
      <c r="E2779"/>
    </row>
    <row r="2780" spans="5:5">
      <c r="E2780"/>
    </row>
    <row r="2781" spans="5:5">
      <c r="E2781"/>
    </row>
    <row r="2782" spans="5:5">
      <c r="E2782"/>
    </row>
    <row r="2783" spans="5:5">
      <c r="E2783"/>
    </row>
    <row r="2784" spans="5:5">
      <c r="E2784"/>
    </row>
    <row r="2785" spans="5:5">
      <c r="E2785"/>
    </row>
    <row r="2786" spans="5:5">
      <c r="E2786"/>
    </row>
    <row r="2787" spans="5:5">
      <c r="E2787"/>
    </row>
    <row r="2788" spans="5:5">
      <c r="E2788"/>
    </row>
    <row r="2789" spans="5:5">
      <c r="E2789"/>
    </row>
    <row r="2790" spans="5:5">
      <c r="E2790"/>
    </row>
    <row r="2791" spans="5:5">
      <c r="E2791"/>
    </row>
    <row r="2792" spans="5:5">
      <c r="E2792"/>
    </row>
    <row r="2793" spans="5:5">
      <c r="E2793"/>
    </row>
    <row r="2794" spans="5:5">
      <c r="E2794"/>
    </row>
    <row r="2795" spans="5:5">
      <c r="E2795"/>
    </row>
    <row r="2796" spans="5:5">
      <c r="E2796"/>
    </row>
    <row r="2797" spans="5:5">
      <c r="E2797"/>
    </row>
    <row r="2798" spans="5:5">
      <c r="E2798"/>
    </row>
    <row r="2799" spans="5:5">
      <c r="E2799"/>
    </row>
    <row r="2800" spans="5:5">
      <c r="E2800"/>
    </row>
    <row r="2801" spans="5:5">
      <c r="E2801"/>
    </row>
    <row r="2802" spans="5:5">
      <c r="E2802"/>
    </row>
    <row r="2803" spans="5:5">
      <c r="E2803"/>
    </row>
    <row r="2804" spans="5:5">
      <c r="E2804"/>
    </row>
    <row r="2805" spans="5:5">
      <c r="E2805"/>
    </row>
    <row r="2806" spans="5:5">
      <c r="E2806"/>
    </row>
    <row r="2807" spans="5:5">
      <c r="E2807"/>
    </row>
    <row r="2808" spans="5:5">
      <c r="E2808"/>
    </row>
    <row r="2809" spans="5:5">
      <c r="E2809"/>
    </row>
    <row r="2810" spans="5:5">
      <c r="E2810"/>
    </row>
    <row r="2811" spans="5:5">
      <c r="E2811"/>
    </row>
    <row r="2812" spans="5:5">
      <c r="E2812"/>
    </row>
    <row r="2813" spans="5:5">
      <c r="E2813"/>
    </row>
    <row r="2814" spans="5:5">
      <c r="E2814"/>
    </row>
    <row r="2815" spans="5:5">
      <c r="E2815"/>
    </row>
    <row r="2816" spans="5:5">
      <c r="E2816"/>
    </row>
    <row r="2817" spans="5:5">
      <c r="E2817"/>
    </row>
    <row r="2818" spans="5:5">
      <c r="E2818"/>
    </row>
    <row r="2819" spans="5:5">
      <c r="E2819"/>
    </row>
    <row r="2820" spans="5:5">
      <c r="E2820"/>
    </row>
    <row r="2821" spans="5:5">
      <c r="E2821"/>
    </row>
    <row r="2822" spans="5:5">
      <c r="E2822"/>
    </row>
    <row r="2823" spans="5:5">
      <c r="E2823"/>
    </row>
    <row r="2824" spans="5:5">
      <c r="E2824"/>
    </row>
    <row r="2825" spans="5:5">
      <c r="E2825"/>
    </row>
    <row r="2826" spans="5:5">
      <c r="E2826"/>
    </row>
    <row r="2827" spans="5:5">
      <c r="E2827"/>
    </row>
    <row r="2828" spans="5:5">
      <c r="E2828"/>
    </row>
    <row r="2829" spans="5:5">
      <c r="E2829"/>
    </row>
    <row r="2830" spans="5:5">
      <c r="E2830"/>
    </row>
    <row r="2831" spans="5:5">
      <c r="E2831"/>
    </row>
    <row r="2832" spans="5:5">
      <c r="E2832"/>
    </row>
    <row r="2833" spans="5:5">
      <c r="E2833"/>
    </row>
    <row r="2834" spans="5:5">
      <c r="E2834"/>
    </row>
    <row r="2835" spans="5:5">
      <c r="E2835"/>
    </row>
    <row r="2836" spans="5:5">
      <c r="E2836"/>
    </row>
    <row r="2837" spans="5:5">
      <c r="E2837"/>
    </row>
    <row r="2838" spans="5:5">
      <c r="E2838"/>
    </row>
    <row r="2839" spans="5:5">
      <c r="E2839"/>
    </row>
    <row r="2840" spans="5:5">
      <c r="E2840"/>
    </row>
    <row r="2841" spans="5:5">
      <c r="E2841"/>
    </row>
    <row r="2842" spans="5:5">
      <c r="E2842"/>
    </row>
    <row r="2843" spans="5:5">
      <c r="E2843"/>
    </row>
    <row r="2844" spans="5:5">
      <c r="E2844"/>
    </row>
    <row r="2845" spans="5:5">
      <c r="E2845"/>
    </row>
    <row r="2846" spans="5:5">
      <c r="E2846"/>
    </row>
    <row r="2847" spans="5:5">
      <c r="E2847"/>
    </row>
    <row r="2848" spans="5:5">
      <c r="E2848"/>
    </row>
    <row r="2849" spans="5:5">
      <c r="E2849"/>
    </row>
    <row r="2850" spans="5:5">
      <c r="E2850"/>
    </row>
    <row r="2851" spans="5:5">
      <c r="E2851"/>
    </row>
    <row r="2852" spans="5:5">
      <c r="E2852"/>
    </row>
    <row r="2853" spans="5:5">
      <c r="E2853"/>
    </row>
    <row r="2854" spans="5:5">
      <c r="E2854"/>
    </row>
    <row r="2855" spans="5:5">
      <c r="E2855"/>
    </row>
    <row r="2856" spans="5:5">
      <c r="E2856"/>
    </row>
    <row r="2857" spans="5:5">
      <c r="E2857"/>
    </row>
    <row r="2858" spans="5:5">
      <c r="E2858"/>
    </row>
    <row r="2859" spans="5:5">
      <c r="E2859"/>
    </row>
    <row r="2860" spans="5:5">
      <c r="E2860"/>
    </row>
    <row r="2861" spans="5:5">
      <c r="E2861"/>
    </row>
    <row r="2862" spans="5:5">
      <c r="E2862"/>
    </row>
    <row r="2863" spans="5:5">
      <c r="E2863"/>
    </row>
    <row r="2864" spans="5:5">
      <c r="E2864"/>
    </row>
    <row r="2865" spans="5:5">
      <c r="E2865"/>
    </row>
    <row r="2866" spans="5:5">
      <c r="E2866"/>
    </row>
    <row r="2867" spans="5:5">
      <c r="E2867"/>
    </row>
    <row r="2868" spans="5:5">
      <c r="E2868"/>
    </row>
    <row r="2869" spans="5:5">
      <c r="E2869"/>
    </row>
    <row r="2870" spans="5:5">
      <c r="E2870"/>
    </row>
    <row r="2871" spans="5:5">
      <c r="E2871"/>
    </row>
    <row r="2872" spans="5:5">
      <c r="E2872"/>
    </row>
    <row r="2873" spans="5:5">
      <c r="E2873"/>
    </row>
    <row r="2874" spans="5:5">
      <c r="E2874"/>
    </row>
    <row r="2875" spans="5:5">
      <c r="E2875"/>
    </row>
    <row r="2876" spans="5:5">
      <c r="E2876"/>
    </row>
    <row r="2877" spans="5:5">
      <c r="E2877"/>
    </row>
    <row r="2878" spans="5:5">
      <c r="E2878"/>
    </row>
    <row r="2879" spans="5:5">
      <c r="E2879"/>
    </row>
    <row r="2880" spans="5:5">
      <c r="E2880"/>
    </row>
    <row r="2881" spans="5:5">
      <c r="E2881"/>
    </row>
    <row r="2882" spans="5:5">
      <c r="E2882"/>
    </row>
    <row r="2883" spans="5:5">
      <c r="E2883"/>
    </row>
    <row r="2884" spans="5:5">
      <c r="E2884"/>
    </row>
    <row r="2885" spans="5:5">
      <c r="E2885"/>
    </row>
    <row r="2886" spans="5:5">
      <c r="E2886"/>
    </row>
    <row r="2887" spans="5:5">
      <c r="E2887"/>
    </row>
    <row r="2888" spans="5:5">
      <c r="E2888"/>
    </row>
    <row r="2889" spans="5:5">
      <c r="E2889"/>
    </row>
    <row r="2890" spans="5:5">
      <c r="E2890"/>
    </row>
    <row r="2891" spans="5:5">
      <c r="E28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U1466"/>
  <sheetViews>
    <sheetView tabSelected="1" topLeftCell="S22" workbookViewId="0">
      <selection activeCell="T27" sqref="T27"/>
    </sheetView>
  </sheetViews>
  <sheetFormatPr defaultColWidth="11.5546875" defaultRowHeight="15"/>
  <cols>
    <col min="1" max="1" width="0" hidden="1" customWidth="1"/>
    <col min="2" max="2" width="13.5546875" hidden="1" customWidth="1"/>
    <col min="3" max="3" width="23.5546875" hidden="1" customWidth="1"/>
    <col min="4" max="4" width="15.77734375" style="5" customWidth="1"/>
    <col min="5" max="5" width="10.6640625" style="5" hidden="1" customWidth="1"/>
    <col min="6" max="6" width="9.88671875" style="5" hidden="1" customWidth="1"/>
    <col min="7" max="8" width="18.6640625" hidden="1" customWidth="1"/>
    <col min="9" max="9" width="21.21875" style="5" hidden="1" customWidth="1"/>
    <col min="10" max="10" width="12.77734375" style="4" customWidth="1"/>
    <col min="11" max="11" width="42.33203125" hidden="1" customWidth="1"/>
    <col min="12" max="15" width="0" hidden="1" customWidth="1"/>
    <col min="16" max="16" width="14" hidden="1" customWidth="1"/>
    <col min="17" max="17" width="0" hidden="1" customWidth="1"/>
  </cols>
  <sheetData>
    <row r="1" spans="1:21">
      <c r="A1" t="s">
        <v>0</v>
      </c>
      <c r="B1" t="s">
        <v>1</v>
      </c>
      <c r="C1" t="s">
        <v>2</v>
      </c>
      <c r="D1" s="5" t="s">
        <v>3</v>
      </c>
      <c r="E1" s="5" t="s">
        <v>4</v>
      </c>
      <c r="F1" s="5" t="s">
        <v>13085</v>
      </c>
      <c r="G1" t="s">
        <v>5</v>
      </c>
      <c r="H1" t="s">
        <v>13082</v>
      </c>
      <c r="I1" s="5" t="s">
        <v>13083</v>
      </c>
      <c r="J1" t="s">
        <v>6</v>
      </c>
      <c r="K1" s="4" t="s">
        <v>7</v>
      </c>
      <c r="L1" t="s">
        <v>8</v>
      </c>
      <c r="M1" t="s">
        <v>9</v>
      </c>
      <c r="N1" t="s">
        <v>10</v>
      </c>
      <c r="O1" t="s">
        <v>11</v>
      </c>
      <c r="P1" t="s">
        <v>12</v>
      </c>
      <c r="Q1" t="s">
        <v>13</v>
      </c>
    </row>
    <row r="2" spans="1:21">
      <c r="A2" t="s">
        <v>5273</v>
      </c>
      <c r="B2" t="s">
        <v>5274</v>
      </c>
      <c r="C2" t="s">
        <v>5275</v>
      </c>
      <c r="D2" s="5">
        <v>39</v>
      </c>
      <c r="E2" s="5">
        <v>299</v>
      </c>
      <c r="F2" s="5" t="str">
        <f>IF(AMAZON4[[#This Row],[discounted_price]]&lt;10000,"&lt;$10,000",IF(AMAZON4[[#This Row],[discounted_price]]&lt;=20000,"$10,000-$20,000",IF(AMAZON4[[#This Row],[discounted_price]]&lt;=50000,"$20,001-$50,000","&gt;$50,000")))</f>
        <v>&lt;$10,000</v>
      </c>
      <c r="G2" s="1">
        <v>0.87</v>
      </c>
      <c r="H2" s="1" t="str">
        <f t="shared" ref="H2:H65" si="0">IF(G2&gt;=0.5, "YES", "NO")</f>
        <v>YES</v>
      </c>
      <c r="I2" s="5">
        <f>AMAZON4[[#This Row],[actual_price]]*AMAZON4[[#This Row],[rating_count]]</f>
        <v>4554667</v>
      </c>
      <c r="J2">
        <v>3.5</v>
      </c>
      <c r="K2" s="4">
        <v>15233</v>
      </c>
      <c r="L2" t="s">
        <v>5276</v>
      </c>
      <c r="M2" t="s">
        <v>5277</v>
      </c>
      <c r="N2" t="s">
        <v>5278</v>
      </c>
      <c r="O2" t="s">
        <v>5279</v>
      </c>
      <c r="P2" t="s">
        <v>5280</v>
      </c>
      <c r="Q2" t="s">
        <v>5281</v>
      </c>
    </row>
    <row r="3" spans="1:21">
      <c r="A3" t="s">
        <v>8153</v>
      </c>
      <c r="B3" t="s">
        <v>8154</v>
      </c>
      <c r="C3" t="s">
        <v>5829</v>
      </c>
      <c r="D3" s="5">
        <v>39</v>
      </c>
      <c r="E3" s="5">
        <v>39</v>
      </c>
      <c r="F3" s="5" t="str">
        <f>IF(AMAZON4[[#This Row],[discounted_price]]&lt;10000,"&lt;$10,000",IF(AMAZON4[[#This Row],[discounted_price]]&lt;=20000,"$10,000-$20,000",IF(AMAZON4[[#This Row],[discounted_price]]&lt;=50000,"$20,001-$50,000","&gt;$50,000")))</f>
        <v>&lt;$10,000</v>
      </c>
      <c r="G3" s="1">
        <v>0</v>
      </c>
      <c r="H3" s="1" t="str">
        <f t="shared" si="0"/>
        <v>NO</v>
      </c>
      <c r="I3" s="5">
        <f>AMAZON4[[#This Row],[actual_price]]*AMAZON4[[#This Row],[rating_count]]</f>
        <v>130416</v>
      </c>
      <c r="J3">
        <v>3.8</v>
      </c>
      <c r="K3" s="4">
        <v>3344</v>
      </c>
      <c r="L3" t="s">
        <v>8155</v>
      </c>
      <c r="M3" t="s">
        <v>8156</v>
      </c>
      <c r="N3" t="s">
        <v>8157</v>
      </c>
      <c r="O3" t="s">
        <v>8158</v>
      </c>
      <c r="P3" t="s">
        <v>8159</v>
      </c>
      <c r="Q3" t="s">
        <v>8160</v>
      </c>
      <c r="U3" t="s">
        <v>13090</v>
      </c>
    </row>
    <row r="4" spans="1:21">
      <c r="A4" t="s">
        <v>8337</v>
      </c>
      <c r="B4" t="s">
        <v>8338</v>
      </c>
      <c r="C4" t="s">
        <v>5829</v>
      </c>
      <c r="D4" s="5">
        <v>39</v>
      </c>
      <c r="E4" s="5">
        <v>39</v>
      </c>
      <c r="F4" s="5" t="str">
        <f>IF(AMAZON4[[#This Row],[discounted_price]]&lt;10000,"&lt;$10,000",IF(AMAZON4[[#This Row],[discounted_price]]&lt;=20000,"$10,000-$20,000",IF(AMAZON4[[#This Row],[discounted_price]]&lt;=50000,"$20,001-$50,000","&gt;$50,000")))</f>
        <v>&lt;$10,000</v>
      </c>
      <c r="G4" s="1">
        <v>0</v>
      </c>
      <c r="H4" s="1" t="str">
        <f t="shared" si="0"/>
        <v>NO</v>
      </c>
      <c r="I4" s="5">
        <f>AMAZON4[[#This Row],[actual_price]]*AMAZON4[[#This Row],[rating_count]]</f>
        <v>529308</v>
      </c>
      <c r="J4">
        <v>3.6</v>
      </c>
      <c r="K4" s="4">
        <v>13572</v>
      </c>
      <c r="L4" t="s">
        <v>8155</v>
      </c>
      <c r="M4" t="s">
        <v>8339</v>
      </c>
      <c r="N4" t="s">
        <v>8340</v>
      </c>
      <c r="O4" t="s">
        <v>8341</v>
      </c>
      <c r="P4" t="s">
        <v>8342</v>
      </c>
      <c r="Q4" t="s">
        <v>8343</v>
      </c>
    </row>
    <row r="5" spans="1:21">
      <c r="A5" t="s">
        <v>5056</v>
      </c>
      <c r="B5" t="s">
        <v>5057</v>
      </c>
      <c r="C5" t="s">
        <v>5058</v>
      </c>
      <c r="D5" s="5">
        <v>50</v>
      </c>
      <c r="E5" s="5">
        <v>50</v>
      </c>
      <c r="F5" s="5" t="str">
        <f>IF(AMAZON4[[#This Row],[discounted_price]]&lt;10000,"&lt;$10,000",IF(AMAZON4[[#This Row],[discounted_price]]&lt;=20000,"$10,000-$20,000",IF(AMAZON4[[#This Row],[discounted_price]]&lt;=50000,"$20,001-$50,000","&gt;$50,000")))</f>
        <v>&lt;$10,000</v>
      </c>
      <c r="G5" s="1">
        <v>0</v>
      </c>
      <c r="H5" s="1" t="str">
        <f t="shared" si="0"/>
        <v>NO</v>
      </c>
      <c r="I5" s="5">
        <f>AMAZON4[[#This Row],[actual_price]]*AMAZON4[[#This Row],[rating_count]]</f>
        <v>289600</v>
      </c>
      <c r="J5">
        <v>4.3</v>
      </c>
      <c r="K5" s="4">
        <v>5792</v>
      </c>
      <c r="L5" t="s">
        <v>5059</v>
      </c>
      <c r="M5" t="s">
        <v>5060</v>
      </c>
      <c r="N5" t="s">
        <v>5061</v>
      </c>
      <c r="O5" t="s">
        <v>5062</v>
      </c>
      <c r="P5" t="s">
        <v>5063</v>
      </c>
      <c r="Q5" t="s">
        <v>5064</v>
      </c>
    </row>
    <row r="6" spans="1:21">
      <c r="A6" t="s">
        <v>1581</v>
      </c>
      <c r="B6" t="s">
        <v>1582</v>
      </c>
      <c r="C6" t="s">
        <v>18</v>
      </c>
      <c r="D6" s="5">
        <v>57.89</v>
      </c>
      <c r="E6" s="5">
        <v>199</v>
      </c>
      <c r="F6" s="5" t="str">
        <f>IF(AMAZON4[[#This Row],[discounted_price]]&lt;10000,"&lt;$10,000",IF(AMAZON4[[#This Row],[discounted_price]]&lt;=20000,"$10,000-$20,000",IF(AMAZON4[[#This Row],[discounted_price]]&lt;=50000,"$20,001-$50,000","&gt;$50,000")))</f>
        <v>&lt;$10,000</v>
      </c>
      <c r="G6" s="1">
        <v>0.71</v>
      </c>
      <c r="H6" s="1" t="str">
        <f t="shared" si="0"/>
        <v>YES</v>
      </c>
      <c r="I6" s="5">
        <f>AMAZON4[[#This Row],[actual_price]]*AMAZON4[[#This Row],[rating_count]]</f>
        <v>1866222</v>
      </c>
      <c r="J6">
        <v>4</v>
      </c>
      <c r="K6" s="4">
        <v>9378</v>
      </c>
      <c r="L6" t="s">
        <v>1583</v>
      </c>
      <c r="M6" t="s">
        <v>236</v>
      </c>
      <c r="N6" t="s">
        <v>237</v>
      </c>
      <c r="O6" t="s">
        <v>238</v>
      </c>
      <c r="P6" t="s">
        <v>239</v>
      </c>
      <c r="Q6" t="s">
        <v>240</v>
      </c>
    </row>
    <row r="7" spans="1:21">
      <c r="A7" t="s">
        <v>233</v>
      </c>
      <c r="B7" t="s">
        <v>234</v>
      </c>
      <c r="C7" t="s">
        <v>18</v>
      </c>
      <c r="D7" s="5">
        <v>59</v>
      </c>
      <c r="E7" s="5">
        <v>199</v>
      </c>
      <c r="F7" s="5" t="str">
        <f>IF(AMAZON4[[#This Row],[discounted_price]]&lt;10000,"&lt;$10,000",IF(AMAZON4[[#This Row],[discounted_price]]&lt;=20000,"$10,000-$20,000",IF(AMAZON4[[#This Row],[discounted_price]]&lt;=50000,"$20,001-$50,000","&gt;$50,000")))</f>
        <v>&lt;$10,000</v>
      </c>
      <c r="G7" s="1">
        <v>0.7</v>
      </c>
      <c r="H7" s="1" t="str">
        <f t="shared" si="0"/>
        <v>YES</v>
      </c>
      <c r="I7" s="5">
        <f>AMAZON4[[#This Row],[actual_price]]*AMAZON4[[#This Row],[rating_count]]</f>
        <v>1866222</v>
      </c>
      <c r="J7">
        <v>4</v>
      </c>
      <c r="K7" s="4">
        <v>9378</v>
      </c>
      <c r="L7" t="s">
        <v>235</v>
      </c>
      <c r="M7" t="s">
        <v>236</v>
      </c>
      <c r="N7" t="s">
        <v>237</v>
      </c>
      <c r="O7" t="s">
        <v>238</v>
      </c>
      <c r="P7" t="s">
        <v>239</v>
      </c>
      <c r="Q7" t="s">
        <v>240</v>
      </c>
    </row>
    <row r="8" spans="1:21">
      <c r="A8" t="s">
        <v>430</v>
      </c>
      <c r="B8" t="s">
        <v>431</v>
      </c>
      <c r="C8" t="s">
        <v>18</v>
      </c>
      <c r="D8" s="5">
        <v>59</v>
      </c>
      <c r="E8" s="5">
        <v>199</v>
      </c>
      <c r="F8" s="5" t="str">
        <f>IF(AMAZON4[[#This Row],[discounted_price]]&lt;10000,"&lt;$10,000",IF(AMAZON4[[#This Row],[discounted_price]]&lt;=20000,"$10,000-$20,000",IF(AMAZON4[[#This Row],[discounted_price]]&lt;=50000,"$20,001-$50,000","&gt;$50,000")))</f>
        <v>&lt;$10,000</v>
      </c>
      <c r="G8" s="1">
        <v>0.7</v>
      </c>
      <c r="H8" s="1" t="str">
        <f t="shared" si="0"/>
        <v>YES</v>
      </c>
      <c r="I8" s="5">
        <f>AMAZON4[[#This Row],[actual_price]]*AMAZON4[[#This Row],[rating_count]]</f>
        <v>1866222</v>
      </c>
      <c r="J8">
        <v>4</v>
      </c>
      <c r="K8" s="4">
        <v>9378</v>
      </c>
      <c r="L8" t="s">
        <v>432</v>
      </c>
      <c r="M8" t="s">
        <v>236</v>
      </c>
      <c r="N8" t="s">
        <v>237</v>
      </c>
      <c r="O8" t="s">
        <v>238</v>
      </c>
      <c r="P8" t="s">
        <v>239</v>
      </c>
      <c r="Q8" t="s">
        <v>240</v>
      </c>
    </row>
    <row r="9" spans="1:21">
      <c r="A9" t="s">
        <v>5827</v>
      </c>
      <c r="B9" t="s">
        <v>5828</v>
      </c>
      <c r="C9" t="s">
        <v>5829</v>
      </c>
      <c r="D9" s="5">
        <v>59</v>
      </c>
      <c r="E9" s="5">
        <v>59</v>
      </c>
      <c r="F9" s="5" t="str">
        <f>IF(AMAZON4[[#This Row],[discounted_price]]&lt;10000,"&lt;$10,000",IF(AMAZON4[[#This Row],[discounted_price]]&lt;=20000,"$10,000-$20,000",IF(AMAZON4[[#This Row],[discounted_price]]&lt;=50000,"$20,001-$50,000","&gt;$50,000")))</f>
        <v>&lt;$10,000</v>
      </c>
      <c r="G9" s="1">
        <v>0</v>
      </c>
      <c r="H9" s="1" t="str">
        <f t="shared" si="0"/>
        <v>NO</v>
      </c>
      <c r="I9" s="5">
        <f>AMAZON4[[#This Row],[actual_price]]*AMAZON4[[#This Row],[rating_count]]</f>
        <v>351522</v>
      </c>
      <c r="J9">
        <v>3.8</v>
      </c>
      <c r="K9" s="4">
        <v>5958</v>
      </c>
      <c r="L9" t="s">
        <v>5830</v>
      </c>
      <c r="M9" t="s">
        <v>5831</v>
      </c>
      <c r="N9" t="s">
        <v>5832</v>
      </c>
      <c r="O9" t="s">
        <v>5833</v>
      </c>
      <c r="P9" t="s">
        <v>5834</v>
      </c>
      <c r="Q9" t="s">
        <v>5835</v>
      </c>
    </row>
    <row r="10" spans="1:21">
      <c r="A10" t="s">
        <v>6742</v>
      </c>
      <c r="B10" t="s">
        <v>6743</v>
      </c>
      <c r="C10" t="s">
        <v>6273</v>
      </c>
      <c r="D10" s="5">
        <v>67</v>
      </c>
      <c r="E10" s="5">
        <v>75</v>
      </c>
      <c r="F10" s="5" t="str">
        <f>IF(AMAZON4[[#This Row],[discounted_price]]&lt;10000,"&lt;$10,000",IF(AMAZON4[[#This Row],[discounted_price]]&lt;=20000,"$10,000-$20,000",IF(AMAZON4[[#This Row],[discounted_price]]&lt;=50000,"$20,001-$50,000","&gt;$50,000")))</f>
        <v>&lt;$10,000</v>
      </c>
      <c r="G10" s="1">
        <v>0.11</v>
      </c>
      <c r="H10" s="1" t="str">
        <f t="shared" si="0"/>
        <v>NO</v>
      </c>
      <c r="I10" s="5">
        <f>AMAZON4[[#This Row],[actual_price]]*AMAZON4[[#This Row],[rating_count]]</f>
        <v>95175</v>
      </c>
      <c r="J10">
        <v>4.0999999999999996</v>
      </c>
      <c r="K10" s="4">
        <v>1269</v>
      </c>
      <c r="L10" t="s">
        <v>6744</v>
      </c>
      <c r="M10" t="s">
        <v>6745</v>
      </c>
      <c r="N10" t="s">
        <v>6746</v>
      </c>
      <c r="O10" t="s">
        <v>6747</v>
      </c>
      <c r="P10" t="s">
        <v>6748</v>
      </c>
      <c r="Q10" t="s">
        <v>6749</v>
      </c>
    </row>
    <row r="11" spans="1:21">
      <c r="A11" t="s">
        <v>6615</v>
      </c>
      <c r="B11" t="s">
        <v>6616</v>
      </c>
      <c r="C11" t="s">
        <v>4450</v>
      </c>
      <c r="D11" s="5">
        <v>69</v>
      </c>
      <c r="E11" s="5">
        <v>299</v>
      </c>
      <c r="F11" s="5" t="str">
        <f>IF(AMAZON4[[#This Row],[discounted_price]]&lt;10000,"&lt;$10,000",IF(AMAZON4[[#This Row],[discounted_price]]&lt;=20000,"$10,000-$20,000",IF(AMAZON4[[#This Row],[discounted_price]]&lt;=50000,"$20,001-$50,000","&gt;$50,000")))</f>
        <v>&lt;$10,000</v>
      </c>
      <c r="G11" s="1">
        <v>0.77</v>
      </c>
      <c r="H11" s="1" t="str">
        <f t="shared" si="0"/>
        <v>YES</v>
      </c>
      <c r="I11" s="5">
        <f>AMAZON4[[#This Row],[actual_price]]*AMAZON4[[#This Row],[rating_count]]</f>
        <v>76245</v>
      </c>
      <c r="J11">
        <v>4.3</v>
      </c>
      <c r="K11" s="4">
        <v>255</v>
      </c>
      <c r="L11" t="s">
        <v>6617</v>
      </c>
      <c r="M11" t="s">
        <v>6618</v>
      </c>
      <c r="N11" t="s">
        <v>6619</v>
      </c>
      <c r="O11" t="s">
        <v>6620</v>
      </c>
      <c r="P11" t="s">
        <v>6621</v>
      </c>
      <c r="Q11" t="s">
        <v>6622</v>
      </c>
    </row>
    <row r="12" spans="1:21">
      <c r="A12" t="s">
        <v>4293</v>
      </c>
      <c r="B12" t="s">
        <v>4294</v>
      </c>
      <c r="C12" t="s">
        <v>3638</v>
      </c>
      <c r="D12" s="5">
        <v>79</v>
      </c>
      <c r="E12" s="5">
        <v>499</v>
      </c>
      <c r="F12" s="5" t="str">
        <f>IF(AMAZON4[[#This Row],[discounted_price]]&lt;10000,"&lt;$10,000",IF(AMAZON4[[#This Row],[discounted_price]]&lt;=20000,"$10,000-$20,000",IF(AMAZON4[[#This Row],[discounted_price]]&lt;=50000,"$20,001-$50,000","&gt;$50,000")))</f>
        <v>&lt;$10,000</v>
      </c>
      <c r="G12" s="1">
        <v>0.84</v>
      </c>
      <c r="H12" s="1" t="str">
        <f t="shared" si="0"/>
        <v>YES</v>
      </c>
      <c r="I12" s="5">
        <f>AMAZON4[[#This Row],[actual_price]]*AMAZON4[[#This Row],[rating_count]]</f>
        <v>972551</v>
      </c>
      <c r="J12">
        <v>4.2</v>
      </c>
      <c r="K12" s="4">
        <v>1949</v>
      </c>
      <c r="L12" t="s">
        <v>4295</v>
      </c>
      <c r="M12" t="s">
        <v>4043</v>
      </c>
      <c r="N12" t="s">
        <v>4044</v>
      </c>
      <c r="O12" t="s">
        <v>4045</v>
      </c>
      <c r="P12" t="s">
        <v>4046</v>
      </c>
      <c r="Q12" t="s">
        <v>4047</v>
      </c>
    </row>
    <row r="13" spans="1:21">
      <c r="A13" t="s">
        <v>10002</v>
      </c>
      <c r="B13" t="s">
        <v>10003</v>
      </c>
      <c r="C13" t="s">
        <v>9284</v>
      </c>
      <c r="D13" s="5">
        <v>79</v>
      </c>
      <c r="E13" s="5">
        <v>79</v>
      </c>
      <c r="F13" s="5" t="str">
        <f>IF(AMAZON4[[#This Row],[discounted_price]]&lt;10000,"&lt;$10,000",IF(AMAZON4[[#This Row],[discounted_price]]&lt;=20000,"$10,000-$20,000",IF(AMAZON4[[#This Row],[discounted_price]]&lt;=50000,"$20,001-$50,000","&gt;$50,000")))</f>
        <v>&lt;$10,000</v>
      </c>
      <c r="G13" s="1">
        <v>0</v>
      </c>
      <c r="H13" s="1" t="str">
        <f t="shared" si="0"/>
        <v>NO</v>
      </c>
      <c r="I13" s="5">
        <f>AMAZON4[[#This Row],[actual_price]]*AMAZON4[[#This Row],[rating_count]]</f>
        <v>7663</v>
      </c>
      <c r="J13">
        <v>4</v>
      </c>
      <c r="K13" s="4">
        <v>97</v>
      </c>
      <c r="L13" t="s">
        <v>10004</v>
      </c>
      <c r="M13" t="s">
        <v>10005</v>
      </c>
      <c r="N13" t="s">
        <v>10006</v>
      </c>
      <c r="O13" t="s">
        <v>10007</v>
      </c>
      <c r="P13" t="s">
        <v>10008</v>
      </c>
      <c r="Q13" t="s">
        <v>13069</v>
      </c>
    </row>
    <row r="14" spans="1:21">
      <c r="A14" t="s">
        <v>12321</v>
      </c>
      <c r="B14" t="s">
        <v>12322</v>
      </c>
      <c r="C14" t="s">
        <v>10327</v>
      </c>
      <c r="D14" s="5">
        <v>85</v>
      </c>
      <c r="E14" s="5">
        <v>199</v>
      </c>
      <c r="F14" s="5" t="str">
        <f>IF(AMAZON4[[#This Row],[discounted_price]]&lt;10000,"&lt;$10,000",IF(AMAZON4[[#This Row],[discounted_price]]&lt;=20000,"$10,000-$20,000",IF(AMAZON4[[#This Row],[discounted_price]]&lt;=50000,"$20,001-$50,000","&gt;$50,000")))</f>
        <v>&lt;$10,000</v>
      </c>
      <c r="G14" s="1">
        <v>0.56999999999999995</v>
      </c>
      <c r="H14" s="1" t="str">
        <f t="shared" si="0"/>
        <v>YES</v>
      </c>
      <c r="I14" s="5">
        <f>AMAZON4[[#This Row],[actual_price]]*AMAZON4[[#This Row],[rating_count]]</f>
        <v>42188</v>
      </c>
      <c r="J14">
        <v>4.0999999999999996</v>
      </c>
      <c r="K14" s="4">
        <v>212</v>
      </c>
      <c r="L14" t="s">
        <v>12323</v>
      </c>
      <c r="M14" t="s">
        <v>12324</v>
      </c>
      <c r="N14" t="s">
        <v>12325</v>
      </c>
      <c r="O14" t="s">
        <v>12326</v>
      </c>
      <c r="P14" t="s">
        <v>12327</v>
      </c>
      <c r="Q14" t="s">
        <v>12328</v>
      </c>
    </row>
    <row r="15" spans="1:21">
      <c r="A15" t="s">
        <v>1570</v>
      </c>
      <c r="B15" t="s">
        <v>1571</v>
      </c>
      <c r="C15" t="s">
        <v>18</v>
      </c>
      <c r="D15" s="5">
        <v>88</v>
      </c>
      <c r="E15" s="5">
        <v>299</v>
      </c>
      <c r="F15" s="5" t="str">
        <f>IF(AMAZON4[[#This Row],[discounted_price]]&lt;10000,"&lt;$10,000",IF(AMAZON4[[#This Row],[discounted_price]]&lt;=20000,"$10,000-$20,000",IF(AMAZON4[[#This Row],[discounted_price]]&lt;=50000,"$20,001-$50,000","&gt;$50,000")))</f>
        <v>&lt;$10,000</v>
      </c>
      <c r="G15" s="1">
        <v>0.71</v>
      </c>
      <c r="H15" s="1" t="str">
        <f t="shared" si="0"/>
        <v>YES</v>
      </c>
      <c r="I15" s="5">
        <f>AMAZON4[[#This Row],[actual_price]]*AMAZON4[[#This Row],[rating_count]]</f>
        <v>2804022</v>
      </c>
      <c r="J15">
        <v>4</v>
      </c>
      <c r="K15" s="4">
        <v>9378</v>
      </c>
      <c r="L15" t="s">
        <v>1572</v>
      </c>
      <c r="M15" t="s">
        <v>236</v>
      </c>
      <c r="N15" t="s">
        <v>237</v>
      </c>
      <c r="O15" t="s">
        <v>238</v>
      </c>
      <c r="P15" t="s">
        <v>239</v>
      </c>
      <c r="Q15" t="s">
        <v>1573</v>
      </c>
    </row>
    <row r="16" spans="1:21">
      <c r="A16" t="s">
        <v>2181</v>
      </c>
      <c r="B16" t="s">
        <v>2182</v>
      </c>
      <c r="C16" t="s">
        <v>18</v>
      </c>
      <c r="D16" s="5">
        <v>89</v>
      </c>
      <c r="E16" s="5">
        <v>800</v>
      </c>
      <c r="F16" s="5" t="str">
        <f>IF(AMAZON4[[#This Row],[discounted_price]]&lt;10000,"&lt;$10,000",IF(AMAZON4[[#This Row],[discounted_price]]&lt;=20000,"$10,000-$20,000",IF(AMAZON4[[#This Row],[discounted_price]]&lt;=50000,"$20,001-$50,000","&gt;$50,000")))</f>
        <v>&lt;$10,000</v>
      </c>
      <c r="G16" s="1">
        <v>0.89</v>
      </c>
      <c r="H16" s="1" t="str">
        <f t="shared" si="0"/>
        <v>YES</v>
      </c>
      <c r="I16" s="5">
        <f>AMAZON4[[#This Row],[actual_price]]*AMAZON4[[#This Row],[rating_count]]</f>
        <v>860000</v>
      </c>
      <c r="J16">
        <v>3.9</v>
      </c>
      <c r="K16" s="4">
        <v>1075</v>
      </c>
      <c r="L16" t="s">
        <v>2183</v>
      </c>
      <c r="M16" t="s">
        <v>343</v>
      </c>
      <c r="N16" t="s">
        <v>344</v>
      </c>
      <c r="O16" t="s">
        <v>345</v>
      </c>
      <c r="P16" t="s">
        <v>346</v>
      </c>
      <c r="Q16" t="s">
        <v>347</v>
      </c>
    </row>
    <row r="17" spans="1:19">
      <c r="A17" t="s">
        <v>4064</v>
      </c>
      <c r="B17" t="s">
        <v>4065</v>
      </c>
      <c r="C17" t="s">
        <v>3495</v>
      </c>
      <c r="D17" s="5">
        <v>89</v>
      </c>
      <c r="E17" s="5">
        <v>599</v>
      </c>
      <c r="F17" s="5" t="str">
        <f>IF(AMAZON4[[#This Row],[discounted_price]]&lt;10000,"&lt;$10,000",IF(AMAZON4[[#This Row],[discounted_price]]&lt;=20000,"$10,000-$20,000",IF(AMAZON4[[#This Row],[discounted_price]]&lt;=50000,"$20,001-$50,000","&gt;$50,000")))</f>
        <v>&lt;$10,000</v>
      </c>
      <c r="G17" s="1">
        <v>0.85</v>
      </c>
      <c r="H17" s="1" t="str">
        <f t="shared" si="0"/>
        <v>YES</v>
      </c>
      <c r="I17" s="5">
        <f>AMAZON4[[#This Row],[actual_price]]*AMAZON4[[#This Row],[rating_count]]</f>
        <v>1408249</v>
      </c>
      <c r="J17">
        <v>4.3</v>
      </c>
      <c r="K17" s="4">
        <v>2351</v>
      </c>
      <c r="L17" t="s">
        <v>4066</v>
      </c>
      <c r="M17" t="s">
        <v>4067</v>
      </c>
      <c r="N17" t="s">
        <v>4068</v>
      </c>
      <c r="O17" t="s">
        <v>4069</v>
      </c>
      <c r="P17" t="s">
        <v>4070</v>
      </c>
      <c r="Q17" t="s">
        <v>4071</v>
      </c>
    </row>
    <row r="18" spans="1:19">
      <c r="A18" t="s">
        <v>4765</v>
      </c>
      <c r="B18" t="s">
        <v>4766</v>
      </c>
      <c r="C18" t="s">
        <v>4767</v>
      </c>
      <c r="D18" s="5">
        <v>89</v>
      </c>
      <c r="E18" s="5">
        <v>499</v>
      </c>
      <c r="F18" s="5" t="str">
        <f>IF(AMAZON4[[#This Row],[discounted_price]]&lt;10000,"&lt;$10,000",IF(AMAZON4[[#This Row],[discounted_price]]&lt;=20000,"$10,000-$20,000",IF(AMAZON4[[#This Row],[discounted_price]]&lt;=50000,"$20,001-$50,000","&gt;$50,000")))</f>
        <v>&lt;$10,000</v>
      </c>
      <c r="G18" s="1">
        <v>0.82</v>
      </c>
      <c r="H18" s="1" t="str">
        <f t="shared" si="0"/>
        <v>YES</v>
      </c>
      <c r="I18" s="5">
        <f>AMAZON4[[#This Row],[actual_price]]*AMAZON4[[#This Row],[rating_count]]</f>
        <v>4660660</v>
      </c>
      <c r="J18">
        <v>4.0999999999999996</v>
      </c>
      <c r="K18" s="4">
        <v>9340</v>
      </c>
      <c r="L18" t="s">
        <v>4768</v>
      </c>
      <c r="M18" t="s">
        <v>4769</v>
      </c>
      <c r="N18" t="s">
        <v>4770</v>
      </c>
      <c r="O18" t="s">
        <v>4771</v>
      </c>
      <c r="P18" t="s">
        <v>4772</v>
      </c>
      <c r="Q18" t="s">
        <v>4773</v>
      </c>
    </row>
    <row r="19" spans="1:19">
      <c r="A19" t="s">
        <v>6470</v>
      </c>
      <c r="B19" t="s">
        <v>6471</v>
      </c>
      <c r="C19" t="s">
        <v>5829</v>
      </c>
      <c r="D19" s="5">
        <v>89</v>
      </c>
      <c r="E19" s="5">
        <v>99</v>
      </c>
      <c r="F19" s="5" t="str">
        <f>IF(AMAZON4[[#This Row],[discounted_price]]&lt;10000,"&lt;$10,000",IF(AMAZON4[[#This Row],[discounted_price]]&lt;=20000,"$10,000-$20,000",IF(AMAZON4[[#This Row],[discounted_price]]&lt;=50000,"$20,001-$50,000","&gt;$50,000")))</f>
        <v>&lt;$10,000</v>
      </c>
      <c r="G19" s="1">
        <v>0.1</v>
      </c>
      <c r="H19" s="1" t="str">
        <f t="shared" si="0"/>
        <v>NO</v>
      </c>
      <c r="I19" s="5">
        <f>AMAZON4[[#This Row],[actual_price]]*AMAZON4[[#This Row],[rating_count]]</f>
        <v>23859</v>
      </c>
      <c r="J19">
        <v>4.2</v>
      </c>
      <c r="K19" s="4">
        <v>241</v>
      </c>
      <c r="L19" t="s">
        <v>6472</v>
      </c>
      <c r="M19" t="s">
        <v>6473</v>
      </c>
      <c r="N19" t="s">
        <v>6474</v>
      </c>
      <c r="O19" t="s">
        <v>6475</v>
      </c>
      <c r="P19" t="s">
        <v>6476</v>
      </c>
      <c r="Q19" t="s">
        <v>6477</v>
      </c>
    </row>
    <row r="20" spans="1:19">
      <c r="A20" t="s">
        <v>9282</v>
      </c>
      <c r="B20" t="s">
        <v>9283</v>
      </c>
      <c r="C20" t="s">
        <v>9284</v>
      </c>
      <c r="D20" s="5">
        <v>89</v>
      </c>
      <c r="E20" s="5">
        <v>89</v>
      </c>
      <c r="F20" s="5" t="str">
        <f>IF(AMAZON4[[#This Row],[discounted_price]]&lt;10000,"&lt;$10,000",IF(AMAZON4[[#This Row],[discounted_price]]&lt;=20000,"$10,000-$20,000",IF(AMAZON4[[#This Row],[discounted_price]]&lt;=50000,"$20,001-$50,000","&gt;$50,000")))</f>
        <v>&lt;$10,000</v>
      </c>
      <c r="G20" s="1">
        <v>0</v>
      </c>
      <c r="H20" s="1" t="str">
        <f t="shared" si="0"/>
        <v>NO</v>
      </c>
      <c r="I20" s="5">
        <f>AMAZON4[[#This Row],[actual_price]]*AMAZON4[[#This Row],[rating_count]]</f>
        <v>1746269</v>
      </c>
      <c r="J20">
        <v>4.2</v>
      </c>
      <c r="K20" s="4">
        <v>19621</v>
      </c>
      <c r="L20" t="s">
        <v>9285</v>
      </c>
      <c r="M20" t="s">
        <v>9286</v>
      </c>
      <c r="N20" t="s">
        <v>9287</v>
      </c>
      <c r="O20" t="s">
        <v>9288</v>
      </c>
      <c r="P20" t="s">
        <v>9289</v>
      </c>
      <c r="Q20" t="s">
        <v>9290</v>
      </c>
    </row>
    <row r="21" spans="1:19">
      <c r="A21" t="s">
        <v>6865</v>
      </c>
      <c r="B21" t="s">
        <v>6866</v>
      </c>
      <c r="C21" t="s">
        <v>5755</v>
      </c>
      <c r="D21" s="5">
        <v>90</v>
      </c>
      <c r="E21" s="5">
        <v>175</v>
      </c>
      <c r="F21" s="5" t="str">
        <f>IF(AMAZON4[[#This Row],[discounted_price]]&lt;10000,"&lt;$10,000",IF(AMAZON4[[#This Row],[discounted_price]]&lt;=20000,"$10,000-$20,000",IF(AMAZON4[[#This Row],[discounted_price]]&lt;=50000,"$20,001-$50,000","&gt;$50,000")))</f>
        <v>&lt;$10,000</v>
      </c>
      <c r="G21" s="1">
        <v>0.49</v>
      </c>
      <c r="H21" s="1" t="str">
        <f t="shared" si="0"/>
        <v>NO</v>
      </c>
      <c r="I21" s="5">
        <f>AMAZON4[[#This Row],[actual_price]]*AMAZON4[[#This Row],[rating_count]]</f>
        <v>1300075</v>
      </c>
      <c r="J21">
        <v>4.4000000000000004</v>
      </c>
      <c r="K21" s="4">
        <v>7429</v>
      </c>
      <c r="L21" t="s">
        <v>6867</v>
      </c>
      <c r="M21" t="s">
        <v>6868</v>
      </c>
      <c r="N21" t="s">
        <v>6869</v>
      </c>
      <c r="O21" t="s">
        <v>6870</v>
      </c>
      <c r="P21" t="s">
        <v>6871</v>
      </c>
      <c r="Q21" t="s">
        <v>6872</v>
      </c>
    </row>
    <row r="22" spans="1:19">
      <c r="A22" t="s">
        <v>7335</v>
      </c>
      <c r="B22" t="s">
        <v>7336</v>
      </c>
      <c r="C22" t="s">
        <v>6232</v>
      </c>
      <c r="D22" s="5">
        <v>90</v>
      </c>
      <c r="E22" s="5">
        <v>100</v>
      </c>
      <c r="F22" s="5" t="str">
        <f>IF(AMAZON4[[#This Row],[discounted_price]]&lt;10000,"&lt;$10,000",IF(AMAZON4[[#This Row],[discounted_price]]&lt;=20000,"$10,000-$20,000",IF(AMAZON4[[#This Row],[discounted_price]]&lt;=50000,"$20,001-$50,000","&gt;$50,000")))</f>
        <v>&lt;$10,000</v>
      </c>
      <c r="G22" s="1">
        <v>0.1</v>
      </c>
      <c r="H22" s="1" t="str">
        <f t="shared" si="0"/>
        <v>NO</v>
      </c>
      <c r="I22" s="5">
        <f>AMAZON4[[#This Row],[actual_price]]*AMAZON4[[#This Row],[rating_count]]</f>
        <v>306100</v>
      </c>
      <c r="J22">
        <v>4.3</v>
      </c>
      <c r="K22" s="4">
        <v>3061</v>
      </c>
      <c r="L22" t="s">
        <v>7337</v>
      </c>
      <c r="M22" t="s">
        <v>7338</v>
      </c>
      <c r="N22" t="s">
        <v>7339</v>
      </c>
      <c r="O22" t="s">
        <v>7340</v>
      </c>
      <c r="P22" t="s">
        <v>7341</v>
      </c>
      <c r="Q22" t="s">
        <v>7342</v>
      </c>
    </row>
    <row r="23" spans="1:19">
      <c r="A23" t="s">
        <v>7470</v>
      </c>
      <c r="B23" t="s">
        <v>7471</v>
      </c>
      <c r="C23" t="s">
        <v>7472</v>
      </c>
      <c r="D23" s="5">
        <v>90</v>
      </c>
      <c r="E23" s="5">
        <v>100</v>
      </c>
      <c r="F23" s="5" t="str">
        <f>IF(AMAZON4[[#This Row],[discounted_price]]&lt;10000,"&lt;$10,000",IF(AMAZON4[[#This Row],[discounted_price]]&lt;=20000,"$10,000-$20,000",IF(AMAZON4[[#This Row],[discounted_price]]&lt;=50000,"$20,001-$50,000","&gt;$50,000")))</f>
        <v>&lt;$10,000</v>
      </c>
      <c r="G23" s="1">
        <v>0.1</v>
      </c>
      <c r="H23" s="1" t="str">
        <f t="shared" si="0"/>
        <v>NO</v>
      </c>
      <c r="I23" s="5">
        <f>AMAZON4[[#This Row],[actual_price]]*AMAZON4[[#This Row],[rating_count]]</f>
        <v>1071800</v>
      </c>
      <c r="J23">
        <v>4.4000000000000004</v>
      </c>
      <c r="K23" s="4">
        <v>10718</v>
      </c>
      <c r="L23" t="s">
        <v>7473</v>
      </c>
      <c r="M23" t="s">
        <v>7474</v>
      </c>
      <c r="N23" t="s">
        <v>7475</v>
      </c>
      <c r="O23" t="s">
        <v>7476</v>
      </c>
      <c r="P23" t="s">
        <v>7477</v>
      </c>
      <c r="Q23" t="s">
        <v>7478</v>
      </c>
    </row>
    <row r="24" spans="1:19">
      <c r="A24" t="s">
        <v>8296</v>
      </c>
      <c r="B24" t="s">
        <v>8297</v>
      </c>
      <c r="C24" t="s">
        <v>8298</v>
      </c>
      <c r="D24" s="5">
        <v>90</v>
      </c>
      <c r="E24" s="5">
        <v>100</v>
      </c>
      <c r="F24" s="5" t="str">
        <f>IF(AMAZON4[[#This Row],[discounted_price]]&lt;10000,"&lt;$10,000",IF(AMAZON4[[#This Row],[discounted_price]]&lt;=20000,"$10,000-$20,000",IF(AMAZON4[[#This Row],[discounted_price]]&lt;=50000,"$20,001-$50,000","&gt;$50,000")))</f>
        <v>&lt;$10,000</v>
      </c>
      <c r="G24" s="1">
        <v>0.1</v>
      </c>
      <c r="H24" s="1" t="str">
        <f t="shared" si="0"/>
        <v>NO</v>
      </c>
      <c r="I24" s="5">
        <f>AMAZON4[[#This Row],[actual_price]]*AMAZON4[[#This Row],[rating_count]]</f>
        <v>619900</v>
      </c>
      <c r="J24">
        <v>4.0999999999999996</v>
      </c>
      <c r="K24" s="4">
        <v>6199</v>
      </c>
      <c r="L24" t="s">
        <v>8299</v>
      </c>
      <c r="M24" t="s">
        <v>8300</v>
      </c>
      <c r="N24" t="s">
        <v>8301</v>
      </c>
      <c r="O24" t="s">
        <v>8302</v>
      </c>
      <c r="P24" t="s">
        <v>8303</v>
      </c>
      <c r="Q24" t="s">
        <v>8304</v>
      </c>
    </row>
    <row r="25" spans="1:19">
      <c r="A25" t="s">
        <v>4040</v>
      </c>
      <c r="B25" t="s">
        <v>4041</v>
      </c>
      <c r="C25" t="s">
        <v>3638</v>
      </c>
      <c r="D25" s="5">
        <v>95</v>
      </c>
      <c r="E25" s="5">
        <v>499</v>
      </c>
      <c r="F25" s="5" t="str">
        <f>IF(AMAZON4[[#This Row],[discounted_price]]&lt;10000,"&lt;$10,000",IF(AMAZON4[[#This Row],[discounted_price]]&lt;=20000,"$10,000-$20,000",IF(AMAZON4[[#This Row],[discounted_price]]&lt;=50000,"$20,001-$50,000","&gt;$50,000")))</f>
        <v>&lt;$10,000</v>
      </c>
      <c r="G25" s="1">
        <v>0.81</v>
      </c>
      <c r="H25" s="1" t="str">
        <f t="shared" si="0"/>
        <v>YES</v>
      </c>
      <c r="I25" s="5">
        <f>AMAZON4[[#This Row],[actual_price]]*AMAZON4[[#This Row],[rating_count]]</f>
        <v>972551</v>
      </c>
      <c r="J25">
        <v>4.2</v>
      </c>
      <c r="K25" s="4">
        <v>1949</v>
      </c>
      <c r="L25" t="s">
        <v>4042</v>
      </c>
      <c r="M25" t="s">
        <v>4043</v>
      </c>
      <c r="N25" t="s">
        <v>4044</v>
      </c>
      <c r="O25" t="s">
        <v>4045</v>
      </c>
      <c r="P25" t="s">
        <v>4046</v>
      </c>
      <c r="Q25" t="s">
        <v>4047</v>
      </c>
    </row>
    <row r="26" spans="1:19">
      <c r="A26" t="s">
        <v>2246</v>
      </c>
      <c r="B26" t="s">
        <v>2247</v>
      </c>
      <c r="C26" t="s">
        <v>643</v>
      </c>
      <c r="D26" s="5">
        <v>96</v>
      </c>
      <c r="E26" s="5">
        <v>399</v>
      </c>
      <c r="F26" s="5" t="str">
        <f>IF(AMAZON4[[#This Row],[discounted_price]]&lt;10000,"&lt;$10,000",IF(AMAZON4[[#This Row],[discounted_price]]&lt;=20000,"$10,000-$20,000",IF(AMAZON4[[#This Row],[discounted_price]]&lt;=50000,"$20,001-$50,000","&gt;$50,000")))</f>
        <v>&lt;$10,000</v>
      </c>
      <c r="G26" s="1">
        <v>0.76</v>
      </c>
      <c r="H26" s="1" t="str">
        <f t="shared" si="0"/>
        <v>YES</v>
      </c>
      <c r="I26" s="5">
        <f>AMAZON4[[#This Row],[actual_price]]*AMAZON4[[#This Row],[rating_count]]</f>
        <v>716604</v>
      </c>
      <c r="J26">
        <v>3.6</v>
      </c>
      <c r="K26" s="4">
        <v>1796</v>
      </c>
      <c r="L26" t="s">
        <v>2248</v>
      </c>
      <c r="M26" t="s">
        <v>2249</v>
      </c>
      <c r="N26" t="s">
        <v>2250</v>
      </c>
      <c r="O26" t="s">
        <v>2251</v>
      </c>
      <c r="P26" t="s">
        <v>2252</v>
      </c>
      <c r="Q26" t="s">
        <v>2253</v>
      </c>
    </row>
    <row r="27" spans="1:19">
      <c r="A27" t="s">
        <v>350</v>
      </c>
      <c r="B27" t="s">
        <v>351</v>
      </c>
      <c r="C27" t="s">
        <v>18</v>
      </c>
      <c r="D27" s="5">
        <v>99</v>
      </c>
      <c r="E27" s="5">
        <v>666.66</v>
      </c>
      <c r="F27" s="5" t="str">
        <f>IF(AMAZON4[[#This Row],[discounted_price]]&lt;10000,"&lt;$10,000",IF(AMAZON4[[#This Row],[discounted_price]]&lt;=20000,"$10,000-$20,000",IF(AMAZON4[[#This Row],[discounted_price]]&lt;=50000,"$20,001-$50,000","&gt;$50,000")))</f>
        <v>&lt;$10,000</v>
      </c>
      <c r="G27" s="1">
        <v>0.85</v>
      </c>
      <c r="H27" s="1" t="str">
        <f t="shared" si="0"/>
        <v>YES</v>
      </c>
      <c r="I27" s="5">
        <f>AMAZON4[[#This Row],[actual_price]]*AMAZON4[[#This Row],[rating_count]]</f>
        <v>16580500.859999999</v>
      </c>
      <c r="J27">
        <v>3.9</v>
      </c>
      <c r="K27" s="4">
        <v>24871</v>
      </c>
      <c r="L27" t="s">
        <v>352</v>
      </c>
      <c r="M27" t="s">
        <v>69</v>
      </c>
      <c r="N27" t="s">
        <v>70</v>
      </c>
      <c r="O27" t="s">
        <v>71</v>
      </c>
      <c r="P27" t="s">
        <v>72</v>
      </c>
      <c r="Q27" t="s">
        <v>353</v>
      </c>
    </row>
    <row r="28" spans="1:19">
      <c r="A28" t="s">
        <v>995</v>
      </c>
      <c r="B28" t="s">
        <v>996</v>
      </c>
      <c r="C28" t="s">
        <v>18</v>
      </c>
      <c r="D28" s="5">
        <v>99</v>
      </c>
      <c r="E28" s="5">
        <v>800</v>
      </c>
      <c r="F28" s="5" t="str">
        <f>IF(AMAZON4[[#This Row],[discounted_price]]&lt;10000,"&lt;$10,000",IF(AMAZON4[[#This Row],[discounted_price]]&lt;=20000,"$10,000-$20,000",IF(AMAZON4[[#This Row],[discounted_price]]&lt;=50000,"$20,001-$50,000","&gt;$50,000")))</f>
        <v>&lt;$10,000</v>
      </c>
      <c r="G28" s="1">
        <v>0.88</v>
      </c>
      <c r="H28" s="1" t="str">
        <f t="shared" si="0"/>
        <v>YES</v>
      </c>
      <c r="I28" s="5">
        <f>AMAZON4[[#This Row],[actual_price]]*AMAZON4[[#This Row],[rating_count]]</f>
        <v>19896800</v>
      </c>
      <c r="J28">
        <v>3.9</v>
      </c>
      <c r="K28" s="4">
        <v>24871</v>
      </c>
      <c r="L28" t="s">
        <v>997</v>
      </c>
      <c r="M28" t="s">
        <v>69</v>
      </c>
      <c r="N28" t="s">
        <v>70</v>
      </c>
      <c r="O28" t="s">
        <v>71</v>
      </c>
      <c r="P28" t="s">
        <v>72</v>
      </c>
      <c r="Q28" t="s">
        <v>998</v>
      </c>
    </row>
    <row r="29" spans="1:19" ht="15.75">
      <c r="A29" t="s">
        <v>2501</v>
      </c>
      <c r="B29" t="s">
        <v>2502</v>
      </c>
      <c r="C29" t="s">
        <v>18</v>
      </c>
      <c r="D29" s="5">
        <v>99</v>
      </c>
      <c r="E29" s="5">
        <v>800</v>
      </c>
      <c r="F29" s="5" t="str">
        <f>IF(AMAZON4[[#This Row],[discounted_price]]&lt;10000,"&lt;$10,000",IF(AMAZON4[[#This Row],[discounted_price]]&lt;=20000,"$10,000-$20,000",IF(AMAZON4[[#This Row],[discounted_price]]&lt;=50000,"$20,001-$50,000","&gt;$50,000")))</f>
        <v>&lt;$10,000</v>
      </c>
      <c r="G29" s="1">
        <v>0.88</v>
      </c>
      <c r="H29" s="1" t="str">
        <f t="shared" si="0"/>
        <v>YES</v>
      </c>
      <c r="I29" s="5">
        <f>AMAZON4[[#This Row],[actual_price]]*AMAZON4[[#This Row],[rating_count]]</f>
        <v>860000</v>
      </c>
      <c r="J29">
        <v>3.9</v>
      </c>
      <c r="K29" s="4">
        <v>1075</v>
      </c>
      <c r="L29" t="s">
        <v>997</v>
      </c>
      <c r="M29" t="s">
        <v>343</v>
      </c>
      <c r="N29" t="s">
        <v>344</v>
      </c>
      <c r="O29" t="s">
        <v>345</v>
      </c>
      <c r="P29" t="s">
        <v>346</v>
      </c>
      <c r="Q29" t="s">
        <v>2503</v>
      </c>
      <c r="S29" s="11" t="s">
        <v>13091</v>
      </c>
    </row>
    <row r="30" spans="1:19">
      <c r="A30" t="s">
        <v>3493</v>
      </c>
      <c r="B30" t="s">
        <v>3494</v>
      </c>
      <c r="C30" t="s">
        <v>3495</v>
      </c>
      <c r="D30" s="5">
        <v>99</v>
      </c>
      <c r="E30" s="5">
        <v>499</v>
      </c>
      <c r="F30" s="5" t="str">
        <f>IF(AMAZON4[[#This Row],[discounted_price]]&lt;10000,"&lt;$10,000",IF(AMAZON4[[#This Row],[discounted_price]]&lt;=20000,"$10,000-$20,000",IF(AMAZON4[[#This Row],[discounted_price]]&lt;=50000,"$20,001-$50,000","&gt;$50,000")))</f>
        <v>&lt;$10,000</v>
      </c>
      <c r="G30" s="1">
        <v>0.8</v>
      </c>
      <c r="H30" s="1" t="str">
        <f t="shared" si="0"/>
        <v>YES</v>
      </c>
      <c r="I30" s="5">
        <f>AMAZON4[[#This Row],[actual_price]]*AMAZON4[[#This Row],[rating_count]]</f>
        <v>21277859</v>
      </c>
      <c r="J30">
        <v>4.3</v>
      </c>
      <c r="K30" s="4">
        <v>42641</v>
      </c>
      <c r="L30" t="s">
        <v>3496</v>
      </c>
      <c r="M30" t="s">
        <v>3497</v>
      </c>
      <c r="N30" t="s">
        <v>3498</v>
      </c>
      <c r="O30" t="s">
        <v>3499</v>
      </c>
      <c r="P30" t="s">
        <v>3500</v>
      </c>
      <c r="Q30" t="s">
        <v>13038</v>
      </c>
      <c r="S30" s="9"/>
    </row>
    <row r="31" spans="1:19" ht="15.75">
      <c r="A31" t="s">
        <v>3517</v>
      </c>
      <c r="B31" t="s">
        <v>3518</v>
      </c>
      <c r="C31" t="s">
        <v>3519</v>
      </c>
      <c r="D31" s="5">
        <v>99</v>
      </c>
      <c r="E31" s="5">
        <v>999</v>
      </c>
      <c r="F31" s="5" t="str">
        <f>IF(AMAZON4[[#This Row],[discounted_price]]&lt;10000,"&lt;$10,000",IF(AMAZON4[[#This Row],[discounted_price]]&lt;=20000,"$10,000-$20,000",IF(AMAZON4[[#This Row],[discounted_price]]&lt;=50000,"$20,001-$50,000","&gt;$50,000")))</f>
        <v>&lt;$10,000</v>
      </c>
      <c r="G31" s="1">
        <v>0.9</v>
      </c>
      <c r="H31" s="1" t="str">
        <f t="shared" si="0"/>
        <v>YES</v>
      </c>
      <c r="I31" s="5">
        <f>AMAZON4[[#This Row],[actual_price]]*AMAZON4[[#This Row],[rating_count]]</f>
        <v>1394604</v>
      </c>
      <c r="J31">
        <v>4</v>
      </c>
      <c r="K31" s="4">
        <v>1396</v>
      </c>
      <c r="L31" t="s">
        <v>3520</v>
      </c>
      <c r="M31" t="s">
        <v>3521</v>
      </c>
      <c r="N31" t="s">
        <v>3522</v>
      </c>
      <c r="O31" t="s">
        <v>3523</v>
      </c>
      <c r="P31" t="s">
        <v>3524</v>
      </c>
      <c r="Q31" t="s">
        <v>3525</v>
      </c>
      <c r="S31" s="12" t="s">
        <v>13092</v>
      </c>
    </row>
    <row r="32" spans="1:19" ht="15.75">
      <c r="A32" t="s">
        <v>3673</v>
      </c>
      <c r="B32" t="s">
        <v>3674</v>
      </c>
      <c r="C32" t="s">
        <v>3162</v>
      </c>
      <c r="D32" s="5">
        <v>99</v>
      </c>
      <c r="E32" s="5">
        <v>171</v>
      </c>
      <c r="F32" s="5" t="str">
        <f>IF(AMAZON4[[#This Row],[discounted_price]]&lt;10000,"&lt;$10,000",IF(AMAZON4[[#This Row],[discounted_price]]&lt;=20000,"$10,000-$20,000",IF(AMAZON4[[#This Row],[discounted_price]]&lt;=50000,"$20,001-$50,000","&gt;$50,000")))</f>
        <v>&lt;$10,000</v>
      </c>
      <c r="G32" s="1">
        <v>0.42</v>
      </c>
      <c r="H32" s="1" t="str">
        <f t="shared" si="0"/>
        <v>NO</v>
      </c>
      <c r="I32" s="5">
        <f>AMAZON4[[#This Row],[actual_price]]*AMAZON4[[#This Row],[rating_count]]</f>
        <v>1938969</v>
      </c>
      <c r="J32">
        <v>4.5</v>
      </c>
      <c r="K32" s="4">
        <v>11339</v>
      </c>
      <c r="L32" t="s">
        <v>3675</v>
      </c>
      <c r="M32" t="s">
        <v>3676</v>
      </c>
      <c r="N32" t="s">
        <v>3677</v>
      </c>
      <c r="O32" t="s">
        <v>3678</v>
      </c>
      <c r="P32" t="s">
        <v>3679</v>
      </c>
      <c r="Q32" t="s">
        <v>3680</v>
      </c>
      <c r="S32" s="12" t="s">
        <v>13093</v>
      </c>
    </row>
    <row r="33" spans="1:19" ht="15.75">
      <c r="A33" t="s">
        <v>350</v>
      </c>
      <c r="B33" t="s">
        <v>351</v>
      </c>
      <c r="C33" t="s">
        <v>18</v>
      </c>
      <c r="D33" s="5">
        <v>99</v>
      </c>
      <c r="E33" s="5">
        <v>666.66</v>
      </c>
      <c r="F33" s="5" t="str">
        <f>IF(AMAZON4[[#This Row],[discounted_price]]&lt;10000,"&lt;$10,000",IF(AMAZON4[[#This Row],[discounted_price]]&lt;=20000,"$10,000-$20,000",IF(AMAZON4[[#This Row],[discounted_price]]&lt;=50000,"$20,001-$50,000","&gt;$50,000")))</f>
        <v>&lt;$10,000</v>
      </c>
      <c r="G33" s="1">
        <v>0.85</v>
      </c>
      <c r="H33" s="1" t="str">
        <f t="shared" si="0"/>
        <v>YES</v>
      </c>
      <c r="I33" s="5">
        <f>AMAZON4[[#This Row],[actual_price]]*AMAZON4[[#This Row],[rating_count]]</f>
        <v>16579834.199999999</v>
      </c>
      <c r="J33">
        <v>3.9</v>
      </c>
      <c r="K33" s="4">
        <v>24870</v>
      </c>
      <c r="L33" t="s">
        <v>352</v>
      </c>
      <c r="M33" t="s">
        <v>3486</v>
      </c>
      <c r="N33" t="s">
        <v>3487</v>
      </c>
      <c r="O33" t="s">
        <v>3488</v>
      </c>
      <c r="P33" t="s">
        <v>3489</v>
      </c>
      <c r="Q33" t="s">
        <v>3490</v>
      </c>
      <c r="S33" s="13" t="s">
        <v>13094</v>
      </c>
    </row>
    <row r="34" spans="1:19" ht="15.75">
      <c r="A34" t="s">
        <v>4312</v>
      </c>
      <c r="B34" t="s">
        <v>4313</v>
      </c>
      <c r="C34" t="s">
        <v>3495</v>
      </c>
      <c r="D34" s="5">
        <v>99</v>
      </c>
      <c r="E34" s="5">
        <v>499</v>
      </c>
      <c r="F34" s="5" t="str">
        <f>IF(AMAZON4[[#This Row],[discounted_price]]&lt;10000,"&lt;$10,000",IF(AMAZON4[[#This Row],[discounted_price]]&lt;=20000,"$10,000-$20,000",IF(AMAZON4[[#This Row],[discounted_price]]&lt;=50000,"$20,001-$50,000","&gt;$50,000")))</f>
        <v>&lt;$10,000</v>
      </c>
      <c r="G34" s="1">
        <v>0.8</v>
      </c>
      <c r="H34" s="1" t="str">
        <f t="shared" si="0"/>
        <v>YES</v>
      </c>
      <c r="I34" s="5">
        <f>AMAZON4[[#This Row],[actual_price]]*AMAZON4[[#This Row],[rating_count]]</f>
        <v>1223049</v>
      </c>
      <c r="J34">
        <v>4.0999999999999996</v>
      </c>
      <c r="K34" s="4">
        <v>2451</v>
      </c>
      <c r="L34" t="s">
        <v>4314</v>
      </c>
      <c r="M34" t="s">
        <v>4315</v>
      </c>
      <c r="N34" t="s">
        <v>4316</v>
      </c>
      <c r="O34" t="s">
        <v>4317</v>
      </c>
      <c r="P34" t="s">
        <v>4318</v>
      </c>
      <c r="Q34" t="s">
        <v>4319</v>
      </c>
      <c r="S34" s="13" t="s">
        <v>13095</v>
      </c>
    </row>
    <row r="35" spans="1:19" ht="15.75">
      <c r="A35" t="s">
        <v>4609</v>
      </c>
      <c r="B35" t="s">
        <v>4610</v>
      </c>
      <c r="C35" t="s">
        <v>4611</v>
      </c>
      <c r="D35" s="5">
        <v>99</v>
      </c>
      <c r="E35" s="5">
        <v>999</v>
      </c>
      <c r="F35" s="5" t="str">
        <f>IF(AMAZON4[[#This Row],[discounted_price]]&lt;10000,"&lt;$10,000",IF(AMAZON4[[#This Row],[discounted_price]]&lt;=20000,"$10,000-$20,000",IF(AMAZON4[[#This Row],[discounted_price]]&lt;=50000,"$20,001-$50,000","&gt;$50,000")))</f>
        <v>&lt;$10,000</v>
      </c>
      <c r="G35" s="1">
        <v>0.9</v>
      </c>
      <c r="H35" s="1" t="str">
        <f t="shared" si="0"/>
        <v>YES</v>
      </c>
      <c r="I35" s="5">
        <f>AMAZON4[[#This Row],[actual_price]]*AMAZON4[[#This Row],[rating_count]]</f>
        <v>304695</v>
      </c>
      <c r="J35">
        <v>4.4000000000000004</v>
      </c>
      <c r="K35" s="4">
        <v>305</v>
      </c>
      <c r="L35" t="s">
        <v>4612</v>
      </c>
      <c r="M35" t="s">
        <v>4613</v>
      </c>
      <c r="N35" t="s">
        <v>4614</v>
      </c>
      <c r="O35" t="s">
        <v>4615</v>
      </c>
      <c r="P35" t="s">
        <v>4616</v>
      </c>
      <c r="Q35" t="s">
        <v>4617</v>
      </c>
      <c r="S35" s="13" t="s">
        <v>13096</v>
      </c>
    </row>
    <row r="36" spans="1:19" ht="15.75">
      <c r="A36" t="s">
        <v>4949</v>
      </c>
      <c r="B36" t="s">
        <v>4950</v>
      </c>
      <c r="C36" t="s">
        <v>3519</v>
      </c>
      <c r="D36" s="5">
        <v>99</v>
      </c>
      <c r="E36" s="5">
        <v>999</v>
      </c>
      <c r="F36" s="5" t="str">
        <f>IF(AMAZON4[[#This Row],[discounted_price]]&lt;10000,"&lt;$10,000",IF(AMAZON4[[#This Row],[discounted_price]]&lt;=20000,"$10,000-$20,000",IF(AMAZON4[[#This Row],[discounted_price]]&lt;=50000,"$20,001-$50,000","&gt;$50,000")))</f>
        <v>&lt;$10,000</v>
      </c>
      <c r="G36" s="1">
        <v>0.9</v>
      </c>
      <c r="H36" s="1" t="str">
        <f t="shared" si="0"/>
        <v>YES</v>
      </c>
      <c r="I36" s="5">
        <f>AMAZON4[[#This Row],[actual_price]]*AMAZON4[[#This Row],[rating_count]]</f>
        <v>8742249</v>
      </c>
      <c r="J36">
        <v>4.0999999999999996</v>
      </c>
      <c r="K36" s="4">
        <v>8751</v>
      </c>
      <c r="L36" t="s">
        <v>4612</v>
      </c>
      <c r="M36" t="s">
        <v>4951</v>
      </c>
      <c r="N36" t="s">
        <v>4952</v>
      </c>
      <c r="O36" t="s">
        <v>4953</v>
      </c>
      <c r="P36" t="s">
        <v>4954</v>
      </c>
      <c r="Q36" t="s">
        <v>4955</v>
      </c>
      <c r="S36" s="13" t="s">
        <v>13097</v>
      </c>
    </row>
    <row r="37" spans="1:19" ht="15.75">
      <c r="A37" t="s">
        <v>6379</v>
      </c>
      <c r="B37" t="s">
        <v>6380</v>
      </c>
      <c r="C37" t="s">
        <v>3495</v>
      </c>
      <c r="D37" s="5">
        <v>99</v>
      </c>
      <c r="E37" s="5">
        <v>499</v>
      </c>
      <c r="F37" s="5" t="str">
        <f>IF(AMAZON4[[#This Row],[discounted_price]]&lt;10000,"&lt;$10,000",IF(AMAZON4[[#This Row],[discounted_price]]&lt;=20000,"$10,000-$20,000",IF(AMAZON4[[#This Row],[discounted_price]]&lt;=50000,"$20,001-$50,000","&gt;$50,000")))</f>
        <v>&lt;$10,000</v>
      </c>
      <c r="G37" s="1">
        <v>0.8</v>
      </c>
      <c r="H37" s="1" t="str">
        <f t="shared" si="0"/>
        <v>YES</v>
      </c>
      <c r="I37" s="5">
        <f>AMAZON4[[#This Row],[actual_price]]*AMAZON4[[#This Row],[rating_count]]</f>
        <v>1223049</v>
      </c>
      <c r="J37">
        <v>4.0999999999999996</v>
      </c>
      <c r="K37" s="4">
        <v>2451</v>
      </c>
      <c r="L37" t="s">
        <v>3496</v>
      </c>
      <c r="M37" t="s">
        <v>6381</v>
      </c>
      <c r="N37" t="s">
        <v>6382</v>
      </c>
      <c r="O37" t="s">
        <v>6383</v>
      </c>
      <c r="P37" t="s">
        <v>6384</v>
      </c>
      <c r="Q37" t="s">
        <v>6385</v>
      </c>
      <c r="S37" s="13" t="s">
        <v>13098</v>
      </c>
    </row>
    <row r="38" spans="1:19">
      <c r="A38" t="s">
        <v>6710</v>
      </c>
      <c r="B38" t="s">
        <v>6711</v>
      </c>
      <c r="C38" t="s">
        <v>6712</v>
      </c>
      <c r="D38" s="5">
        <v>99</v>
      </c>
      <c r="E38" s="5">
        <v>99</v>
      </c>
      <c r="F38" s="5" t="str">
        <f>IF(AMAZON4[[#This Row],[discounted_price]]&lt;10000,"&lt;$10,000",IF(AMAZON4[[#This Row],[discounted_price]]&lt;=20000,"$10,000-$20,000",IF(AMAZON4[[#This Row],[discounted_price]]&lt;=50000,"$20,001-$50,000","&gt;$50,000")))</f>
        <v>&lt;$10,000</v>
      </c>
      <c r="G38" s="1">
        <v>0</v>
      </c>
      <c r="H38" s="1" t="str">
        <f t="shared" si="0"/>
        <v>NO</v>
      </c>
      <c r="I38" s="5">
        <f>AMAZON4[[#This Row],[actual_price]]*AMAZON4[[#This Row],[rating_count]]</f>
        <v>38412</v>
      </c>
      <c r="J38">
        <v>4.3</v>
      </c>
      <c r="K38" s="4">
        <v>388</v>
      </c>
      <c r="L38" t="s">
        <v>6713</v>
      </c>
      <c r="M38" t="s">
        <v>6714</v>
      </c>
      <c r="N38" t="s">
        <v>6715</v>
      </c>
      <c r="O38" t="s">
        <v>6716</v>
      </c>
      <c r="P38" t="s">
        <v>6717</v>
      </c>
      <c r="Q38" t="s">
        <v>6718</v>
      </c>
      <c r="S38" s="9"/>
    </row>
    <row r="39" spans="1:19" ht="15.75">
      <c r="A39" t="s">
        <v>7111</v>
      </c>
      <c r="B39" t="s">
        <v>7112</v>
      </c>
      <c r="C39" t="s">
        <v>7113</v>
      </c>
      <c r="D39" s="5">
        <v>99</v>
      </c>
      <c r="E39" s="5">
        <v>99</v>
      </c>
      <c r="F39" s="5" t="str">
        <f>IF(AMAZON4[[#This Row],[discounted_price]]&lt;10000,"&lt;$10,000",IF(AMAZON4[[#This Row],[discounted_price]]&lt;=20000,"$10,000-$20,000",IF(AMAZON4[[#This Row],[discounted_price]]&lt;=50000,"$20,001-$50,000","&gt;$50,000")))</f>
        <v>&lt;$10,000</v>
      </c>
      <c r="G39" s="1">
        <v>0</v>
      </c>
      <c r="H39" s="1" t="str">
        <f t="shared" si="0"/>
        <v>NO</v>
      </c>
      <c r="I39" s="5">
        <f>AMAZON4[[#This Row],[actual_price]]*AMAZON4[[#This Row],[rating_count]]</f>
        <v>498564</v>
      </c>
      <c r="J39">
        <v>4.3</v>
      </c>
      <c r="K39" s="4">
        <v>5036</v>
      </c>
      <c r="L39" t="s">
        <v>7114</v>
      </c>
      <c r="M39" t="s">
        <v>7115</v>
      </c>
      <c r="N39" t="s">
        <v>7116</v>
      </c>
      <c r="O39" t="s">
        <v>7117</v>
      </c>
      <c r="P39" t="s">
        <v>7118</v>
      </c>
      <c r="Q39" t="s">
        <v>7119</v>
      </c>
      <c r="S39" s="14" t="s">
        <v>13099</v>
      </c>
    </row>
    <row r="40" spans="1:19" ht="15.75">
      <c r="A40" t="s">
        <v>7690</v>
      </c>
      <c r="B40" t="s">
        <v>7691</v>
      </c>
      <c r="C40" t="s">
        <v>7692</v>
      </c>
      <c r="D40" s="5">
        <v>99</v>
      </c>
      <c r="E40" s="5">
        <v>999</v>
      </c>
      <c r="F40" s="5" t="str">
        <f>IF(AMAZON4[[#This Row],[discounted_price]]&lt;10000,"&lt;$10,000",IF(AMAZON4[[#This Row],[discounted_price]]&lt;=20000,"$10,000-$20,000",IF(AMAZON4[[#This Row],[discounted_price]]&lt;=50000,"$20,001-$50,000","&gt;$50,000")))</f>
        <v>&lt;$10,000</v>
      </c>
      <c r="G40" s="1">
        <v>0.9</v>
      </c>
      <c r="H40" s="1" t="str">
        <f t="shared" si="0"/>
        <v>YES</v>
      </c>
      <c r="I40" s="5">
        <f>AMAZON4[[#This Row],[actual_price]]*AMAZON4[[#This Row],[rating_count]]</f>
        <v>593406</v>
      </c>
      <c r="J40">
        <v>3.8</v>
      </c>
      <c r="K40" s="4">
        <v>594</v>
      </c>
      <c r="L40" t="s">
        <v>7693</v>
      </c>
      <c r="M40" t="s">
        <v>7694</v>
      </c>
      <c r="N40" t="s">
        <v>7695</v>
      </c>
      <c r="O40" t="s">
        <v>7696</v>
      </c>
      <c r="P40" t="s">
        <v>7697</v>
      </c>
      <c r="Q40" t="s">
        <v>7698</v>
      </c>
      <c r="S40" s="14" t="s">
        <v>13100</v>
      </c>
    </row>
    <row r="41" spans="1:19" ht="15.75">
      <c r="A41" t="s">
        <v>5472</v>
      </c>
      <c r="B41" t="s">
        <v>5473</v>
      </c>
      <c r="C41" t="s">
        <v>4856</v>
      </c>
      <c r="D41" s="5">
        <v>100</v>
      </c>
      <c r="E41" s="5">
        <v>499</v>
      </c>
      <c r="F41" s="5" t="str">
        <f>IF(AMAZON4[[#This Row],[discounted_price]]&lt;10000,"&lt;$10,000",IF(AMAZON4[[#This Row],[discounted_price]]&lt;=20000,"$10,000-$20,000",IF(AMAZON4[[#This Row],[discounted_price]]&lt;=50000,"$20,001-$50,000","&gt;$50,000")))</f>
        <v>&lt;$10,000</v>
      </c>
      <c r="G41" s="1">
        <v>0.8</v>
      </c>
      <c r="H41" s="1" t="str">
        <f t="shared" si="0"/>
        <v>YES</v>
      </c>
      <c r="I41" s="5">
        <f>AMAZON4[[#This Row],[actual_price]]*AMAZON4[[#This Row],[rating_count]]</f>
        <v>4809362</v>
      </c>
      <c r="J41">
        <v>3.5</v>
      </c>
      <c r="K41" s="4">
        <v>9638</v>
      </c>
      <c r="L41" t="s">
        <v>5474</v>
      </c>
      <c r="M41" t="s">
        <v>5475</v>
      </c>
      <c r="N41" t="s">
        <v>5476</v>
      </c>
      <c r="O41" t="s">
        <v>5477</v>
      </c>
      <c r="P41" t="s">
        <v>5478</v>
      </c>
      <c r="Q41" t="s">
        <v>5479</v>
      </c>
      <c r="S41" s="15" t="s">
        <v>13101</v>
      </c>
    </row>
    <row r="42" spans="1:19" ht="15.75">
      <c r="A42" t="s">
        <v>6230</v>
      </c>
      <c r="B42" t="s">
        <v>6231</v>
      </c>
      <c r="C42" t="s">
        <v>6232</v>
      </c>
      <c r="D42" s="5">
        <v>100</v>
      </c>
      <c r="E42" s="5">
        <v>100</v>
      </c>
      <c r="F42" s="5" t="str">
        <f>IF(AMAZON4[[#This Row],[discounted_price]]&lt;10000,"&lt;$10,000",IF(AMAZON4[[#This Row],[discounted_price]]&lt;=20000,"$10,000-$20,000",IF(AMAZON4[[#This Row],[discounted_price]]&lt;=50000,"$20,001-$50,000","&gt;$50,000")))</f>
        <v>&lt;$10,000</v>
      </c>
      <c r="G42" s="1">
        <v>0</v>
      </c>
      <c r="H42" s="1" t="str">
        <f t="shared" si="0"/>
        <v>NO</v>
      </c>
      <c r="I42" s="5">
        <f>AMAZON4[[#This Row],[actual_price]]*AMAZON4[[#This Row],[rating_count]]</f>
        <v>309500</v>
      </c>
      <c r="J42">
        <v>4.3</v>
      </c>
      <c r="K42" s="4">
        <v>3095</v>
      </c>
      <c r="L42" t="s">
        <v>6233</v>
      </c>
      <c r="M42" t="s">
        <v>6234</v>
      </c>
      <c r="N42" t="s">
        <v>6235</v>
      </c>
      <c r="O42" t="s">
        <v>6236</v>
      </c>
      <c r="P42" t="s">
        <v>6237</v>
      </c>
      <c r="Q42" t="s">
        <v>6238</v>
      </c>
      <c r="S42" s="15"/>
    </row>
    <row r="43" spans="1:19" ht="15.75">
      <c r="A43" t="s">
        <v>7077</v>
      </c>
      <c r="B43" t="s">
        <v>7078</v>
      </c>
      <c r="C43" t="s">
        <v>5623</v>
      </c>
      <c r="D43" s="5">
        <v>114</v>
      </c>
      <c r="E43" s="5">
        <v>120</v>
      </c>
      <c r="F43" s="5" t="str">
        <f>IF(AMAZON4[[#This Row],[discounted_price]]&lt;10000,"&lt;$10,000",IF(AMAZON4[[#This Row],[discounted_price]]&lt;=20000,"$10,000-$20,000",IF(AMAZON4[[#This Row],[discounted_price]]&lt;=50000,"$20,001-$50,000","&gt;$50,000")))</f>
        <v>&lt;$10,000</v>
      </c>
      <c r="G43" s="1">
        <v>0.05</v>
      </c>
      <c r="H43" s="1" t="str">
        <f t="shared" si="0"/>
        <v>NO</v>
      </c>
      <c r="I43" s="5">
        <f>AMAZON4[[#This Row],[actual_price]]*AMAZON4[[#This Row],[rating_count]]</f>
        <v>1072560</v>
      </c>
      <c r="J43">
        <v>4.2</v>
      </c>
      <c r="K43" s="4">
        <v>8938</v>
      </c>
      <c r="L43" t="s">
        <v>7079</v>
      </c>
      <c r="M43" t="s">
        <v>7080</v>
      </c>
      <c r="N43" t="s">
        <v>7081</v>
      </c>
      <c r="O43" t="s">
        <v>7082</v>
      </c>
      <c r="P43" t="s">
        <v>7083</v>
      </c>
      <c r="Q43" t="s">
        <v>7084</v>
      </c>
      <c r="S43" s="15" t="s">
        <v>13102</v>
      </c>
    </row>
    <row r="44" spans="1:19" ht="15.75">
      <c r="A44" t="s">
        <v>687</v>
      </c>
      <c r="B44" t="s">
        <v>688</v>
      </c>
      <c r="C44" t="s">
        <v>18</v>
      </c>
      <c r="D44" s="5">
        <v>115</v>
      </c>
      <c r="E44" s="5">
        <v>499</v>
      </c>
      <c r="F44" s="5" t="str">
        <f>IF(AMAZON4[[#This Row],[discounted_price]]&lt;10000,"&lt;$10,000",IF(AMAZON4[[#This Row],[discounted_price]]&lt;=20000,"$10,000-$20,000",IF(AMAZON4[[#This Row],[discounted_price]]&lt;=50000,"$20,001-$50,000","&gt;$50,000")))</f>
        <v>&lt;$10,000</v>
      </c>
      <c r="G44" s="1">
        <v>0.77</v>
      </c>
      <c r="H44" s="1" t="str">
        <f t="shared" si="0"/>
        <v>YES</v>
      </c>
      <c r="I44" s="5">
        <f>AMAZON4[[#This Row],[actual_price]]*AMAZON4[[#This Row],[rating_count]]</f>
        <v>3858268</v>
      </c>
      <c r="J44">
        <v>4</v>
      </c>
      <c r="K44" s="4">
        <v>7732</v>
      </c>
      <c r="L44" t="s">
        <v>689</v>
      </c>
      <c r="M44" t="s">
        <v>690</v>
      </c>
      <c r="N44" t="s">
        <v>691</v>
      </c>
      <c r="O44" t="s">
        <v>692</v>
      </c>
      <c r="P44" t="s">
        <v>693</v>
      </c>
      <c r="Q44" t="s">
        <v>694</v>
      </c>
      <c r="S44" s="16"/>
    </row>
    <row r="45" spans="1:19" ht="15.75">
      <c r="A45" t="s">
        <v>7254</v>
      </c>
      <c r="B45" t="s">
        <v>7255</v>
      </c>
      <c r="C45" t="s">
        <v>5275</v>
      </c>
      <c r="D45" s="5">
        <v>115</v>
      </c>
      <c r="E45" s="5">
        <v>999</v>
      </c>
      <c r="F45" s="5" t="str">
        <f>IF(AMAZON4[[#This Row],[discounted_price]]&lt;10000,"&lt;$10,000",IF(AMAZON4[[#This Row],[discounted_price]]&lt;=20000,"$10,000-$20,000",IF(AMAZON4[[#This Row],[discounted_price]]&lt;=50000,"$20,001-$50,000","&gt;$50,000")))</f>
        <v>&lt;$10,000</v>
      </c>
      <c r="G45" s="1">
        <v>0.88</v>
      </c>
      <c r="H45" s="1" t="str">
        <f t="shared" si="0"/>
        <v>YES</v>
      </c>
      <c r="I45" s="5">
        <f>AMAZON4[[#This Row],[actual_price]]*AMAZON4[[#This Row],[rating_count]]</f>
        <v>5686308</v>
      </c>
      <c r="J45">
        <v>3.3</v>
      </c>
      <c r="K45" s="4">
        <v>5692</v>
      </c>
      <c r="L45" t="s">
        <v>7256</v>
      </c>
      <c r="M45" t="s">
        <v>7257</v>
      </c>
      <c r="N45" t="s">
        <v>7258</v>
      </c>
      <c r="O45" t="s">
        <v>7259</v>
      </c>
      <c r="P45" t="s">
        <v>7260</v>
      </c>
      <c r="Q45" t="s">
        <v>7261</v>
      </c>
      <c r="S45" s="16"/>
    </row>
    <row r="46" spans="1:19" ht="15.75">
      <c r="A46" t="s">
        <v>7539</v>
      </c>
      <c r="B46" t="s">
        <v>7540</v>
      </c>
      <c r="C46" t="s">
        <v>5531</v>
      </c>
      <c r="D46" s="5">
        <v>116</v>
      </c>
      <c r="E46" s="5">
        <v>200</v>
      </c>
      <c r="F46" s="5" t="str">
        <f>IF(AMAZON4[[#This Row],[discounted_price]]&lt;10000,"&lt;$10,000",IF(AMAZON4[[#This Row],[discounted_price]]&lt;=20000,"$10,000-$20,000",IF(AMAZON4[[#This Row],[discounted_price]]&lt;=50000,"$20,001-$50,000","&gt;$50,000")))</f>
        <v>&lt;$10,000</v>
      </c>
      <c r="G46" s="1">
        <v>0.42</v>
      </c>
      <c r="H46" s="1" t="str">
        <f t="shared" si="0"/>
        <v>NO</v>
      </c>
      <c r="I46" s="5">
        <f>AMAZON4[[#This Row],[actual_price]]*AMAZON4[[#This Row],[rating_count]]</f>
        <v>71400</v>
      </c>
      <c r="J46">
        <v>4.4000000000000004</v>
      </c>
      <c r="K46" s="4">
        <v>357</v>
      </c>
      <c r="L46" t="s">
        <v>7541</v>
      </c>
      <c r="M46" t="s">
        <v>7542</v>
      </c>
      <c r="N46" t="s">
        <v>7543</v>
      </c>
      <c r="O46" t="s">
        <v>7544</v>
      </c>
      <c r="P46" t="s">
        <v>7545</v>
      </c>
      <c r="Q46" t="s">
        <v>7546</v>
      </c>
      <c r="S46" s="16"/>
    </row>
    <row r="47" spans="1:19" ht="15.75">
      <c r="A47" t="s">
        <v>7629</v>
      </c>
      <c r="B47" t="s">
        <v>7630</v>
      </c>
      <c r="C47" t="s">
        <v>5531</v>
      </c>
      <c r="D47" s="5">
        <v>116</v>
      </c>
      <c r="E47" s="5">
        <v>200</v>
      </c>
      <c r="F47" s="5" t="str">
        <f>IF(AMAZON4[[#This Row],[discounted_price]]&lt;10000,"&lt;$10,000",IF(AMAZON4[[#This Row],[discounted_price]]&lt;=20000,"$10,000-$20,000",IF(AMAZON4[[#This Row],[discounted_price]]&lt;=50000,"$20,001-$50,000","&gt;$50,000")))</f>
        <v>&lt;$10,000</v>
      </c>
      <c r="G47" s="1">
        <v>0.42</v>
      </c>
      <c r="H47" s="1" t="str">
        <f t="shared" si="0"/>
        <v>NO</v>
      </c>
      <c r="I47" s="5">
        <f>AMAZON4[[#This Row],[actual_price]]*AMAZON4[[#This Row],[rating_count]]</f>
        <v>97000</v>
      </c>
      <c r="J47">
        <v>4.3</v>
      </c>
      <c r="K47" s="4">
        <v>485</v>
      </c>
      <c r="L47" t="s">
        <v>7631</v>
      </c>
      <c r="M47" t="s">
        <v>7632</v>
      </c>
      <c r="N47" t="s">
        <v>7633</v>
      </c>
      <c r="O47" t="s">
        <v>7634</v>
      </c>
      <c r="P47" t="s">
        <v>7635</v>
      </c>
      <c r="Q47" t="s">
        <v>7636</v>
      </c>
      <c r="S47" s="16"/>
    </row>
    <row r="48" spans="1:19" ht="15.75">
      <c r="A48" t="s">
        <v>2432</v>
      </c>
      <c r="B48" t="s">
        <v>2433</v>
      </c>
      <c r="C48" t="s">
        <v>18</v>
      </c>
      <c r="D48" s="5">
        <v>119</v>
      </c>
      <c r="E48" s="5">
        <v>299</v>
      </c>
      <c r="F48" s="5" t="str">
        <f>IF(AMAZON4[[#This Row],[discounted_price]]&lt;10000,"&lt;$10,000",IF(AMAZON4[[#This Row],[discounted_price]]&lt;=20000,"$10,000-$20,000",IF(AMAZON4[[#This Row],[discounted_price]]&lt;=50000,"$20,001-$50,000","&gt;$50,000")))</f>
        <v>&lt;$10,000</v>
      </c>
      <c r="G48" s="1">
        <v>0.6</v>
      </c>
      <c r="H48" s="1" t="str">
        <f t="shared" si="0"/>
        <v>YES</v>
      </c>
      <c r="I48" s="5">
        <f>AMAZON4[[#This Row],[actual_price]]*AMAZON4[[#This Row],[rating_count]]</f>
        <v>15249</v>
      </c>
      <c r="J48">
        <v>3.8</v>
      </c>
      <c r="K48" s="4">
        <v>51</v>
      </c>
      <c r="L48" t="s">
        <v>2434</v>
      </c>
      <c r="M48" t="s">
        <v>2435</v>
      </c>
      <c r="N48" t="s">
        <v>2436</v>
      </c>
      <c r="O48" t="s">
        <v>2437</v>
      </c>
      <c r="P48" t="s">
        <v>2438</v>
      </c>
      <c r="Q48" t="s">
        <v>2439</v>
      </c>
      <c r="S48" s="16"/>
    </row>
    <row r="49" spans="1:19" ht="15.75">
      <c r="A49" t="s">
        <v>3636</v>
      </c>
      <c r="B49" t="s">
        <v>3637</v>
      </c>
      <c r="C49" t="s">
        <v>3638</v>
      </c>
      <c r="D49" s="5">
        <v>119</v>
      </c>
      <c r="E49" s="5">
        <v>299</v>
      </c>
      <c r="F49" s="5" t="str">
        <f>IF(AMAZON4[[#This Row],[discounted_price]]&lt;10000,"&lt;$10,000",IF(AMAZON4[[#This Row],[discounted_price]]&lt;=20000,"$10,000-$20,000",IF(AMAZON4[[#This Row],[discounted_price]]&lt;=50000,"$20,001-$50,000","&gt;$50,000")))</f>
        <v>&lt;$10,000</v>
      </c>
      <c r="G49" s="1">
        <v>0.6</v>
      </c>
      <c r="H49" s="1" t="str">
        <f t="shared" si="0"/>
        <v>YES</v>
      </c>
      <c r="I49" s="5">
        <f>AMAZON4[[#This Row],[actual_price]]*AMAZON4[[#This Row],[rating_count]]</f>
        <v>1793701</v>
      </c>
      <c r="J49">
        <v>4.0999999999999996</v>
      </c>
      <c r="K49" s="4">
        <v>5999</v>
      </c>
      <c r="L49" t="s">
        <v>3639</v>
      </c>
      <c r="M49" t="s">
        <v>3640</v>
      </c>
      <c r="N49" t="s">
        <v>3641</v>
      </c>
      <c r="O49" t="s">
        <v>3642</v>
      </c>
      <c r="P49" t="s">
        <v>3643</v>
      </c>
      <c r="Q49" t="s">
        <v>3644</v>
      </c>
      <c r="S49" s="16"/>
    </row>
    <row r="50" spans="1:19" ht="15.75">
      <c r="A50" t="s">
        <v>6502</v>
      </c>
      <c r="B50" t="s">
        <v>6503</v>
      </c>
      <c r="C50" t="s">
        <v>6504</v>
      </c>
      <c r="D50" s="5">
        <v>119</v>
      </c>
      <c r="E50" s="5">
        <v>499</v>
      </c>
      <c r="F50" s="5" t="str">
        <f>IF(AMAZON4[[#This Row],[discounted_price]]&lt;10000,"&lt;$10,000",IF(AMAZON4[[#This Row],[discounted_price]]&lt;=20000,"$10,000-$20,000",IF(AMAZON4[[#This Row],[discounted_price]]&lt;=50000,"$20,001-$50,000","&gt;$50,000")))</f>
        <v>&lt;$10,000</v>
      </c>
      <c r="G50" s="1">
        <v>0.76</v>
      </c>
      <c r="H50" s="1" t="str">
        <f t="shared" si="0"/>
        <v>YES</v>
      </c>
      <c r="I50" s="5">
        <f>AMAZON4[[#This Row],[actual_price]]*AMAZON4[[#This Row],[rating_count]]</f>
        <v>7500968</v>
      </c>
      <c r="J50">
        <v>4.3</v>
      </c>
      <c r="K50" s="4">
        <v>15032</v>
      </c>
      <c r="L50" t="s">
        <v>6505</v>
      </c>
      <c r="M50" t="s">
        <v>6506</v>
      </c>
      <c r="N50" t="s">
        <v>6507</v>
      </c>
      <c r="O50" t="s">
        <v>6508</v>
      </c>
      <c r="P50" t="s">
        <v>6509</v>
      </c>
      <c r="Q50" t="s">
        <v>6510</v>
      </c>
      <c r="S50" s="16"/>
    </row>
    <row r="51" spans="1:19" ht="15.75">
      <c r="A51" t="s">
        <v>4571</v>
      </c>
      <c r="B51" t="s">
        <v>4572</v>
      </c>
      <c r="C51" t="s">
        <v>4573</v>
      </c>
      <c r="D51" s="5">
        <v>120</v>
      </c>
      <c r="E51" s="5">
        <v>999</v>
      </c>
      <c r="F51" s="5" t="str">
        <f>IF(AMAZON4[[#This Row],[discounted_price]]&lt;10000,"&lt;$10,000",IF(AMAZON4[[#This Row],[discounted_price]]&lt;=20000,"$10,000-$20,000",IF(AMAZON4[[#This Row],[discounted_price]]&lt;=50000,"$20,001-$50,000","&gt;$50,000")))</f>
        <v>&lt;$10,000</v>
      </c>
      <c r="G51" s="1">
        <v>0.88</v>
      </c>
      <c r="H51" s="1" t="str">
        <f t="shared" si="0"/>
        <v>YES</v>
      </c>
      <c r="I51" s="5">
        <f>AMAZON4[[#This Row],[actual_price]]*AMAZON4[[#This Row],[rating_count]]</f>
        <v>6484509</v>
      </c>
      <c r="J51">
        <v>3.9</v>
      </c>
      <c r="K51" s="4">
        <v>6491</v>
      </c>
      <c r="L51" t="s">
        <v>4574</v>
      </c>
      <c r="M51" t="s">
        <v>4575</v>
      </c>
      <c r="N51" t="s">
        <v>4576</v>
      </c>
      <c r="O51" t="s">
        <v>4577</v>
      </c>
      <c r="P51" t="s">
        <v>4578</v>
      </c>
      <c r="Q51" t="s">
        <v>4579</v>
      </c>
      <c r="S51" s="16"/>
    </row>
    <row r="52" spans="1:19" ht="15.75">
      <c r="A52" t="s">
        <v>7087</v>
      </c>
      <c r="B52" t="s">
        <v>7088</v>
      </c>
      <c r="C52" t="s">
        <v>7089</v>
      </c>
      <c r="D52" s="5">
        <v>120</v>
      </c>
      <c r="E52" s="5">
        <v>120</v>
      </c>
      <c r="F52" s="5" t="str">
        <f>IF(AMAZON4[[#This Row],[discounted_price]]&lt;10000,"&lt;$10,000",IF(AMAZON4[[#This Row],[discounted_price]]&lt;=20000,"$10,000-$20,000",IF(AMAZON4[[#This Row],[discounted_price]]&lt;=50000,"$20,001-$50,000","&gt;$50,000")))</f>
        <v>&lt;$10,000</v>
      </c>
      <c r="G52" s="1">
        <v>0</v>
      </c>
      <c r="H52" s="1" t="str">
        <f t="shared" si="0"/>
        <v>NO</v>
      </c>
      <c r="I52" s="5">
        <f>AMAZON4[[#This Row],[actual_price]]*AMAZON4[[#This Row],[rating_count]]</f>
        <v>516960</v>
      </c>
      <c r="J52">
        <v>4.0999999999999996</v>
      </c>
      <c r="K52" s="4">
        <v>4308</v>
      </c>
      <c r="L52" t="s">
        <v>7090</v>
      </c>
      <c r="M52" t="s">
        <v>7091</v>
      </c>
      <c r="N52" t="s">
        <v>7092</v>
      </c>
      <c r="O52" t="s">
        <v>7093</v>
      </c>
      <c r="P52" t="s">
        <v>7094</v>
      </c>
      <c r="Q52" t="s">
        <v>7095</v>
      </c>
      <c r="S52" s="16"/>
    </row>
    <row r="53" spans="1:19" ht="15.75">
      <c r="A53" t="s">
        <v>8377</v>
      </c>
      <c r="B53" t="s">
        <v>8378</v>
      </c>
      <c r="C53" t="s">
        <v>6273</v>
      </c>
      <c r="D53" s="5">
        <v>120</v>
      </c>
      <c r="E53" s="5">
        <v>120</v>
      </c>
      <c r="F53" s="5" t="str">
        <f>IF(AMAZON4[[#This Row],[discounted_price]]&lt;10000,"&lt;$10,000",IF(AMAZON4[[#This Row],[discounted_price]]&lt;=20000,"$10,000-$20,000",IF(AMAZON4[[#This Row],[discounted_price]]&lt;=50000,"$20,001-$50,000","&gt;$50,000")))</f>
        <v>&lt;$10,000</v>
      </c>
      <c r="G53" s="1">
        <v>0</v>
      </c>
      <c r="H53" s="1" t="str">
        <f t="shared" si="0"/>
        <v>NO</v>
      </c>
      <c r="I53" s="5">
        <f>AMAZON4[[#This Row],[actual_price]]*AMAZON4[[#This Row],[rating_count]]</f>
        <v>594120</v>
      </c>
      <c r="J53">
        <v>4.5</v>
      </c>
      <c r="K53" s="4">
        <v>4951</v>
      </c>
      <c r="L53" t="s">
        <v>8379</v>
      </c>
      <c r="M53" t="s">
        <v>8380</v>
      </c>
      <c r="N53" t="s">
        <v>8381</v>
      </c>
      <c r="O53" t="s">
        <v>8382</v>
      </c>
      <c r="P53" t="s">
        <v>8383</v>
      </c>
      <c r="Q53" t="s">
        <v>8384</v>
      </c>
      <c r="S53" s="16"/>
    </row>
    <row r="54" spans="1:19" ht="15.75">
      <c r="A54" t="s">
        <v>6420</v>
      </c>
      <c r="B54" t="s">
        <v>6421</v>
      </c>
      <c r="C54" t="s">
        <v>6273</v>
      </c>
      <c r="D54" s="5">
        <v>125</v>
      </c>
      <c r="E54" s="5">
        <v>180</v>
      </c>
      <c r="F54" s="5" t="str">
        <f>IF(AMAZON4[[#This Row],[discounted_price]]&lt;10000,"&lt;$10,000",IF(AMAZON4[[#This Row],[discounted_price]]&lt;=20000,"$10,000-$20,000",IF(AMAZON4[[#This Row],[discounted_price]]&lt;=50000,"$20,001-$50,000","&gt;$50,000")))</f>
        <v>&lt;$10,000</v>
      </c>
      <c r="G54" s="1">
        <v>0.31</v>
      </c>
      <c r="H54" s="1" t="str">
        <f t="shared" si="0"/>
        <v>NO</v>
      </c>
      <c r="I54" s="5">
        <f>AMAZON4[[#This Row],[actual_price]]*AMAZON4[[#This Row],[rating_count]]</f>
        <v>1449540</v>
      </c>
      <c r="J54">
        <v>4.4000000000000004</v>
      </c>
      <c r="K54" s="4">
        <v>8053</v>
      </c>
      <c r="L54" t="s">
        <v>6422</v>
      </c>
      <c r="M54" t="s">
        <v>6423</v>
      </c>
      <c r="N54" t="s">
        <v>6424</v>
      </c>
      <c r="O54" t="s">
        <v>6425</v>
      </c>
      <c r="P54" t="s">
        <v>6426</v>
      </c>
      <c r="Q54" t="s">
        <v>6427</v>
      </c>
      <c r="S54" s="16"/>
    </row>
    <row r="55" spans="1:19" ht="15.75">
      <c r="A55" t="s">
        <v>2085</v>
      </c>
      <c r="B55" t="s">
        <v>2086</v>
      </c>
      <c r="C55" t="s">
        <v>18</v>
      </c>
      <c r="D55" s="5">
        <v>128.31</v>
      </c>
      <c r="E55" s="5">
        <v>549</v>
      </c>
      <c r="F55" s="5" t="str">
        <f>IF(AMAZON4[[#This Row],[discounted_price]]&lt;10000,"&lt;$10,000",IF(AMAZON4[[#This Row],[discounted_price]]&lt;=20000,"$10,000-$20,000",IF(AMAZON4[[#This Row],[discounted_price]]&lt;=50000,"$20,001-$50,000","&gt;$50,000")))</f>
        <v>&lt;$10,000</v>
      </c>
      <c r="G55" s="1">
        <v>0.77</v>
      </c>
      <c r="H55" s="1" t="str">
        <f t="shared" si="0"/>
        <v>YES</v>
      </c>
      <c r="I55" s="5">
        <f>AMAZON4[[#This Row],[actual_price]]*AMAZON4[[#This Row],[rating_count]]</f>
        <v>33489</v>
      </c>
      <c r="J55">
        <v>3.9</v>
      </c>
      <c r="K55" s="4">
        <v>61</v>
      </c>
      <c r="L55" t="s">
        <v>1716</v>
      </c>
      <c r="M55" t="s">
        <v>1717</v>
      </c>
      <c r="N55" t="s">
        <v>1718</v>
      </c>
      <c r="O55" t="s">
        <v>1719</v>
      </c>
      <c r="P55" t="s">
        <v>1720</v>
      </c>
      <c r="Q55" t="s">
        <v>1721</v>
      </c>
      <c r="S55" s="16"/>
    </row>
    <row r="56" spans="1:19" ht="15.75">
      <c r="A56" t="s">
        <v>1724</v>
      </c>
      <c r="B56" t="s">
        <v>1725</v>
      </c>
      <c r="C56" t="s">
        <v>18</v>
      </c>
      <c r="D56" s="5">
        <v>129</v>
      </c>
      <c r="E56" s="5">
        <v>249</v>
      </c>
      <c r="F56" s="5" t="str">
        <f>IF(AMAZON4[[#This Row],[discounted_price]]&lt;10000,"&lt;$10,000",IF(AMAZON4[[#This Row],[discounted_price]]&lt;=20000,"$10,000-$20,000",IF(AMAZON4[[#This Row],[discounted_price]]&lt;=50000,"$20,001-$50,000","&gt;$50,000")))</f>
        <v>&lt;$10,000</v>
      </c>
      <c r="G56" s="1">
        <v>0.48</v>
      </c>
      <c r="H56" s="1" t="str">
        <f t="shared" si="0"/>
        <v>NO</v>
      </c>
      <c r="I56" s="5">
        <f>AMAZON4[[#This Row],[actual_price]]*AMAZON4[[#This Row],[rating_count]]</f>
        <v>2335122</v>
      </c>
      <c r="J56">
        <v>4</v>
      </c>
      <c r="K56" s="4">
        <v>9378</v>
      </c>
      <c r="L56" t="s">
        <v>1726</v>
      </c>
      <c r="M56" t="s">
        <v>236</v>
      </c>
      <c r="N56" t="s">
        <v>237</v>
      </c>
      <c r="O56" t="s">
        <v>238</v>
      </c>
      <c r="P56" t="s">
        <v>239</v>
      </c>
      <c r="Q56" t="s">
        <v>240</v>
      </c>
      <c r="S56" s="16"/>
    </row>
    <row r="57" spans="1:19">
      <c r="A57" t="s">
        <v>2191</v>
      </c>
      <c r="B57" t="s">
        <v>2192</v>
      </c>
      <c r="C57" t="s">
        <v>18</v>
      </c>
      <c r="D57" s="5">
        <v>129</v>
      </c>
      <c r="E57" s="5">
        <v>1000</v>
      </c>
      <c r="F57" s="5" t="str">
        <f>IF(AMAZON4[[#This Row],[discounted_price]]&lt;10000,"&lt;$10,000",IF(AMAZON4[[#This Row],[discounted_price]]&lt;=20000,"$10,000-$20,000",IF(AMAZON4[[#This Row],[discounted_price]]&lt;=50000,"$20,001-$50,000","&gt;$50,000")))</f>
        <v>&lt;$10,000</v>
      </c>
      <c r="G57" s="1">
        <v>0.87</v>
      </c>
      <c r="H57" s="1" t="str">
        <f t="shared" si="0"/>
        <v>YES</v>
      </c>
      <c r="I57" s="5">
        <f>AMAZON4[[#This Row],[actual_price]]*AMAZON4[[#This Row],[rating_count]]</f>
        <v>295000</v>
      </c>
      <c r="J57">
        <v>3.9</v>
      </c>
      <c r="K57" s="4">
        <v>295</v>
      </c>
      <c r="L57" t="s">
        <v>2193</v>
      </c>
      <c r="M57" t="s">
        <v>2194</v>
      </c>
      <c r="N57" t="s">
        <v>2195</v>
      </c>
      <c r="O57" t="s">
        <v>2196</v>
      </c>
      <c r="P57" t="s">
        <v>2197</v>
      </c>
      <c r="Q57" t="s">
        <v>2198</v>
      </c>
    </row>
    <row r="58" spans="1:19">
      <c r="A58" t="s">
        <v>2632</v>
      </c>
      <c r="B58" t="s">
        <v>2633</v>
      </c>
      <c r="C58" t="s">
        <v>18</v>
      </c>
      <c r="D58" s="5">
        <v>129</v>
      </c>
      <c r="E58" s="5">
        <v>449</v>
      </c>
      <c r="F58" s="5" t="str">
        <f>IF(AMAZON4[[#This Row],[discounted_price]]&lt;10000,"&lt;$10,000",IF(AMAZON4[[#This Row],[discounted_price]]&lt;=20000,"$10,000-$20,000",IF(AMAZON4[[#This Row],[discounted_price]]&lt;=50000,"$20,001-$50,000","&gt;$50,000")))</f>
        <v>&lt;$10,000</v>
      </c>
      <c r="G58" s="1">
        <v>0.71</v>
      </c>
      <c r="H58" s="1" t="str">
        <f t="shared" si="0"/>
        <v>YES</v>
      </c>
      <c r="I58" s="5">
        <f>AMAZON4[[#This Row],[actual_price]]*AMAZON4[[#This Row],[rating_count]]</f>
        <v>18409</v>
      </c>
      <c r="J58">
        <v>3.7</v>
      </c>
      <c r="K58" s="4">
        <v>41</v>
      </c>
      <c r="L58" t="s">
        <v>2634</v>
      </c>
      <c r="M58" t="s">
        <v>2635</v>
      </c>
      <c r="N58" t="s">
        <v>2636</v>
      </c>
      <c r="O58" t="s">
        <v>2637</v>
      </c>
      <c r="P58" t="s">
        <v>2638</v>
      </c>
      <c r="Q58" t="s">
        <v>2639</v>
      </c>
    </row>
    <row r="59" spans="1:19">
      <c r="A59" t="s">
        <v>2752</v>
      </c>
      <c r="B59" t="s">
        <v>2753</v>
      </c>
      <c r="C59" t="s">
        <v>18</v>
      </c>
      <c r="D59" s="5">
        <v>129</v>
      </c>
      <c r="E59" s="5">
        <v>599</v>
      </c>
      <c r="F59" s="5" t="str">
        <f>IF(AMAZON4[[#This Row],[discounted_price]]&lt;10000,"&lt;$10,000",IF(AMAZON4[[#This Row],[discounted_price]]&lt;=20000,"$10,000-$20,000",IF(AMAZON4[[#This Row],[discounted_price]]&lt;=50000,"$20,001-$50,000","&gt;$50,000")))</f>
        <v>&lt;$10,000</v>
      </c>
      <c r="G59" s="1">
        <v>0.78</v>
      </c>
      <c r="H59" s="1" t="str">
        <f t="shared" si="0"/>
        <v>YES</v>
      </c>
      <c r="I59" s="5">
        <f>AMAZON4[[#This Row],[actual_price]]*AMAZON4[[#This Row],[rating_count]]</f>
        <v>158735</v>
      </c>
      <c r="J59">
        <v>4.0999999999999996</v>
      </c>
      <c r="K59" s="4">
        <v>265</v>
      </c>
      <c r="L59" t="s">
        <v>2754</v>
      </c>
      <c r="M59" t="s">
        <v>2755</v>
      </c>
      <c r="N59" t="s">
        <v>2756</v>
      </c>
      <c r="O59" t="s">
        <v>2757</v>
      </c>
      <c r="P59" t="s">
        <v>2758</v>
      </c>
      <c r="Q59" t="s">
        <v>2759</v>
      </c>
    </row>
    <row r="60" spans="1:19">
      <c r="A60" t="s">
        <v>5356</v>
      </c>
      <c r="B60" t="s">
        <v>5357</v>
      </c>
      <c r="C60" t="s">
        <v>5358</v>
      </c>
      <c r="D60" s="5">
        <v>129</v>
      </c>
      <c r="E60" s="5">
        <v>999</v>
      </c>
      <c r="F60" s="5" t="str">
        <f>IF(AMAZON4[[#This Row],[discounted_price]]&lt;10000,"&lt;$10,000",IF(AMAZON4[[#This Row],[discounted_price]]&lt;=20000,"$10,000-$20,000",IF(AMAZON4[[#This Row],[discounted_price]]&lt;=50000,"$20,001-$50,000","&gt;$50,000")))</f>
        <v>&lt;$10,000</v>
      </c>
      <c r="G60" s="1">
        <v>0.87</v>
      </c>
      <c r="H60" s="1" t="str">
        <f t="shared" si="0"/>
        <v>YES</v>
      </c>
      <c r="I60" s="5">
        <f>AMAZON4[[#This Row],[actual_price]]*AMAZON4[[#This Row],[rating_count]]</f>
        <v>490509</v>
      </c>
      <c r="J60">
        <v>4.2</v>
      </c>
      <c r="K60" s="4">
        <v>491</v>
      </c>
      <c r="L60" t="s">
        <v>5359</v>
      </c>
      <c r="M60" t="s">
        <v>5360</v>
      </c>
      <c r="N60" t="s">
        <v>5361</v>
      </c>
      <c r="O60" t="s">
        <v>5362</v>
      </c>
      <c r="P60" t="s">
        <v>5363</v>
      </c>
      <c r="Q60" t="s">
        <v>5364</v>
      </c>
    </row>
    <row r="61" spans="1:19">
      <c r="A61" t="s">
        <v>5067</v>
      </c>
      <c r="B61" t="s">
        <v>5068</v>
      </c>
      <c r="C61" t="s">
        <v>5069</v>
      </c>
      <c r="D61" s="5">
        <v>130</v>
      </c>
      <c r="E61" s="5">
        <v>165</v>
      </c>
      <c r="F61" s="5" t="str">
        <f>IF(AMAZON4[[#This Row],[discounted_price]]&lt;10000,"&lt;$10,000",IF(AMAZON4[[#This Row],[discounted_price]]&lt;=20000,"$10,000-$20,000",IF(AMAZON4[[#This Row],[discounted_price]]&lt;=50000,"$20,001-$50,000","&gt;$50,000")))</f>
        <v>&lt;$10,000</v>
      </c>
      <c r="G61" s="1">
        <v>0.21</v>
      </c>
      <c r="H61" s="1" t="str">
        <f t="shared" si="0"/>
        <v>NO</v>
      </c>
      <c r="I61" s="5">
        <f>AMAZON4[[#This Row],[actual_price]]*AMAZON4[[#This Row],[rating_count]]</f>
        <v>2438370</v>
      </c>
      <c r="J61">
        <v>3.9</v>
      </c>
      <c r="K61" s="4">
        <v>14778</v>
      </c>
      <c r="L61" t="s">
        <v>5070</v>
      </c>
      <c r="M61" t="s">
        <v>5071</v>
      </c>
      <c r="N61" t="s">
        <v>5072</v>
      </c>
      <c r="O61" t="s">
        <v>5073</v>
      </c>
      <c r="P61" t="s">
        <v>5074</v>
      </c>
      <c r="Q61" t="s">
        <v>5075</v>
      </c>
    </row>
    <row r="62" spans="1:19">
      <c r="A62" t="s">
        <v>3725</v>
      </c>
      <c r="B62" t="s">
        <v>3726</v>
      </c>
      <c r="C62" t="s">
        <v>3495</v>
      </c>
      <c r="D62" s="5">
        <v>134</v>
      </c>
      <c r="E62" s="5">
        <v>699</v>
      </c>
      <c r="F62" s="5" t="str">
        <f>IF(AMAZON4[[#This Row],[discounted_price]]&lt;10000,"&lt;$10,000",IF(AMAZON4[[#This Row],[discounted_price]]&lt;=20000,"$10,000-$20,000",IF(AMAZON4[[#This Row],[discounted_price]]&lt;=50000,"$20,001-$50,000","&gt;$50,000")))</f>
        <v>&lt;$10,000</v>
      </c>
      <c r="G62" s="1">
        <v>0.81</v>
      </c>
      <c r="H62" s="1" t="str">
        <f t="shared" si="0"/>
        <v>YES</v>
      </c>
      <c r="I62" s="5">
        <f>AMAZON4[[#This Row],[actual_price]]*AMAZON4[[#This Row],[rating_count]]</f>
        <v>11662815</v>
      </c>
      <c r="J62">
        <v>4.0999999999999996</v>
      </c>
      <c r="K62" s="4">
        <v>16685</v>
      </c>
      <c r="L62" t="s">
        <v>3727</v>
      </c>
      <c r="M62" t="s">
        <v>3728</v>
      </c>
      <c r="N62" t="s">
        <v>3729</v>
      </c>
      <c r="O62" t="s">
        <v>3730</v>
      </c>
      <c r="P62" t="s">
        <v>3731</v>
      </c>
      <c r="Q62" t="s">
        <v>3732</v>
      </c>
    </row>
    <row r="63" spans="1:19">
      <c r="A63" t="s">
        <v>5952</v>
      </c>
      <c r="B63" t="s">
        <v>5953</v>
      </c>
      <c r="C63" t="s">
        <v>5623</v>
      </c>
      <c r="D63" s="5">
        <v>137</v>
      </c>
      <c r="E63" s="5">
        <v>160</v>
      </c>
      <c r="F63" s="5" t="str">
        <f>IF(AMAZON4[[#This Row],[discounted_price]]&lt;10000,"&lt;$10,000",IF(AMAZON4[[#This Row],[discounted_price]]&lt;=20000,"$10,000-$20,000",IF(AMAZON4[[#This Row],[discounted_price]]&lt;=50000,"$20,001-$50,000","&gt;$50,000")))</f>
        <v>&lt;$10,000</v>
      </c>
      <c r="G63" s="1">
        <v>0.14000000000000001</v>
      </c>
      <c r="H63" s="1" t="str">
        <f t="shared" si="0"/>
        <v>NO</v>
      </c>
      <c r="I63" s="5">
        <f>AMAZON4[[#This Row],[actual_price]]*AMAZON4[[#This Row],[rating_count]]</f>
        <v>1045920</v>
      </c>
      <c r="J63">
        <v>4.4000000000000004</v>
      </c>
      <c r="K63" s="4">
        <v>6537</v>
      </c>
      <c r="L63" t="s">
        <v>5954</v>
      </c>
      <c r="M63" t="s">
        <v>5955</v>
      </c>
      <c r="N63" t="s">
        <v>5956</v>
      </c>
      <c r="O63" t="s">
        <v>5957</v>
      </c>
      <c r="P63" t="s">
        <v>5958</v>
      </c>
      <c r="Q63" t="s">
        <v>5959</v>
      </c>
    </row>
    <row r="64" spans="1:19">
      <c r="A64" t="s">
        <v>586</v>
      </c>
      <c r="B64" t="s">
        <v>587</v>
      </c>
      <c r="C64" t="s">
        <v>18</v>
      </c>
      <c r="D64" s="5">
        <v>139</v>
      </c>
      <c r="E64" s="5">
        <v>999</v>
      </c>
      <c r="F64" s="5" t="str">
        <f>IF(AMAZON4[[#This Row],[discounted_price]]&lt;10000,"&lt;$10,000",IF(AMAZON4[[#This Row],[discounted_price]]&lt;=20000,"$10,000-$20,000",IF(AMAZON4[[#This Row],[discounted_price]]&lt;=50000,"$20,001-$50,000","&gt;$50,000")))</f>
        <v>&lt;$10,000</v>
      </c>
      <c r="G64" s="1">
        <v>0.86</v>
      </c>
      <c r="H64" s="1" t="str">
        <f t="shared" si="0"/>
        <v>YES</v>
      </c>
      <c r="I64" s="5">
        <f>AMAZON4[[#This Row],[actual_price]]*AMAZON4[[#This Row],[rating_count]]</f>
        <v>1311687</v>
      </c>
      <c r="J64">
        <v>4</v>
      </c>
      <c r="K64" s="4">
        <v>1313</v>
      </c>
      <c r="L64" t="s">
        <v>588</v>
      </c>
      <c r="M64" t="s">
        <v>589</v>
      </c>
      <c r="N64" t="s">
        <v>590</v>
      </c>
      <c r="O64" t="s">
        <v>591</v>
      </c>
      <c r="P64" t="s">
        <v>592</v>
      </c>
      <c r="Q64" t="s">
        <v>593</v>
      </c>
    </row>
    <row r="65" spans="1:17">
      <c r="A65" t="s">
        <v>762</v>
      </c>
      <c r="B65" t="s">
        <v>763</v>
      </c>
      <c r="C65" t="s">
        <v>18</v>
      </c>
      <c r="D65" s="5">
        <v>139</v>
      </c>
      <c r="E65" s="5">
        <v>249</v>
      </c>
      <c r="F65" s="5" t="str">
        <f>IF(AMAZON4[[#This Row],[discounted_price]]&lt;10000,"&lt;$10,000",IF(AMAZON4[[#This Row],[discounted_price]]&lt;=20000,"$10,000-$20,000",IF(AMAZON4[[#This Row],[discounted_price]]&lt;=50000,"$20,001-$50,000","&gt;$50,000")))</f>
        <v>&lt;$10,000</v>
      </c>
      <c r="G65" s="1">
        <v>0.44</v>
      </c>
      <c r="H65" s="1" t="str">
        <f t="shared" si="0"/>
        <v>NO</v>
      </c>
      <c r="I65" s="5">
        <f>AMAZON4[[#This Row],[actual_price]]*AMAZON4[[#This Row],[rating_count]]</f>
        <v>2335122</v>
      </c>
      <c r="J65">
        <v>4</v>
      </c>
      <c r="K65" s="4">
        <v>9378</v>
      </c>
      <c r="L65" t="s">
        <v>764</v>
      </c>
      <c r="M65" t="s">
        <v>236</v>
      </c>
      <c r="N65" t="s">
        <v>237</v>
      </c>
      <c r="O65" t="s">
        <v>238</v>
      </c>
      <c r="P65" t="s">
        <v>239</v>
      </c>
      <c r="Q65" t="s">
        <v>765</v>
      </c>
    </row>
    <row r="66" spans="1:17">
      <c r="A66" t="s">
        <v>1714</v>
      </c>
      <c r="B66" t="s">
        <v>1715</v>
      </c>
      <c r="C66" t="s">
        <v>18</v>
      </c>
      <c r="D66" s="5">
        <v>139</v>
      </c>
      <c r="E66" s="5">
        <v>549</v>
      </c>
      <c r="F66" s="5" t="str">
        <f>IF(AMAZON4[[#This Row],[discounted_price]]&lt;10000,"&lt;$10,000",IF(AMAZON4[[#This Row],[discounted_price]]&lt;=20000,"$10,000-$20,000",IF(AMAZON4[[#This Row],[discounted_price]]&lt;=50000,"$20,001-$50,000","&gt;$50,000")))</f>
        <v>&lt;$10,000</v>
      </c>
      <c r="G66" s="1">
        <v>0.75</v>
      </c>
      <c r="H66" s="1" t="str">
        <f t="shared" ref="H66:H129" si="1">IF(G66&gt;=0.5, "YES", "NO")</f>
        <v>YES</v>
      </c>
      <c r="I66" s="5">
        <f>AMAZON4[[#This Row],[actual_price]]*AMAZON4[[#This Row],[rating_count]]</f>
        <v>33489</v>
      </c>
      <c r="J66">
        <v>3.9</v>
      </c>
      <c r="K66" s="4">
        <v>61</v>
      </c>
      <c r="L66" t="s">
        <v>1716</v>
      </c>
      <c r="M66" t="s">
        <v>1717</v>
      </c>
      <c r="N66" t="s">
        <v>1718</v>
      </c>
      <c r="O66" t="s">
        <v>1719</v>
      </c>
      <c r="P66" t="s">
        <v>1720</v>
      </c>
      <c r="Q66" t="s">
        <v>1721</v>
      </c>
    </row>
    <row r="67" spans="1:17">
      <c r="A67" t="s">
        <v>3273</v>
      </c>
      <c r="B67" t="s">
        <v>3274</v>
      </c>
      <c r="C67" t="s">
        <v>3275</v>
      </c>
      <c r="D67" s="5">
        <v>139</v>
      </c>
      <c r="E67" s="5">
        <v>495</v>
      </c>
      <c r="F67" s="5" t="str">
        <f>IF(AMAZON4[[#This Row],[discounted_price]]&lt;10000,"&lt;$10,000",IF(AMAZON4[[#This Row],[discounted_price]]&lt;=20000,"$10,000-$20,000",IF(AMAZON4[[#This Row],[discounted_price]]&lt;=50000,"$20,001-$50,000","&gt;$50,000")))</f>
        <v>&lt;$10,000</v>
      </c>
      <c r="G67" s="1">
        <v>0.72</v>
      </c>
      <c r="H67" s="1" t="str">
        <f t="shared" si="1"/>
        <v>YES</v>
      </c>
      <c r="I67" s="5">
        <f>AMAZON4[[#This Row],[actual_price]]*AMAZON4[[#This Row],[rating_count]]</f>
        <v>7021575</v>
      </c>
      <c r="J67">
        <v>4.3</v>
      </c>
      <c r="K67" s="4">
        <v>14185</v>
      </c>
      <c r="L67" t="s">
        <v>3276</v>
      </c>
      <c r="M67" t="s">
        <v>2037</v>
      </c>
      <c r="N67" t="s">
        <v>2038</v>
      </c>
      <c r="O67" t="s">
        <v>2039</v>
      </c>
      <c r="P67" t="s">
        <v>2040</v>
      </c>
      <c r="Q67" t="s">
        <v>3277</v>
      </c>
    </row>
    <row r="68" spans="1:17">
      <c r="A68" t="s">
        <v>4050</v>
      </c>
      <c r="B68" t="s">
        <v>4051</v>
      </c>
      <c r="C68" t="s">
        <v>18</v>
      </c>
      <c r="D68" s="5">
        <v>139</v>
      </c>
      <c r="E68" s="5">
        <v>249</v>
      </c>
      <c r="F68" s="5" t="str">
        <f>IF(AMAZON4[[#This Row],[discounted_price]]&lt;10000,"&lt;$10,000",IF(AMAZON4[[#This Row],[discounted_price]]&lt;=20000,"$10,000-$20,000",IF(AMAZON4[[#This Row],[discounted_price]]&lt;=50000,"$20,001-$50,000","&gt;$50,000")))</f>
        <v>&lt;$10,000</v>
      </c>
      <c r="G68" s="1">
        <v>0.44</v>
      </c>
      <c r="H68" s="1" t="str">
        <f t="shared" si="1"/>
        <v>NO</v>
      </c>
      <c r="I68" s="5">
        <f>AMAZON4[[#This Row],[actual_price]]*AMAZON4[[#This Row],[rating_count]]</f>
        <v>2334873</v>
      </c>
      <c r="J68">
        <v>4</v>
      </c>
      <c r="K68" s="4">
        <v>9377</v>
      </c>
      <c r="L68" t="s">
        <v>764</v>
      </c>
      <c r="M68" t="s">
        <v>236</v>
      </c>
      <c r="N68" t="s">
        <v>237</v>
      </c>
      <c r="O68" t="s">
        <v>238</v>
      </c>
      <c r="P68" t="s">
        <v>239</v>
      </c>
      <c r="Q68" t="s">
        <v>240</v>
      </c>
    </row>
    <row r="69" spans="1:17">
      <c r="A69" t="s">
        <v>4794</v>
      </c>
      <c r="B69" t="s">
        <v>4795</v>
      </c>
      <c r="C69" t="s">
        <v>3275</v>
      </c>
      <c r="D69" s="5">
        <v>139</v>
      </c>
      <c r="E69" s="5">
        <v>499</v>
      </c>
      <c r="F69" s="5" t="str">
        <f>IF(AMAZON4[[#This Row],[discounted_price]]&lt;10000,"&lt;$10,000",IF(AMAZON4[[#This Row],[discounted_price]]&lt;=20000,"$10,000-$20,000",IF(AMAZON4[[#This Row],[discounted_price]]&lt;=50000,"$20,001-$50,000","&gt;$50,000")))</f>
        <v>&lt;$10,000</v>
      </c>
      <c r="G69" s="1">
        <v>0.72</v>
      </c>
      <c r="H69" s="1" t="str">
        <f t="shared" si="1"/>
        <v>YES</v>
      </c>
      <c r="I69" s="5">
        <f>AMAZON4[[#This Row],[actual_price]]*AMAZON4[[#This Row],[rating_count]]</f>
        <v>2480529</v>
      </c>
      <c r="J69">
        <v>4.2</v>
      </c>
      <c r="K69" s="4">
        <v>4971</v>
      </c>
      <c r="L69" t="s">
        <v>4796</v>
      </c>
      <c r="M69" t="s">
        <v>4797</v>
      </c>
      <c r="N69" t="s">
        <v>4798</v>
      </c>
      <c r="O69" t="s">
        <v>4799</v>
      </c>
      <c r="P69" t="s">
        <v>4800</v>
      </c>
      <c r="Q69" t="s">
        <v>4801</v>
      </c>
    </row>
    <row r="70" spans="1:17">
      <c r="A70" t="s">
        <v>5493</v>
      </c>
      <c r="B70" t="s">
        <v>5494</v>
      </c>
      <c r="C70" t="s">
        <v>4845</v>
      </c>
      <c r="D70" s="5">
        <v>139</v>
      </c>
      <c r="E70" s="5">
        <v>299</v>
      </c>
      <c r="F70" s="5" t="str">
        <f>IF(AMAZON4[[#This Row],[discounted_price]]&lt;10000,"&lt;$10,000",IF(AMAZON4[[#This Row],[discounted_price]]&lt;=20000,"$10,000-$20,000",IF(AMAZON4[[#This Row],[discounted_price]]&lt;=50000,"$20,001-$50,000","&gt;$50,000")))</f>
        <v>&lt;$10,000</v>
      </c>
      <c r="G70" s="1">
        <v>0.54</v>
      </c>
      <c r="H70" s="1" t="str">
        <f t="shared" si="1"/>
        <v>YES</v>
      </c>
      <c r="I70" s="5">
        <f>AMAZON4[[#This Row],[actual_price]]*AMAZON4[[#This Row],[rating_count]]</f>
        <v>910156</v>
      </c>
      <c r="J70">
        <v>3.8</v>
      </c>
      <c r="K70" s="4">
        <v>3044</v>
      </c>
      <c r="L70" t="s">
        <v>5495</v>
      </c>
      <c r="M70" t="s">
        <v>5496</v>
      </c>
      <c r="N70" t="s">
        <v>5497</v>
      </c>
      <c r="O70" t="s">
        <v>5498</v>
      </c>
      <c r="P70" t="s">
        <v>5499</v>
      </c>
      <c r="Q70" t="s">
        <v>5500</v>
      </c>
    </row>
    <row r="71" spans="1:17">
      <c r="A71" t="s">
        <v>66</v>
      </c>
      <c r="B71" t="s">
        <v>67</v>
      </c>
      <c r="C71" t="s">
        <v>18</v>
      </c>
      <c r="D71" s="5">
        <v>149</v>
      </c>
      <c r="E71" s="5">
        <v>1000</v>
      </c>
      <c r="F71" s="5" t="str">
        <f>IF(AMAZON4[[#This Row],[discounted_price]]&lt;10000,"&lt;$10,000",IF(AMAZON4[[#This Row],[discounted_price]]&lt;=20000,"$10,000-$20,000",IF(AMAZON4[[#This Row],[discounted_price]]&lt;=50000,"$20,001-$50,000","&gt;$50,000")))</f>
        <v>&lt;$10,000</v>
      </c>
      <c r="G71" s="1">
        <v>0.85</v>
      </c>
      <c r="H71" s="1" t="str">
        <f t="shared" si="1"/>
        <v>YES</v>
      </c>
      <c r="I71" s="5">
        <f>AMAZON4[[#This Row],[actual_price]]*AMAZON4[[#This Row],[rating_count]]</f>
        <v>24871000</v>
      </c>
      <c r="J71">
        <v>3.9</v>
      </c>
      <c r="K71" s="4">
        <v>24871</v>
      </c>
      <c r="L71" t="s">
        <v>68</v>
      </c>
      <c r="M71" t="s">
        <v>69</v>
      </c>
      <c r="N71" t="s">
        <v>70</v>
      </c>
      <c r="O71" t="s">
        <v>71</v>
      </c>
      <c r="P71" t="s">
        <v>72</v>
      </c>
      <c r="Q71" t="s">
        <v>73</v>
      </c>
    </row>
    <row r="72" spans="1:17">
      <c r="A72" t="s">
        <v>1071</v>
      </c>
      <c r="B72" t="s">
        <v>1072</v>
      </c>
      <c r="C72" t="s">
        <v>18</v>
      </c>
      <c r="D72" s="5">
        <v>149</v>
      </c>
      <c r="E72" s="5">
        <v>999</v>
      </c>
      <c r="F72" s="5" t="str">
        <f>IF(AMAZON4[[#This Row],[discounted_price]]&lt;10000,"&lt;$10,000",IF(AMAZON4[[#This Row],[discounted_price]]&lt;=20000,"$10,000-$20,000",IF(AMAZON4[[#This Row],[discounted_price]]&lt;=50000,"$20,001-$50,000","&gt;$50,000")))</f>
        <v>&lt;$10,000</v>
      </c>
      <c r="G72" s="1">
        <v>0.85</v>
      </c>
      <c r="H72" s="1" t="str">
        <f t="shared" si="1"/>
        <v>YES</v>
      </c>
      <c r="I72" s="5">
        <f>AMAZON4[[#This Row],[actual_price]]*AMAZON4[[#This Row],[rating_count]]</f>
        <v>1311687</v>
      </c>
      <c r="J72">
        <v>4</v>
      </c>
      <c r="K72" s="4">
        <v>1313</v>
      </c>
      <c r="L72" t="s">
        <v>1073</v>
      </c>
      <c r="M72" t="s">
        <v>589</v>
      </c>
      <c r="N72" t="s">
        <v>590</v>
      </c>
      <c r="O72" t="s">
        <v>591</v>
      </c>
      <c r="P72" t="s">
        <v>592</v>
      </c>
      <c r="Q72" t="s">
        <v>593</v>
      </c>
    </row>
    <row r="73" spans="1:17">
      <c r="A73" t="s">
        <v>1452</v>
      </c>
      <c r="B73" t="s">
        <v>1453</v>
      </c>
      <c r="C73" t="s">
        <v>18</v>
      </c>
      <c r="D73" s="5">
        <v>149</v>
      </c>
      <c r="E73" s="5">
        <v>499</v>
      </c>
      <c r="F73" s="5" t="str">
        <f>IF(AMAZON4[[#This Row],[discounted_price]]&lt;10000,"&lt;$10,000",IF(AMAZON4[[#This Row],[discounted_price]]&lt;=20000,"$10,000-$20,000",IF(AMAZON4[[#This Row],[discounted_price]]&lt;=50000,"$20,001-$50,000","&gt;$50,000")))</f>
        <v>&lt;$10,000</v>
      </c>
      <c r="G73" s="1">
        <v>0.7</v>
      </c>
      <c r="H73" s="1" t="str">
        <f t="shared" si="1"/>
        <v>YES</v>
      </c>
      <c r="I73" s="5">
        <f>AMAZON4[[#This Row],[actual_price]]*AMAZON4[[#This Row],[rating_count]]</f>
        <v>3858268</v>
      </c>
      <c r="J73">
        <v>4</v>
      </c>
      <c r="K73" s="4">
        <v>7732</v>
      </c>
      <c r="L73" t="s">
        <v>1454</v>
      </c>
      <c r="M73" t="s">
        <v>690</v>
      </c>
      <c r="N73" t="s">
        <v>691</v>
      </c>
      <c r="O73" t="s">
        <v>692</v>
      </c>
      <c r="P73" t="s">
        <v>693</v>
      </c>
      <c r="Q73" t="s">
        <v>694</v>
      </c>
    </row>
    <row r="74" spans="1:17">
      <c r="A74" t="s">
        <v>1457</v>
      </c>
      <c r="B74" t="s">
        <v>1458</v>
      </c>
      <c r="C74" t="s">
        <v>18</v>
      </c>
      <c r="D74" s="5">
        <v>149</v>
      </c>
      <c r="E74" s="5">
        <v>399</v>
      </c>
      <c r="F74" s="5" t="str">
        <f>IF(AMAZON4[[#This Row],[discounted_price]]&lt;10000,"&lt;$10,000",IF(AMAZON4[[#This Row],[discounted_price]]&lt;=20000,"$10,000-$20,000",IF(AMAZON4[[#This Row],[discounted_price]]&lt;=50000,"$20,001-$50,000","&gt;$50,000")))</f>
        <v>&lt;$10,000</v>
      </c>
      <c r="G74" s="1">
        <v>0.63</v>
      </c>
      <c r="H74" s="1" t="str">
        <f t="shared" si="1"/>
        <v>YES</v>
      </c>
      <c r="I74" s="5">
        <f>AMAZON4[[#This Row],[actual_price]]*AMAZON4[[#This Row],[rating_count]]</f>
        <v>22743</v>
      </c>
      <c r="J74">
        <v>3.9</v>
      </c>
      <c r="K74" s="4">
        <v>57</v>
      </c>
      <c r="L74" t="s">
        <v>1459</v>
      </c>
      <c r="M74" t="s">
        <v>1460</v>
      </c>
      <c r="N74" t="s">
        <v>1461</v>
      </c>
      <c r="O74" t="s">
        <v>1462</v>
      </c>
      <c r="P74" t="s">
        <v>13031</v>
      </c>
      <c r="Q74" t="s">
        <v>1463</v>
      </c>
    </row>
    <row r="75" spans="1:17">
      <c r="A75" t="s">
        <v>1535</v>
      </c>
      <c r="B75" t="s">
        <v>1536</v>
      </c>
      <c r="C75" t="s">
        <v>18</v>
      </c>
      <c r="D75" s="5">
        <v>149</v>
      </c>
      <c r="E75" s="5">
        <v>399</v>
      </c>
      <c r="F75" s="5" t="str">
        <f>IF(AMAZON4[[#This Row],[discounted_price]]&lt;10000,"&lt;$10,000",IF(AMAZON4[[#This Row],[discounted_price]]&lt;=20000,"$10,000-$20,000",IF(AMAZON4[[#This Row],[discounted_price]]&lt;=50000,"$20,001-$50,000","&gt;$50,000")))</f>
        <v>&lt;$10,000</v>
      </c>
      <c r="G75" s="1">
        <v>0.63</v>
      </c>
      <c r="H75" s="1" t="str">
        <f t="shared" si="1"/>
        <v>YES</v>
      </c>
      <c r="I75" s="5">
        <f>AMAZON4[[#This Row],[actual_price]]*AMAZON4[[#This Row],[rating_count]]</f>
        <v>567777</v>
      </c>
      <c r="J75">
        <v>4</v>
      </c>
      <c r="K75" s="4">
        <v>1423</v>
      </c>
      <c r="L75" t="s">
        <v>1537</v>
      </c>
      <c r="M75" t="s">
        <v>720</v>
      </c>
      <c r="N75" t="s">
        <v>721</v>
      </c>
      <c r="O75" t="s">
        <v>722</v>
      </c>
      <c r="P75" t="s">
        <v>723</v>
      </c>
      <c r="Q75" t="s">
        <v>13029</v>
      </c>
    </row>
    <row r="76" spans="1:17">
      <c r="A76" t="s">
        <v>66</v>
      </c>
      <c r="B76" t="s">
        <v>67</v>
      </c>
      <c r="C76" t="s">
        <v>18</v>
      </c>
      <c r="D76" s="5">
        <v>149</v>
      </c>
      <c r="E76" s="5">
        <v>1000</v>
      </c>
      <c r="F76" s="5" t="str">
        <f>IF(AMAZON4[[#This Row],[discounted_price]]&lt;10000,"&lt;$10,000",IF(AMAZON4[[#This Row],[discounted_price]]&lt;=20000,"$10,000-$20,000",IF(AMAZON4[[#This Row],[discounted_price]]&lt;=50000,"$20,001-$50,000","&gt;$50,000")))</f>
        <v>&lt;$10,000</v>
      </c>
      <c r="G76" s="1">
        <v>0.85</v>
      </c>
      <c r="H76" s="1" t="str">
        <f t="shared" si="1"/>
        <v>YES</v>
      </c>
      <c r="I76" s="5">
        <f>AMAZON4[[#This Row],[actual_price]]*AMAZON4[[#This Row],[rating_count]]</f>
        <v>24870000</v>
      </c>
      <c r="J76">
        <v>3.9</v>
      </c>
      <c r="K76" s="4">
        <v>24870</v>
      </c>
      <c r="L76" t="s">
        <v>68</v>
      </c>
      <c r="M76" t="s">
        <v>3486</v>
      </c>
      <c r="N76" t="s">
        <v>3487</v>
      </c>
      <c r="O76" t="s">
        <v>3488</v>
      </c>
      <c r="P76" t="s">
        <v>3489</v>
      </c>
      <c r="Q76" t="s">
        <v>3490</v>
      </c>
    </row>
    <row r="77" spans="1:17">
      <c r="A77" t="s">
        <v>4448</v>
      </c>
      <c r="B77" t="s">
        <v>4449</v>
      </c>
      <c r="C77" t="s">
        <v>4450</v>
      </c>
      <c r="D77" s="5">
        <v>149</v>
      </c>
      <c r="E77" s="5">
        <v>149</v>
      </c>
      <c r="F77" s="5" t="str">
        <f>IF(AMAZON4[[#This Row],[discounted_price]]&lt;10000,"&lt;$10,000",IF(AMAZON4[[#This Row],[discounted_price]]&lt;=20000,"$10,000-$20,000",IF(AMAZON4[[#This Row],[discounted_price]]&lt;=50000,"$20,001-$50,000","&gt;$50,000")))</f>
        <v>&lt;$10,000</v>
      </c>
      <c r="G77" s="1">
        <v>0</v>
      </c>
      <c r="H77" s="1" t="str">
        <f t="shared" si="1"/>
        <v>NO</v>
      </c>
      <c r="I77" s="5">
        <f>AMAZON4[[#This Row],[actual_price]]*AMAZON4[[#This Row],[rating_count]]</f>
        <v>1614117</v>
      </c>
      <c r="J77">
        <v>4.3</v>
      </c>
      <c r="K77" s="4">
        <v>10833</v>
      </c>
      <c r="L77" t="s">
        <v>4451</v>
      </c>
      <c r="M77" t="s">
        <v>4452</v>
      </c>
      <c r="N77" t="s">
        <v>4453</v>
      </c>
      <c r="O77" t="s">
        <v>4454</v>
      </c>
      <c r="P77" t="s">
        <v>4455</v>
      </c>
      <c r="Q77" t="s">
        <v>4456</v>
      </c>
    </row>
    <row r="78" spans="1:17">
      <c r="A78" t="s">
        <v>4910</v>
      </c>
      <c r="B78" t="s">
        <v>4911</v>
      </c>
      <c r="C78" t="s">
        <v>3066</v>
      </c>
      <c r="D78" s="5">
        <v>149</v>
      </c>
      <c r="E78" s="5">
        <v>399</v>
      </c>
      <c r="F78" s="5" t="str">
        <f>IF(AMAZON4[[#This Row],[discounted_price]]&lt;10000,"&lt;$10,000",IF(AMAZON4[[#This Row],[discounted_price]]&lt;=20000,"$10,000-$20,000",IF(AMAZON4[[#This Row],[discounted_price]]&lt;=50000,"$20,001-$50,000","&gt;$50,000")))</f>
        <v>&lt;$10,000</v>
      </c>
      <c r="G78" s="1">
        <v>0.63</v>
      </c>
      <c r="H78" s="1" t="str">
        <f t="shared" si="1"/>
        <v>YES</v>
      </c>
      <c r="I78" s="5">
        <f>AMAZON4[[#This Row],[actual_price]]*AMAZON4[[#This Row],[rating_count]]</f>
        <v>8683836</v>
      </c>
      <c r="J78">
        <v>3.5</v>
      </c>
      <c r="K78" s="4">
        <v>21764</v>
      </c>
      <c r="L78" t="s">
        <v>4912</v>
      </c>
      <c r="M78" t="s">
        <v>4913</v>
      </c>
      <c r="N78" t="s">
        <v>4914</v>
      </c>
      <c r="O78" t="s">
        <v>4915</v>
      </c>
      <c r="P78" t="s">
        <v>4916</v>
      </c>
      <c r="Q78" t="s">
        <v>4917</v>
      </c>
    </row>
    <row r="79" spans="1:17">
      <c r="A79" t="s">
        <v>5324</v>
      </c>
      <c r="B79" t="s">
        <v>5325</v>
      </c>
      <c r="C79" t="s">
        <v>5047</v>
      </c>
      <c r="D79" s="5">
        <v>149</v>
      </c>
      <c r="E79" s="5">
        <v>180</v>
      </c>
      <c r="F79" s="5" t="str">
        <f>IF(AMAZON4[[#This Row],[discounted_price]]&lt;10000,"&lt;$10,000",IF(AMAZON4[[#This Row],[discounted_price]]&lt;=20000,"$10,000-$20,000",IF(AMAZON4[[#This Row],[discounted_price]]&lt;=50000,"$20,001-$50,000","&gt;$50,000")))</f>
        <v>&lt;$10,000</v>
      </c>
      <c r="G79" s="1">
        <v>0.17</v>
      </c>
      <c r="H79" s="1" t="str">
        <f t="shared" si="1"/>
        <v>NO</v>
      </c>
      <c r="I79" s="5">
        <f>AMAZON4[[#This Row],[actual_price]]*AMAZON4[[#This Row],[rating_count]]</f>
        <v>115920</v>
      </c>
      <c r="J79">
        <v>4.4000000000000004</v>
      </c>
      <c r="K79" s="4">
        <v>644</v>
      </c>
      <c r="L79" t="s">
        <v>5326</v>
      </c>
      <c r="M79" t="s">
        <v>5327</v>
      </c>
      <c r="N79" t="s">
        <v>5328</v>
      </c>
      <c r="O79" t="s">
        <v>5329</v>
      </c>
      <c r="P79" t="s">
        <v>5330</v>
      </c>
      <c r="Q79" t="s">
        <v>5331</v>
      </c>
    </row>
    <row r="80" spans="1:17">
      <c r="A80" t="s">
        <v>6081</v>
      </c>
      <c r="B80" t="s">
        <v>6082</v>
      </c>
      <c r="C80" t="s">
        <v>5698</v>
      </c>
      <c r="D80" s="5">
        <v>149</v>
      </c>
      <c r="E80" s="5">
        <v>399</v>
      </c>
      <c r="F80" s="5" t="str">
        <f>IF(AMAZON4[[#This Row],[discounted_price]]&lt;10000,"&lt;$10,000",IF(AMAZON4[[#This Row],[discounted_price]]&lt;=20000,"$10,000-$20,000",IF(AMAZON4[[#This Row],[discounted_price]]&lt;=50000,"$20,001-$50,000","&gt;$50,000")))</f>
        <v>&lt;$10,000</v>
      </c>
      <c r="G80" s="1">
        <v>0.63</v>
      </c>
      <c r="H80" s="1" t="str">
        <f t="shared" si="1"/>
        <v>YES</v>
      </c>
      <c r="I80" s="5">
        <f>AMAZON4[[#This Row],[actual_price]]*AMAZON4[[#This Row],[rating_count]]</f>
        <v>614460</v>
      </c>
      <c r="J80">
        <v>4</v>
      </c>
      <c r="K80" s="4">
        <v>1540</v>
      </c>
      <c r="L80" t="s">
        <v>6083</v>
      </c>
      <c r="M80" t="s">
        <v>6084</v>
      </c>
      <c r="N80" t="s">
        <v>6085</v>
      </c>
      <c r="O80" t="s">
        <v>6086</v>
      </c>
      <c r="P80" t="s">
        <v>6087</v>
      </c>
      <c r="Q80" t="s">
        <v>6088</v>
      </c>
    </row>
    <row r="81" spans="1:17">
      <c r="A81" t="s">
        <v>6658</v>
      </c>
      <c r="B81" t="s">
        <v>6659</v>
      </c>
      <c r="C81" t="s">
        <v>6660</v>
      </c>
      <c r="D81" s="5">
        <v>149</v>
      </c>
      <c r="E81" s="5">
        <v>499</v>
      </c>
      <c r="F81" s="5" t="str">
        <f>IF(AMAZON4[[#This Row],[discounted_price]]&lt;10000,"&lt;$10,000",IF(AMAZON4[[#This Row],[discounted_price]]&lt;=20000,"$10,000-$20,000",IF(AMAZON4[[#This Row],[discounted_price]]&lt;=50000,"$20,001-$50,000","&gt;$50,000")))</f>
        <v>&lt;$10,000</v>
      </c>
      <c r="G81" s="1">
        <v>0.7</v>
      </c>
      <c r="H81" s="1" t="str">
        <f t="shared" si="1"/>
        <v>YES</v>
      </c>
      <c r="I81" s="5">
        <f>AMAZON4[[#This Row],[actual_price]]*AMAZON4[[#This Row],[rating_count]]</f>
        <v>12777893</v>
      </c>
      <c r="J81">
        <v>4.0999999999999996</v>
      </c>
      <c r="K81" s="4">
        <v>25607</v>
      </c>
      <c r="L81" t="s">
        <v>6661</v>
      </c>
      <c r="M81" t="s">
        <v>6662</v>
      </c>
      <c r="N81" t="s">
        <v>6663</v>
      </c>
      <c r="O81" t="s">
        <v>6664</v>
      </c>
      <c r="P81" t="s">
        <v>6665</v>
      </c>
      <c r="Q81" t="s">
        <v>6666</v>
      </c>
    </row>
    <row r="82" spans="1:17">
      <c r="A82" t="s">
        <v>6994</v>
      </c>
      <c r="B82" t="s">
        <v>6995</v>
      </c>
      <c r="C82" t="s">
        <v>6908</v>
      </c>
      <c r="D82" s="5">
        <v>149</v>
      </c>
      <c r="E82" s="5">
        <v>999</v>
      </c>
      <c r="F82" s="5" t="str">
        <f>IF(AMAZON4[[#This Row],[discounted_price]]&lt;10000,"&lt;$10,000",IF(AMAZON4[[#This Row],[discounted_price]]&lt;=20000,"$10,000-$20,000",IF(AMAZON4[[#This Row],[discounted_price]]&lt;=50000,"$20,001-$50,000","&gt;$50,000")))</f>
        <v>&lt;$10,000</v>
      </c>
      <c r="G82" s="1">
        <v>0.85</v>
      </c>
      <c r="H82" s="1" t="str">
        <f t="shared" si="1"/>
        <v>YES</v>
      </c>
      <c r="I82" s="5">
        <f>AMAZON4[[#This Row],[actual_price]]*AMAZON4[[#This Row],[rating_count]]</f>
        <v>2520477</v>
      </c>
      <c r="J82">
        <v>3.5</v>
      </c>
      <c r="K82" s="4">
        <v>2523</v>
      </c>
      <c r="L82" t="s">
        <v>6996</v>
      </c>
      <c r="M82" t="s">
        <v>6997</v>
      </c>
      <c r="N82" t="s">
        <v>6998</v>
      </c>
      <c r="O82" t="s">
        <v>6999</v>
      </c>
      <c r="P82" t="s">
        <v>7000</v>
      </c>
      <c r="Q82" t="s">
        <v>7001</v>
      </c>
    </row>
    <row r="83" spans="1:17">
      <c r="A83" t="s">
        <v>7122</v>
      </c>
      <c r="B83" t="s">
        <v>7123</v>
      </c>
      <c r="C83" t="s">
        <v>4845</v>
      </c>
      <c r="D83" s="5">
        <v>149</v>
      </c>
      <c r="E83" s="5">
        <v>249</v>
      </c>
      <c r="F83" s="5" t="str">
        <f>IF(AMAZON4[[#This Row],[discounted_price]]&lt;10000,"&lt;$10,000",IF(AMAZON4[[#This Row],[discounted_price]]&lt;=20000,"$10,000-$20,000",IF(AMAZON4[[#This Row],[discounted_price]]&lt;=50000,"$20,001-$50,000","&gt;$50,000")))</f>
        <v>&lt;$10,000</v>
      </c>
      <c r="G83" s="1">
        <v>0.4</v>
      </c>
      <c r="H83" s="1" t="str">
        <f t="shared" si="1"/>
        <v>NO</v>
      </c>
      <c r="I83" s="5">
        <f>AMAZON4[[#This Row],[actual_price]]*AMAZON4[[#This Row],[rating_count]]</f>
        <v>1259193</v>
      </c>
      <c r="J83">
        <v>4</v>
      </c>
      <c r="K83" s="4">
        <v>5057</v>
      </c>
      <c r="L83" t="s">
        <v>7124</v>
      </c>
      <c r="M83" t="s">
        <v>7125</v>
      </c>
      <c r="N83" t="s">
        <v>7126</v>
      </c>
      <c r="O83" t="s">
        <v>7127</v>
      </c>
      <c r="P83" t="s">
        <v>7128</v>
      </c>
      <c r="Q83" t="s">
        <v>7129</v>
      </c>
    </row>
    <row r="84" spans="1:17">
      <c r="A84" t="s">
        <v>12462</v>
      </c>
      <c r="B84" t="s">
        <v>12463</v>
      </c>
      <c r="C84" t="s">
        <v>12122</v>
      </c>
      <c r="D84" s="5">
        <v>149</v>
      </c>
      <c r="E84" s="5">
        <v>300</v>
      </c>
      <c r="F84" s="5" t="str">
        <f>IF(AMAZON4[[#This Row],[discounted_price]]&lt;10000,"&lt;$10,000",IF(AMAZON4[[#This Row],[discounted_price]]&lt;=20000,"$10,000-$20,000",IF(AMAZON4[[#This Row],[discounted_price]]&lt;=50000,"$20,001-$50,000","&gt;$50,000")))</f>
        <v>&lt;$10,000</v>
      </c>
      <c r="G84" s="1">
        <v>0.5</v>
      </c>
      <c r="H84" s="1" t="str">
        <f t="shared" si="1"/>
        <v>YES</v>
      </c>
      <c r="I84" s="5">
        <f>AMAZON4[[#This Row],[actual_price]]*AMAZON4[[#This Row],[rating_count]]</f>
        <v>1222200</v>
      </c>
      <c r="J84">
        <v>4.0999999999999996</v>
      </c>
      <c r="K84" s="4">
        <v>4074</v>
      </c>
      <c r="L84" t="s">
        <v>12464</v>
      </c>
      <c r="M84" t="s">
        <v>12465</v>
      </c>
      <c r="N84" t="s">
        <v>12466</v>
      </c>
      <c r="O84" t="s">
        <v>12467</v>
      </c>
      <c r="P84" t="s">
        <v>12468</v>
      </c>
      <c r="Q84" t="s">
        <v>12469</v>
      </c>
    </row>
    <row r="85" spans="1:17">
      <c r="A85" t="s">
        <v>4645</v>
      </c>
      <c r="B85" t="s">
        <v>4646</v>
      </c>
      <c r="C85" t="s">
        <v>3777</v>
      </c>
      <c r="D85" s="5">
        <v>150</v>
      </c>
      <c r="E85" s="5">
        <v>599</v>
      </c>
      <c r="F85" s="5" t="str">
        <f>IF(AMAZON4[[#This Row],[discounted_price]]&lt;10000,"&lt;$10,000",IF(AMAZON4[[#This Row],[discounted_price]]&lt;=20000,"$10,000-$20,000",IF(AMAZON4[[#This Row],[discounted_price]]&lt;=50000,"$20,001-$50,000","&gt;$50,000")))</f>
        <v>&lt;$10,000</v>
      </c>
      <c r="G85" s="1">
        <v>0.75</v>
      </c>
      <c r="H85" s="1" t="str">
        <f t="shared" si="1"/>
        <v>YES</v>
      </c>
      <c r="I85" s="5">
        <f>AMAZON4[[#This Row],[actual_price]]*AMAZON4[[#This Row],[rating_count]]</f>
        <v>427686</v>
      </c>
      <c r="J85">
        <v>4.3</v>
      </c>
      <c r="K85" s="4">
        <v>714</v>
      </c>
      <c r="L85" t="s">
        <v>4647</v>
      </c>
      <c r="M85" t="s">
        <v>4648</v>
      </c>
      <c r="N85" t="s">
        <v>4649</v>
      </c>
      <c r="O85" t="s">
        <v>4650</v>
      </c>
      <c r="P85" t="s">
        <v>4651</v>
      </c>
      <c r="Q85" t="s">
        <v>4652</v>
      </c>
    </row>
    <row r="86" spans="1:17">
      <c r="A86" t="s">
        <v>7732</v>
      </c>
      <c r="B86" t="s">
        <v>7733</v>
      </c>
      <c r="C86" t="s">
        <v>7734</v>
      </c>
      <c r="D86" s="5">
        <v>150</v>
      </c>
      <c r="E86" s="5">
        <v>150</v>
      </c>
      <c r="F86" s="5" t="str">
        <f>IF(AMAZON4[[#This Row],[discounted_price]]&lt;10000,"&lt;$10,000",IF(AMAZON4[[#This Row],[discounted_price]]&lt;=20000,"$10,000-$20,000",IF(AMAZON4[[#This Row],[discounted_price]]&lt;=50000,"$20,001-$50,000","&gt;$50,000")))</f>
        <v>&lt;$10,000</v>
      </c>
      <c r="G86" s="1">
        <v>0</v>
      </c>
      <c r="H86" s="1" t="str">
        <f t="shared" si="1"/>
        <v>NO</v>
      </c>
      <c r="I86" s="5">
        <f>AMAZON4[[#This Row],[actual_price]]*AMAZON4[[#This Row],[rating_count]]</f>
        <v>2380050</v>
      </c>
      <c r="J86">
        <v>4.3</v>
      </c>
      <c r="K86" s="4">
        <v>15867</v>
      </c>
      <c r="L86" t="s">
        <v>7735</v>
      </c>
      <c r="M86" t="s">
        <v>7736</v>
      </c>
      <c r="N86" t="s">
        <v>7737</v>
      </c>
      <c r="O86" t="s">
        <v>7738</v>
      </c>
      <c r="P86" t="s">
        <v>7739</v>
      </c>
      <c r="Q86" t="s">
        <v>7740</v>
      </c>
    </row>
    <row r="87" spans="1:17">
      <c r="A87" t="s">
        <v>57</v>
      </c>
      <c r="B87" t="s">
        <v>58</v>
      </c>
      <c r="C87" t="s">
        <v>18</v>
      </c>
      <c r="D87" s="5">
        <v>154</v>
      </c>
      <c r="E87" s="5">
        <v>399</v>
      </c>
      <c r="F87" s="5" t="str">
        <f>IF(AMAZON4[[#This Row],[discounted_price]]&lt;10000,"&lt;$10,000",IF(AMAZON4[[#This Row],[discounted_price]]&lt;=20000,"$10,000-$20,000",IF(AMAZON4[[#This Row],[discounted_price]]&lt;=50000,"$20,001-$50,000","&gt;$50,000")))</f>
        <v>&lt;$10,000</v>
      </c>
      <c r="G87" s="1">
        <v>0.61</v>
      </c>
      <c r="H87" s="1" t="str">
        <f t="shared" si="1"/>
        <v>YES</v>
      </c>
      <c r="I87" s="5">
        <f>AMAZON4[[#This Row],[actual_price]]*AMAZON4[[#This Row],[rating_count]]</f>
        <v>6745095</v>
      </c>
      <c r="J87">
        <v>4.2</v>
      </c>
      <c r="K87" s="4">
        <v>16905</v>
      </c>
      <c r="L87" t="s">
        <v>59</v>
      </c>
      <c r="M87" t="s">
        <v>60</v>
      </c>
      <c r="N87" t="s">
        <v>61</v>
      </c>
      <c r="O87" t="s">
        <v>62</v>
      </c>
      <c r="P87" t="s">
        <v>63</v>
      </c>
      <c r="Q87" t="s">
        <v>13023</v>
      </c>
    </row>
    <row r="88" spans="1:17">
      <c r="A88" t="s">
        <v>112</v>
      </c>
      <c r="B88" t="s">
        <v>113</v>
      </c>
      <c r="C88" t="s">
        <v>18</v>
      </c>
      <c r="D88" s="5">
        <v>154</v>
      </c>
      <c r="E88" s="5">
        <v>339</v>
      </c>
      <c r="F88" s="5" t="str">
        <f>IF(AMAZON4[[#This Row],[discounted_price]]&lt;10000,"&lt;$10,000",IF(AMAZON4[[#This Row],[discounted_price]]&lt;=20000,"$10,000-$20,000",IF(AMAZON4[[#This Row],[discounted_price]]&lt;=50000,"$20,001-$50,000","&gt;$50,000")))</f>
        <v>&lt;$10,000</v>
      </c>
      <c r="G88" s="1">
        <v>0.55000000000000004</v>
      </c>
      <c r="H88" s="1" t="str">
        <f t="shared" si="1"/>
        <v>YES</v>
      </c>
      <c r="I88" s="5">
        <f>AMAZON4[[#This Row],[actual_price]]*AMAZON4[[#This Row],[rating_count]]</f>
        <v>4539549</v>
      </c>
      <c r="J88">
        <v>4.3</v>
      </c>
      <c r="K88" s="4">
        <v>13391</v>
      </c>
      <c r="L88" t="s">
        <v>114</v>
      </c>
      <c r="M88" t="s">
        <v>115</v>
      </c>
      <c r="N88" t="s">
        <v>116</v>
      </c>
      <c r="O88" t="s">
        <v>117</v>
      </c>
      <c r="P88" t="s">
        <v>118</v>
      </c>
      <c r="Q88" t="s">
        <v>119</v>
      </c>
    </row>
    <row r="89" spans="1:17">
      <c r="A89" t="s">
        <v>556</v>
      </c>
      <c r="B89" t="s">
        <v>557</v>
      </c>
      <c r="C89" t="s">
        <v>18</v>
      </c>
      <c r="D89" s="5">
        <v>154</v>
      </c>
      <c r="E89" s="5">
        <v>349</v>
      </c>
      <c r="F89" s="5" t="str">
        <f>IF(AMAZON4[[#This Row],[discounted_price]]&lt;10000,"&lt;$10,000",IF(AMAZON4[[#This Row],[discounted_price]]&lt;=20000,"$10,000-$20,000",IF(AMAZON4[[#This Row],[discounted_price]]&lt;=50000,"$20,001-$50,000","&gt;$50,000")))</f>
        <v>&lt;$10,000</v>
      </c>
      <c r="G89" s="1">
        <v>0.56000000000000005</v>
      </c>
      <c r="H89" s="1" t="str">
        <f t="shared" si="1"/>
        <v>YES</v>
      </c>
      <c r="I89" s="5">
        <f>AMAZON4[[#This Row],[actual_price]]*AMAZON4[[#This Row],[rating_count]]</f>
        <v>2465336</v>
      </c>
      <c r="J89">
        <v>4.3</v>
      </c>
      <c r="K89" s="4">
        <v>7064</v>
      </c>
      <c r="L89" t="s">
        <v>558</v>
      </c>
      <c r="M89" t="s">
        <v>559</v>
      </c>
      <c r="N89" t="s">
        <v>560</v>
      </c>
      <c r="O89" t="s">
        <v>561</v>
      </c>
      <c r="P89" t="s">
        <v>562</v>
      </c>
      <c r="Q89" t="s">
        <v>563</v>
      </c>
    </row>
    <row r="90" spans="1:17">
      <c r="A90" t="s">
        <v>5621</v>
      </c>
      <c r="B90" t="s">
        <v>5622</v>
      </c>
      <c r="C90" t="s">
        <v>5623</v>
      </c>
      <c r="D90" s="5">
        <v>157</v>
      </c>
      <c r="E90" s="5">
        <v>160</v>
      </c>
      <c r="F90" s="5" t="str">
        <f>IF(AMAZON4[[#This Row],[discounted_price]]&lt;10000,"&lt;$10,000",IF(AMAZON4[[#This Row],[discounted_price]]&lt;=20000,"$10,000-$20,000",IF(AMAZON4[[#This Row],[discounted_price]]&lt;=50000,"$20,001-$50,000","&gt;$50,000")))</f>
        <v>&lt;$10,000</v>
      </c>
      <c r="G90" s="1">
        <v>0.02</v>
      </c>
      <c r="H90" s="1" t="str">
        <f t="shared" si="1"/>
        <v>NO</v>
      </c>
      <c r="I90" s="5">
        <f>AMAZON4[[#This Row],[actual_price]]*AMAZON4[[#This Row],[rating_count]]</f>
        <v>1378880</v>
      </c>
      <c r="J90">
        <v>4.5</v>
      </c>
      <c r="K90" s="4">
        <v>8618</v>
      </c>
      <c r="L90" t="s">
        <v>5624</v>
      </c>
      <c r="M90" t="s">
        <v>5625</v>
      </c>
      <c r="N90" t="s">
        <v>5626</v>
      </c>
      <c r="O90" t="s">
        <v>5627</v>
      </c>
      <c r="P90" t="s">
        <v>5628</v>
      </c>
      <c r="Q90" t="s">
        <v>5629</v>
      </c>
    </row>
    <row r="91" spans="1:17">
      <c r="A91" t="s">
        <v>7242</v>
      </c>
      <c r="B91" t="s">
        <v>7243</v>
      </c>
      <c r="C91" t="s">
        <v>5623</v>
      </c>
      <c r="D91" s="5">
        <v>157</v>
      </c>
      <c r="E91" s="5">
        <v>160</v>
      </c>
      <c r="F91" s="5" t="str">
        <f>IF(AMAZON4[[#This Row],[discounted_price]]&lt;10000,"&lt;$10,000",IF(AMAZON4[[#This Row],[discounted_price]]&lt;=20000,"$10,000-$20,000",IF(AMAZON4[[#This Row],[discounted_price]]&lt;=50000,"$20,001-$50,000","&gt;$50,000")))</f>
        <v>&lt;$10,000</v>
      </c>
      <c r="G91" s="1">
        <v>0.02</v>
      </c>
      <c r="H91" s="1" t="str">
        <f t="shared" si="1"/>
        <v>NO</v>
      </c>
      <c r="I91" s="5">
        <f>AMAZON4[[#This Row],[actual_price]]*AMAZON4[[#This Row],[rating_count]]</f>
        <v>708480</v>
      </c>
      <c r="J91">
        <v>4.5</v>
      </c>
      <c r="K91" s="4">
        <v>4428</v>
      </c>
      <c r="L91" t="s">
        <v>7244</v>
      </c>
      <c r="M91" t="s">
        <v>7245</v>
      </c>
      <c r="N91" t="s">
        <v>7246</v>
      </c>
      <c r="O91" t="s">
        <v>7247</v>
      </c>
      <c r="P91" t="s">
        <v>7248</v>
      </c>
      <c r="Q91" t="s">
        <v>7249</v>
      </c>
    </row>
    <row r="92" spans="1:17">
      <c r="A92" t="s">
        <v>148</v>
      </c>
      <c r="B92" t="s">
        <v>149</v>
      </c>
      <c r="C92" t="s">
        <v>18</v>
      </c>
      <c r="D92" s="5">
        <v>159</v>
      </c>
      <c r="E92" s="5">
        <v>399</v>
      </c>
      <c r="F92" s="5" t="str">
        <f>IF(AMAZON4[[#This Row],[discounted_price]]&lt;10000,"&lt;$10,000",IF(AMAZON4[[#This Row],[discounted_price]]&lt;=20000,"$10,000-$20,000",IF(AMAZON4[[#This Row],[discounted_price]]&lt;=50000,"$20,001-$50,000","&gt;$50,000")))</f>
        <v>&lt;$10,000</v>
      </c>
      <c r="G92" s="1">
        <v>0.6</v>
      </c>
      <c r="H92" s="1" t="str">
        <f t="shared" si="1"/>
        <v>YES</v>
      </c>
      <c r="I92" s="5">
        <f>AMAZON4[[#This Row],[actual_price]]*AMAZON4[[#This Row],[rating_count]]</f>
        <v>1902432</v>
      </c>
      <c r="J92">
        <v>4.0999999999999996</v>
      </c>
      <c r="K92" s="4">
        <v>4768</v>
      </c>
      <c r="L92" t="s">
        <v>59</v>
      </c>
      <c r="M92" t="s">
        <v>150</v>
      </c>
      <c r="N92" t="s">
        <v>151</v>
      </c>
      <c r="O92" t="s">
        <v>152</v>
      </c>
      <c r="P92" t="s">
        <v>153</v>
      </c>
      <c r="Q92" t="s">
        <v>154</v>
      </c>
    </row>
    <row r="93" spans="1:17">
      <c r="A93" t="s">
        <v>2034</v>
      </c>
      <c r="B93" t="s">
        <v>2035</v>
      </c>
      <c r="C93" t="s">
        <v>18</v>
      </c>
      <c r="D93" s="5">
        <v>159</v>
      </c>
      <c r="E93" s="5">
        <v>595</v>
      </c>
      <c r="F93" s="5" t="str">
        <f>IF(AMAZON4[[#This Row],[discounted_price]]&lt;10000,"&lt;$10,000",IF(AMAZON4[[#This Row],[discounted_price]]&lt;=20000,"$10,000-$20,000",IF(AMAZON4[[#This Row],[discounted_price]]&lt;=50000,"$20,001-$50,000","&gt;$50,000")))</f>
        <v>&lt;$10,000</v>
      </c>
      <c r="G93" s="1">
        <v>0.73</v>
      </c>
      <c r="H93" s="1" t="str">
        <f t="shared" si="1"/>
        <v>YES</v>
      </c>
      <c r="I93" s="5">
        <f>AMAZON4[[#This Row],[actual_price]]*AMAZON4[[#This Row],[rating_count]]</f>
        <v>8439480</v>
      </c>
      <c r="J93">
        <v>4.3</v>
      </c>
      <c r="K93" s="4">
        <v>14184</v>
      </c>
      <c r="L93" t="s">
        <v>2036</v>
      </c>
      <c r="M93" t="s">
        <v>2037</v>
      </c>
      <c r="N93" t="s">
        <v>2038</v>
      </c>
      <c r="O93" t="s">
        <v>2039</v>
      </c>
      <c r="P93" t="s">
        <v>2040</v>
      </c>
      <c r="Q93" t="s">
        <v>2041</v>
      </c>
    </row>
    <row r="94" spans="1:17">
      <c r="A94" t="s">
        <v>6158</v>
      </c>
      <c r="B94" t="s">
        <v>6159</v>
      </c>
      <c r="C94" t="s">
        <v>5047</v>
      </c>
      <c r="D94" s="5">
        <v>159</v>
      </c>
      <c r="E94" s="5">
        <v>180</v>
      </c>
      <c r="F94" s="5" t="str">
        <f>IF(AMAZON4[[#This Row],[discounted_price]]&lt;10000,"&lt;$10,000",IF(AMAZON4[[#This Row],[discounted_price]]&lt;=20000,"$10,000-$20,000",IF(AMAZON4[[#This Row],[discounted_price]]&lt;=50000,"$20,001-$50,000","&gt;$50,000")))</f>
        <v>&lt;$10,000</v>
      </c>
      <c r="G94" s="1">
        <v>0.12</v>
      </c>
      <c r="H94" s="1" t="str">
        <f t="shared" si="1"/>
        <v>NO</v>
      </c>
      <c r="I94" s="5">
        <f>AMAZON4[[#This Row],[actual_price]]*AMAZON4[[#This Row],[rating_count]]</f>
        <v>178020</v>
      </c>
      <c r="J94">
        <v>4.3</v>
      </c>
      <c r="K94" s="4">
        <v>989</v>
      </c>
      <c r="L94" t="s">
        <v>6160</v>
      </c>
      <c r="M94" t="s">
        <v>6161</v>
      </c>
      <c r="N94" t="s">
        <v>6162</v>
      </c>
      <c r="O94" t="s">
        <v>6163</v>
      </c>
      <c r="P94" t="s">
        <v>6164</v>
      </c>
      <c r="Q94" t="s">
        <v>6165</v>
      </c>
    </row>
    <row r="95" spans="1:17">
      <c r="A95" t="s">
        <v>9621</v>
      </c>
      <c r="B95" t="s">
        <v>9622</v>
      </c>
      <c r="C95" t="s">
        <v>9284</v>
      </c>
      <c r="D95" s="5">
        <v>160</v>
      </c>
      <c r="E95" s="5">
        <v>299</v>
      </c>
      <c r="F95" s="5" t="str">
        <f>IF(AMAZON4[[#This Row],[discounted_price]]&lt;10000,"&lt;$10,000",IF(AMAZON4[[#This Row],[discounted_price]]&lt;=20000,"$10,000-$20,000",IF(AMAZON4[[#This Row],[discounted_price]]&lt;=50000,"$20,001-$50,000","&gt;$50,000")))</f>
        <v>&lt;$10,000</v>
      </c>
      <c r="G95" s="1">
        <v>0.46</v>
      </c>
      <c r="H95" s="1" t="str">
        <f t="shared" si="1"/>
        <v>NO</v>
      </c>
      <c r="I95" s="5">
        <f>AMAZON4[[#This Row],[actual_price]]*AMAZON4[[#This Row],[rating_count]]</f>
        <v>831519</v>
      </c>
      <c r="J95">
        <v>4.5999999999999996</v>
      </c>
      <c r="K95" s="4">
        <v>2781</v>
      </c>
      <c r="L95" t="s">
        <v>9623</v>
      </c>
      <c r="M95" t="s">
        <v>9624</v>
      </c>
      <c r="N95" t="s">
        <v>9625</v>
      </c>
      <c r="O95" t="s">
        <v>9626</v>
      </c>
      <c r="P95" t="s">
        <v>9627</v>
      </c>
      <c r="Q95" t="s">
        <v>9628</v>
      </c>
    </row>
    <row r="96" spans="1:17">
      <c r="A96" t="s">
        <v>11927</v>
      </c>
      <c r="B96" t="s">
        <v>11928</v>
      </c>
      <c r="C96" t="s">
        <v>9284</v>
      </c>
      <c r="D96" s="5">
        <v>161</v>
      </c>
      <c r="E96" s="5">
        <v>300</v>
      </c>
      <c r="F96" s="5" t="str">
        <f>IF(AMAZON4[[#This Row],[discounted_price]]&lt;10000,"&lt;$10,000",IF(AMAZON4[[#This Row],[discounted_price]]&lt;=20000,"$10,000-$20,000",IF(AMAZON4[[#This Row],[discounted_price]]&lt;=50000,"$20,001-$50,000","&gt;$50,000")))</f>
        <v>&lt;$10,000</v>
      </c>
      <c r="G96" s="1">
        <v>0.46</v>
      </c>
      <c r="H96" s="1" t="str">
        <f t="shared" si="1"/>
        <v>NO</v>
      </c>
      <c r="I96" s="5">
        <f>AMAZON4[[#This Row],[actual_price]]*AMAZON4[[#This Row],[rating_count]]</f>
        <v>7200</v>
      </c>
      <c r="J96">
        <v>2.6</v>
      </c>
      <c r="K96" s="4">
        <v>24</v>
      </c>
      <c r="L96" t="s">
        <v>11929</v>
      </c>
      <c r="M96" t="s">
        <v>11930</v>
      </c>
      <c r="N96" t="s">
        <v>11931</v>
      </c>
      <c r="O96" t="s">
        <v>11932</v>
      </c>
      <c r="P96" t="s">
        <v>11933</v>
      </c>
      <c r="Q96" t="s">
        <v>11934</v>
      </c>
    </row>
    <row r="97" spans="1:17">
      <c r="A97" t="s">
        <v>8122</v>
      </c>
      <c r="B97" t="s">
        <v>8123</v>
      </c>
      <c r="C97" t="s">
        <v>6273</v>
      </c>
      <c r="D97" s="5">
        <v>165</v>
      </c>
      <c r="E97" s="5">
        <v>165</v>
      </c>
      <c r="F97" s="5" t="str">
        <f>IF(AMAZON4[[#This Row],[discounted_price]]&lt;10000,"&lt;$10,000",IF(AMAZON4[[#This Row],[discounted_price]]&lt;=20000,"$10,000-$20,000",IF(AMAZON4[[#This Row],[discounted_price]]&lt;=50000,"$20,001-$50,000","&gt;$50,000")))</f>
        <v>&lt;$10,000</v>
      </c>
      <c r="G97" s="1">
        <v>0</v>
      </c>
      <c r="H97" s="1" t="str">
        <f t="shared" si="1"/>
        <v>NO</v>
      </c>
      <c r="I97" s="5">
        <f>AMAZON4[[#This Row],[actual_price]]*AMAZON4[[#This Row],[rating_count]]</f>
        <v>276210</v>
      </c>
      <c r="J97">
        <v>4.5</v>
      </c>
      <c r="K97" s="4">
        <v>1674</v>
      </c>
      <c r="L97" t="s">
        <v>8124</v>
      </c>
      <c r="M97" t="s">
        <v>8125</v>
      </c>
      <c r="N97" t="s">
        <v>8126</v>
      </c>
      <c r="O97" t="s">
        <v>8127</v>
      </c>
      <c r="P97" t="s">
        <v>8128</v>
      </c>
      <c r="Q97" t="s">
        <v>8129</v>
      </c>
    </row>
    <row r="98" spans="1:17">
      <c r="A98" t="s">
        <v>5561</v>
      </c>
      <c r="B98" t="s">
        <v>5562</v>
      </c>
      <c r="C98" t="s">
        <v>5358</v>
      </c>
      <c r="D98" s="5">
        <v>169</v>
      </c>
      <c r="E98" s="5">
        <v>299</v>
      </c>
      <c r="F98" s="5" t="str">
        <f>IF(AMAZON4[[#This Row],[discounted_price]]&lt;10000,"&lt;$10,000",IF(AMAZON4[[#This Row],[discounted_price]]&lt;=20000,"$10,000-$20,000",IF(AMAZON4[[#This Row],[discounted_price]]&lt;=50000,"$20,001-$50,000","&gt;$50,000")))</f>
        <v>&lt;$10,000</v>
      </c>
      <c r="G98" s="1">
        <v>0.43</v>
      </c>
      <c r="H98" s="1" t="str">
        <f t="shared" si="1"/>
        <v>NO</v>
      </c>
      <c r="I98" s="5">
        <f>AMAZON4[[#This Row],[actual_price]]*AMAZON4[[#This Row],[rating_count]]</f>
        <v>1547624</v>
      </c>
      <c r="J98">
        <v>4.4000000000000004</v>
      </c>
      <c r="K98" s="4">
        <v>5176</v>
      </c>
      <c r="L98" t="s">
        <v>5563</v>
      </c>
      <c r="M98" t="s">
        <v>5564</v>
      </c>
      <c r="N98" t="s">
        <v>5565</v>
      </c>
      <c r="O98" t="s">
        <v>5566</v>
      </c>
      <c r="P98" t="s">
        <v>5567</v>
      </c>
      <c r="Q98" t="s">
        <v>5568</v>
      </c>
    </row>
    <row r="99" spans="1:17">
      <c r="A99" t="s">
        <v>1918</v>
      </c>
      <c r="B99" t="s">
        <v>1919</v>
      </c>
      <c r="C99" t="s">
        <v>129</v>
      </c>
      <c r="D99" s="5">
        <v>173</v>
      </c>
      <c r="E99" s="5">
        <v>999</v>
      </c>
      <c r="F99" s="5" t="str">
        <f>IF(AMAZON4[[#This Row],[discounted_price]]&lt;10000,"&lt;$10,000",IF(AMAZON4[[#This Row],[discounted_price]]&lt;=20000,"$10,000-$20,000",IF(AMAZON4[[#This Row],[discounted_price]]&lt;=50000,"$20,001-$50,000","&gt;$50,000")))</f>
        <v>&lt;$10,000</v>
      </c>
      <c r="G99" s="1">
        <v>0.83</v>
      </c>
      <c r="H99" s="1" t="str">
        <f t="shared" si="1"/>
        <v>YES</v>
      </c>
      <c r="I99" s="5">
        <f>AMAZON4[[#This Row],[actual_price]]*AMAZON4[[#This Row],[rating_count]]</f>
        <v>1235763</v>
      </c>
      <c r="J99">
        <v>4.3</v>
      </c>
      <c r="K99" s="4">
        <v>1237</v>
      </c>
      <c r="L99" t="s">
        <v>1920</v>
      </c>
      <c r="M99" t="s">
        <v>1921</v>
      </c>
      <c r="N99" t="s">
        <v>1922</v>
      </c>
      <c r="O99" t="s">
        <v>1923</v>
      </c>
      <c r="P99" t="s">
        <v>1924</v>
      </c>
      <c r="Q99" t="s">
        <v>1925</v>
      </c>
    </row>
    <row r="100" spans="1:17">
      <c r="A100" t="s">
        <v>7264</v>
      </c>
      <c r="B100" t="s">
        <v>7265</v>
      </c>
      <c r="C100" t="s">
        <v>4856</v>
      </c>
      <c r="D100" s="5">
        <v>175</v>
      </c>
      <c r="E100" s="5">
        <v>499</v>
      </c>
      <c r="F100" s="5" t="str">
        <f>IF(AMAZON4[[#This Row],[discounted_price]]&lt;10000,"&lt;$10,000",IF(AMAZON4[[#This Row],[discounted_price]]&lt;=20000,"$10,000-$20,000",IF(AMAZON4[[#This Row],[discounted_price]]&lt;=50000,"$20,001-$50,000","&gt;$50,000")))</f>
        <v>&lt;$10,000</v>
      </c>
      <c r="G100" s="1">
        <v>0.65</v>
      </c>
      <c r="H100" s="1" t="str">
        <f t="shared" si="1"/>
        <v>YES</v>
      </c>
      <c r="I100" s="5">
        <f>AMAZON4[[#This Row],[actual_price]]*AMAZON4[[#This Row],[rating_count]]</f>
        <v>10479</v>
      </c>
      <c r="J100">
        <v>4.0999999999999996</v>
      </c>
      <c r="K100" s="4">
        <v>21</v>
      </c>
      <c r="L100" t="s">
        <v>7266</v>
      </c>
      <c r="M100" t="s">
        <v>7267</v>
      </c>
      <c r="N100" t="s">
        <v>7268</v>
      </c>
      <c r="O100" t="s">
        <v>7269</v>
      </c>
      <c r="P100" t="s">
        <v>7270</v>
      </c>
      <c r="Q100" t="s">
        <v>7271</v>
      </c>
    </row>
    <row r="101" spans="1:17">
      <c r="A101" t="s">
        <v>76</v>
      </c>
      <c r="B101" t="s">
        <v>77</v>
      </c>
      <c r="C101" t="s">
        <v>18</v>
      </c>
      <c r="D101" s="5">
        <v>176.63</v>
      </c>
      <c r="E101" s="5">
        <v>499</v>
      </c>
      <c r="F101" s="5" t="str">
        <f>IF(AMAZON4[[#This Row],[discounted_price]]&lt;10000,"&lt;$10,000",IF(AMAZON4[[#This Row],[discounted_price]]&lt;=20000,"$10,000-$20,000",IF(AMAZON4[[#This Row],[discounted_price]]&lt;=50000,"$20,001-$50,000","&gt;$50,000")))</f>
        <v>&lt;$10,000</v>
      </c>
      <c r="G101" s="1">
        <v>0.65</v>
      </c>
      <c r="H101" s="1" t="str">
        <f t="shared" si="1"/>
        <v>YES</v>
      </c>
      <c r="I101" s="5">
        <f>AMAZON4[[#This Row],[actual_price]]*AMAZON4[[#This Row],[rating_count]]</f>
        <v>7578812</v>
      </c>
      <c r="J101">
        <v>4.0999999999999996</v>
      </c>
      <c r="K101" s="4">
        <v>15188</v>
      </c>
      <c r="L101" t="s">
        <v>78</v>
      </c>
      <c r="M101" t="s">
        <v>79</v>
      </c>
      <c r="N101" t="s">
        <v>80</v>
      </c>
      <c r="O101" t="s">
        <v>81</v>
      </c>
      <c r="P101" t="s">
        <v>82</v>
      </c>
      <c r="Q101" t="s">
        <v>83</v>
      </c>
    </row>
    <row r="102" spans="1:17">
      <c r="A102" t="s">
        <v>9498</v>
      </c>
      <c r="B102" t="s">
        <v>9499</v>
      </c>
      <c r="C102" t="s">
        <v>8886</v>
      </c>
      <c r="D102" s="5">
        <v>177</v>
      </c>
      <c r="E102" s="5">
        <v>199</v>
      </c>
      <c r="F102" s="5" t="str">
        <f>IF(AMAZON4[[#This Row],[discounted_price]]&lt;10000,"&lt;$10,000",IF(AMAZON4[[#This Row],[discounted_price]]&lt;=20000,"$10,000-$20,000",IF(AMAZON4[[#This Row],[discounted_price]]&lt;=50000,"$20,001-$50,000","&gt;$50,000")))</f>
        <v>&lt;$10,000</v>
      </c>
      <c r="G102" s="1">
        <v>0.11</v>
      </c>
      <c r="H102" s="1" t="str">
        <f t="shared" si="1"/>
        <v>NO</v>
      </c>
      <c r="I102" s="5">
        <f>AMAZON4[[#This Row],[actual_price]]*AMAZON4[[#This Row],[rating_count]]</f>
        <v>733912</v>
      </c>
      <c r="J102">
        <v>4.0999999999999996</v>
      </c>
      <c r="K102" s="4">
        <v>3688</v>
      </c>
      <c r="L102" t="s">
        <v>9500</v>
      </c>
      <c r="M102" t="s">
        <v>9501</v>
      </c>
      <c r="N102" t="s">
        <v>9502</v>
      </c>
      <c r="O102" t="s">
        <v>9503</v>
      </c>
      <c r="P102" t="s">
        <v>9504</v>
      </c>
      <c r="Q102" t="s">
        <v>9505</v>
      </c>
    </row>
    <row r="103" spans="1:17">
      <c r="A103" t="s">
        <v>7142</v>
      </c>
      <c r="B103" t="s">
        <v>7143</v>
      </c>
      <c r="C103" t="s">
        <v>6314</v>
      </c>
      <c r="D103" s="5">
        <v>178</v>
      </c>
      <c r="E103" s="5">
        <v>210</v>
      </c>
      <c r="F103" s="5" t="str">
        <f>IF(AMAZON4[[#This Row],[discounted_price]]&lt;10000,"&lt;$10,000",IF(AMAZON4[[#This Row],[discounted_price]]&lt;=20000,"$10,000-$20,000",IF(AMAZON4[[#This Row],[discounted_price]]&lt;=50000,"$20,001-$50,000","&gt;$50,000")))</f>
        <v>&lt;$10,000</v>
      </c>
      <c r="G103" s="1">
        <v>0.15</v>
      </c>
      <c r="H103" s="1" t="str">
        <f t="shared" si="1"/>
        <v>NO</v>
      </c>
      <c r="I103" s="5">
        <f>AMAZON4[[#This Row],[actual_price]]*AMAZON4[[#This Row],[rating_count]]</f>
        <v>514500</v>
      </c>
      <c r="J103">
        <v>4.3</v>
      </c>
      <c r="K103" s="4">
        <v>2450</v>
      </c>
      <c r="L103" t="s">
        <v>7144</v>
      </c>
      <c r="M103" t="s">
        <v>7145</v>
      </c>
      <c r="N103" t="s">
        <v>7146</v>
      </c>
      <c r="O103" t="s">
        <v>7147</v>
      </c>
      <c r="P103" t="s">
        <v>7148</v>
      </c>
      <c r="Q103" t="s">
        <v>7149</v>
      </c>
    </row>
    <row r="104" spans="1:17">
      <c r="A104" t="s">
        <v>312</v>
      </c>
      <c r="B104" t="s">
        <v>313</v>
      </c>
      <c r="C104" t="s">
        <v>18</v>
      </c>
      <c r="D104" s="5">
        <v>179</v>
      </c>
      <c r="E104" s="5">
        <v>499</v>
      </c>
      <c r="F104" s="5" t="str">
        <f>IF(AMAZON4[[#This Row],[discounted_price]]&lt;10000,"&lt;$10,000",IF(AMAZON4[[#This Row],[discounted_price]]&lt;=20000,"$10,000-$20,000",IF(AMAZON4[[#This Row],[discounted_price]]&lt;=50000,"$20,001-$50,000","&gt;$50,000")))</f>
        <v>&lt;$10,000</v>
      </c>
      <c r="G104" s="1">
        <v>0.64</v>
      </c>
      <c r="H104" s="1" t="str">
        <f t="shared" si="1"/>
        <v>YES</v>
      </c>
      <c r="I104" s="5">
        <f>AMAZON4[[#This Row],[actual_price]]*AMAZON4[[#This Row],[rating_count]]</f>
        <v>965066</v>
      </c>
      <c r="J104">
        <v>4</v>
      </c>
      <c r="K104" s="4">
        <v>1934</v>
      </c>
      <c r="L104" t="s">
        <v>314</v>
      </c>
      <c r="M104" t="s">
        <v>315</v>
      </c>
      <c r="N104" t="s">
        <v>316</v>
      </c>
      <c r="O104" t="s">
        <v>317</v>
      </c>
      <c r="P104" t="s">
        <v>13025</v>
      </c>
      <c r="Q104" t="s">
        <v>13026</v>
      </c>
    </row>
    <row r="105" spans="1:17">
      <c r="A105" t="s">
        <v>491</v>
      </c>
      <c r="B105" t="s">
        <v>492</v>
      </c>
      <c r="C105" t="s">
        <v>18</v>
      </c>
      <c r="D105" s="5">
        <v>179</v>
      </c>
      <c r="E105" s="5">
        <v>500</v>
      </c>
      <c r="F105" s="5" t="str">
        <f>IF(AMAZON4[[#This Row],[discounted_price]]&lt;10000,"&lt;$10,000",IF(AMAZON4[[#This Row],[discounted_price]]&lt;=20000,"$10,000-$20,000",IF(AMAZON4[[#This Row],[discounted_price]]&lt;=50000,"$20,001-$50,000","&gt;$50,000")))</f>
        <v>&lt;$10,000</v>
      </c>
      <c r="G105" s="1">
        <v>0.64</v>
      </c>
      <c r="H105" s="1" t="str">
        <f t="shared" si="1"/>
        <v>YES</v>
      </c>
      <c r="I105" s="5">
        <f>AMAZON4[[#This Row],[actual_price]]*AMAZON4[[#This Row],[rating_count]]</f>
        <v>46297500</v>
      </c>
      <c r="J105">
        <v>4.2</v>
      </c>
      <c r="K105" s="4">
        <v>92595</v>
      </c>
      <c r="L105" t="s">
        <v>493</v>
      </c>
      <c r="M105" t="s">
        <v>474</v>
      </c>
      <c r="N105" t="s">
        <v>475</v>
      </c>
      <c r="O105" t="s">
        <v>476</v>
      </c>
      <c r="P105" t="s">
        <v>477</v>
      </c>
      <c r="Q105" t="s">
        <v>478</v>
      </c>
    </row>
    <row r="106" spans="1:17">
      <c r="A106" t="s">
        <v>566</v>
      </c>
      <c r="B106" t="s">
        <v>567</v>
      </c>
      <c r="C106" t="s">
        <v>462</v>
      </c>
      <c r="D106" s="5">
        <v>179</v>
      </c>
      <c r="E106" s="5">
        <v>799</v>
      </c>
      <c r="F106" s="5" t="str">
        <f>IF(AMAZON4[[#This Row],[discounted_price]]&lt;10000,"&lt;$10,000",IF(AMAZON4[[#This Row],[discounted_price]]&lt;=20000,"$10,000-$20,000",IF(AMAZON4[[#This Row],[discounted_price]]&lt;=50000,"$20,001-$50,000","&gt;$50,000")))</f>
        <v>&lt;$10,000</v>
      </c>
      <c r="G106" s="1">
        <v>0.78</v>
      </c>
      <c r="H106" s="1" t="str">
        <f t="shared" si="1"/>
        <v>YES</v>
      </c>
      <c r="I106" s="5">
        <f>AMAZON4[[#This Row],[actual_price]]*AMAZON4[[#This Row],[rating_count]]</f>
        <v>1758599</v>
      </c>
      <c r="J106">
        <v>3.7</v>
      </c>
      <c r="K106" s="4">
        <v>2201</v>
      </c>
      <c r="L106" t="s">
        <v>568</v>
      </c>
      <c r="M106" t="s">
        <v>569</v>
      </c>
      <c r="N106" t="s">
        <v>570</v>
      </c>
      <c r="O106" t="s">
        <v>571</v>
      </c>
      <c r="P106" t="s">
        <v>572</v>
      </c>
      <c r="Q106" t="s">
        <v>573</v>
      </c>
    </row>
    <row r="107" spans="1:17">
      <c r="A107" t="s">
        <v>717</v>
      </c>
      <c r="B107" t="s">
        <v>718</v>
      </c>
      <c r="C107" t="s">
        <v>18</v>
      </c>
      <c r="D107" s="5">
        <v>179</v>
      </c>
      <c r="E107" s="5">
        <v>399</v>
      </c>
      <c r="F107" s="5" t="str">
        <f>IF(AMAZON4[[#This Row],[discounted_price]]&lt;10000,"&lt;$10,000",IF(AMAZON4[[#This Row],[discounted_price]]&lt;=20000,"$10,000-$20,000",IF(AMAZON4[[#This Row],[discounted_price]]&lt;=50000,"$20,001-$50,000","&gt;$50,000")))</f>
        <v>&lt;$10,000</v>
      </c>
      <c r="G107" s="1">
        <v>0.55000000000000004</v>
      </c>
      <c r="H107" s="1" t="str">
        <f t="shared" si="1"/>
        <v>YES</v>
      </c>
      <c r="I107" s="5">
        <f>AMAZON4[[#This Row],[actual_price]]*AMAZON4[[#This Row],[rating_count]]</f>
        <v>567777</v>
      </c>
      <c r="J107">
        <v>4</v>
      </c>
      <c r="K107" s="4">
        <v>1423</v>
      </c>
      <c r="L107" t="s">
        <v>719</v>
      </c>
      <c r="M107" t="s">
        <v>720</v>
      </c>
      <c r="N107" t="s">
        <v>721</v>
      </c>
      <c r="O107" t="s">
        <v>722</v>
      </c>
      <c r="P107" t="s">
        <v>723</v>
      </c>
      <c r="Q107" t="s">
        <v>13029</v>
      </c>
    </row>
    <row r="108" spans="1:17">
      <c r="A108" t="s">
        <v>1202</v>
      </c>
      <c r="B108" t="s">
        <v>1203</v>
      </c>
      <c r="C108" t="s">
        <v>18</v>
      </c>
      <c r="D108" s="5">
        <v>179</v>
      </c>
      <c r="E108" s="5">
        <v>299</v>
      </c>
      <c r="F108" s="5" t="str">
        <f>IF(AMAZON4[[#This Row],[discounted_price]]&lt;10000,"&lt;$10,000",IF(AMAZON4[[#This Row],[discounted_price]]&lt;=20000,"$10,000-$20,000",IF(AMAZON4[[#This Row],[discounted_price]]&lt;=50000,"$20,001-$50,000","&gt;$50,000")))</f>
        <v>&lt;$10,000</v>
      </c>
      <c r="G108" s="1">
        <v>0.4</v>
      </c>
      <c r="H108" s="1" t="str">
        <f t="shared" si="1"/>
        <v>NO</v>
      </c>
      <c r="I108" s="5">
        <f>AMAZON4[[#This Row],[actual_price]]*AMAZON4[[#This Row],[rating_count]]</f>
        <v>24219</v>
      </c>
      <c r="J108">
        <v>3.9</v>
      </c>
      <c r="K108" s="4">
        <v>81</v>
      </c>
      <c r="L108" t="s">
        <v>1204</v>
      </c>
      <c r="M108" t="s">
        <v>1205</v>
      </c>
      <c r="N108" t="s">
        <v>1206</v>
      </c>
      <c r="O108" t="s">
        <v>1207</v>
      </c>
      <c r="P108" t="s">
        <v>1208</v>
      </c>
      <c r="Q108" t="s">
        <v>1209</v>
      </c>
    </row>
    <row r="109" spans="1:17">
      <c r="A109" t="s">
        <v>2139</v>
      </c>
      <c r="B109" t="s">
        <v>2140</v>
      </c>
      <c r="C109" t="s">
        <v>18</v>
      </c>
      <c r="D109" s="5">
        <v>179</v>
      </c>
      <c r="E109" s="5">
        <v>399</v>
      </c>
      <c r="F109" s="5" t="str">
        <f>IF(AMAZON4[[#This Row],[discounted_price]]&lt;10000,"&lt;$10,000",IF(AMAZON4[[#This Row],[discounted_price]]&lt;=20000,"$10,000-$20,000",IF(AMAZON4[[#This Row],[discounted_price]]&lt;=50000,"$20,001-$50,000","&gt;$50,000")))</f>
        <v>&lt;$10,000</v>
      </c>
      <c r="G109" s="1">
        <v>0.55000000000000004</v>
      </c>
      <c r="H109" s="1" t="str">
        <f t="shared" si="1"/>
        <v>YES</v>
      </c>
      <c r="I109" s="5">
        <f>AMAZON4[[#This Row],[actual_price]]*AMAZON4[[#This Row],[rating_count]]</f>
        <v>567777</v>
      </c>
      <c r="J109">
        <v>4</v>
      </c>
      <c r="K109" s="4">
        <v>1423</v>
      </c>
      <c r="L109" t="s">
        <v>719</v>
      </c>
      <c r="M109" t="s">
        <v>720</v>
      </c>
      <c r="N109" t="s">
        <v>721</v>
      </c>
      <c r="O109" t="s">
        <v>722</v>
      </c>
      <c r="P109" t="s">
        <v>723</v>
      </c>
      <c r="Q109" t="s">
        <v>13029</v>
      </c>
    </row>
    <row r="110" spans="1:17">
      <c r="A110" t="s">
        <v>6101</v>
      </c>
      <c r="B110" t="s">
        <v>6102</v>
      </c>
      <c r="C110" t="s">
        <v>6103</v>
      </c>
      <c r="D110" s="5">
        <v>179</v>
      </c>
      <c r="E110" s="5">
        <v>499</v>
      </c>
      <c r="F110" s="5" t="str">
        <f>IF(AMAZON4[[#This Row],[discounted_price]]&lt;10000,"&lt;$10,000",IF(AMAZON4[[#This Row],[discounted_price]]&lt;=20000,"$10,000-$20,000",IF(AMAZON4[[#This Row],[discounted_price]]&lt;=50000,"$20,001-$50,000","&gt;$50,000")))</f>
        <v>&lt;$10,000</v>
      </c>
      <c r="G110" s="1">
        <v>0.64</v>
      </c>
      <c r="H110" s="1" t="str">
        <f t="shared" si="1"/>
        <v>YES</v>
      </c>
      <c r="I110" s="5">
        <f>AMAZON4[[#This Row],[actual_price]]*AMAZON4[[#This Row],[rating_count]]</f>
        <v>4683115</v>
      </c>
      <c r="J110">
        <v>3.4</v>
      </c>
      <c r="K110" s="4">
        <v>9385</v>
      </c>
      <c r="L110" t="s">
        <v>6104</v>
      </c>
      <c r="M110" t="s">
        <v>6105</v>
      </c>
      <c r="N110" t="s">
        <v>6106</v>
      </c>
      <c r="O110" t="s">
        <v>6107</v>
      </c>
      <c r="P110" t="s">
        <v>6108</v>
      </c>
      <c r="Q110" t="s">
        <v>6109</v>
      </c>
    </row>
    <row r="111" spans="1:17">
      <c r="A111" t="s">
        <v>6906</v>
      </c>
      <c r="B111" t="s">
        <v>6907</v>
      </c>
      <c r="C111" t="s">
        <v>6908</v>
      </c>
      <c r="D111" s="5">
        <v>179</v>
      </c>
      <c r="E111" s="5">
        <v>499</v>
      </c>
      <c r="F111" s="5" t="str">
        <f>IF(AMAZON4[[#This Row],[discounted_price]]&lt;10000,"&lt;$10,000",IF(AMAZON4[[#This Row],[discounted_price]]&lt;=20000,"$10,000-$20,000",IF(AMAZON4[[#This Row],[discounted_price]]&lt;=50000,"$20,001-$50,000","&gt;$50,000")))</f>
        <v>&lt;$10,000</v>
      </c>
      <c r="G111" s="1">
        <v>0.64</v>
      </c>
      <c r="H111" s="1" t="str">
        <f t="shared" si="1"/>
        <v>YES</v>
      </c>
      <c r="I111" s="5">
        <f>AMAZON4[[#This Row],[actual_price]]*AMAZON4[[#This Row],[rating_count]]</f>
        <v>5076826</v>
      </c>
      <c r="J111">
        <v>4.0999999999999996</v>
      </c>
      <c r="K111" s="4">
        <v>10174</v>
      </c>
      <c r="L111" t="s">
        <v>6909</v>
      </c>
      <c r="M111" t="s">
        <v>6910</v>
      </c>
      <c r="N111" t="s">
        <v>6911</v>
      </c>
      <c r="O111" t="s">
        <v>6912</v>
      </c>
      <c r="P111" t="s">
        <v>6913</v>
      </c>
      <c r="Q111" t="s">
        <v>6914</v>
      </c>
    </row>
    <row r="112" spans="1:17">
      <c r="A112" t="s">
        <v>9883</v>
      </c>
      <c r="B112" t="s">
        <v>9884</v>
      </c>
      <c r="C112" t="s">
        <v>8574</v>
      </c>
      <c r="D112" s="5">
        <v>179</v>
      </c>
      <c r="E112" s="5">
        <v>799</v>
      </c>
      <c r="F112" s="5" t="str">
        <f>IF(AMAZON4[[#This Row],[discounted_price]]&lt;10000,"&lt;$10,000",IF(AMAZON4[[#This Row],[discounted_price]]&lt;=20000,"$10,000-$20,000",IF(AMAZON4[[#This Row],[discounted_price]]&lt;=50000,"$20,001-$50,000","&gt;$50,000")))</f>
        <v>&lt;$10,000</v>
      </c>
      <c r="G112" s="1">
        <v>0.78</v>
      </c>
      <c r="H112" s="1" t="str">
        <f t="shared" si="1"/>
        <v>YES</v>
      </c>
      <c r="I112" s="5">
        <f>AMAZON4[[#This Row],[actual_price]]*AMAZON4[[#This Row],[rating_count]]</f>
        <v>105468</v>
      </c>
      <c r="J112">
        <v>3.5</v>
      </c>
      <c r="K112" s="4">
        <v>132</v>
      </c>
      <c r="L112" t="s">
        <v>9885</v>
      </c>
      <c r="M112" t="s">
        <v>9886</v>
      </c>
      <c r="N112" t="s">
        <v>9887</v>
      </c>
      <c r="O112" t="s">
        <v>9888</v>
      </c>
      <c r="P112" t="s">
        <v>9889</v>
      </c>
      <c r="Q112" t="s">
        <v>9890</v>
      </c>
    </row>
    <row r="113" spans="1:17">
      <c r="A113" t="s">
        <v>12452</v>
      </c>
      <c r="B113" t="s">
        <v>12453</v>
      </c>
      <c r="C113" t="s">
        <v>8574</v>
      </c>
      <c r="D113" s="5">
        <v>179</v>
      </c>
      <c r="E113" s="5">
        <v>799</v>
      </c>
      <c r="F113" s="5" t="str">
        <f>IF(AMAZON4[[#This Row],[discounted_price]]&lt;10000,"&lt;$10,000",IF(AMAZON4[[#This Row],[discounted_price]]&lt;=20000,"$10,000-$20,000",IF(AMAZON4[[#This Row],[discounted_price]]&lt;=50000,"$20,001-$50,000","&gt;$50,000")))</f>
        <v>&lt;$10,000</v>
      </c>
      <c r="G113" s="1">
        <v>0.78</v>
      </c>
      <c r="H113" s="1" t="str">
        <f t="shared" si="1"/>
        <v>YES</v>
      </c>
      <c r="I113" s="5">
        <f>AMAZON4[[#This Row],[actual_price]]*AMAZON4[[#This Row],[rating_count]]</f>
        <v>80699</v>
      </c>
      <c r="J113">
        <v>3.6</v>
      </c>
      <c r="K113" s="4">
        <v>101</v>
      </c>
      <c r="L113" t="s">
        <v>12454</v>
      </c>
      <c r="M113" t="s">
        <v>12455</v>
      </c>
      <c r="N113" t="s">
        <v>12456</v>
      </c>
      <c r="O113" t="s">
        <v>12457</v>
      </c>
      <c r="P113" t="s">
        <v>12458</v>
      </c>
      <c r="Q113" t="s">
        <v>12459</v>
      </c>
    </row>
    <row r="114" spans="1:17">
      <c r="A114" t="s">
        <v>2241</v>
      </c>
      <c r="B114" t="s">
        <v>2242</v>
      </c>
      <c r="C114" t="s">
        <v>18</v>
      </c>
      <c r="D114" s="5">
        <v>182</v>
      </c>
      <c r="E114" s="5">
        <v>599</v>
      </c>
      <c r="F114" s="5" t="str">
        <f>IF(AMAZON4[[#This Row],[discounted_price]]&lt;10000,"&lt;$10,000",IF(AMAZON4[[#This Row],[discounted_price]]&lt;=20000,"$10,000-$20,000",IF(AMAZON4[[#This Row],[discounted_price]]&lt;=50000,"$20,001-$50,000","&gt;$50,000")))</f>
        <v>&lt;$10,000</v>
      </c>
      <c r="G114" s="1">
        <v>0.7</v>
      </c>
      <c r="H114" s="1" t="str">
        <f t="shared" si="1"/>
        <v>YES</v>
      </c>
      <c r="I114" s="5">
        <f>AMAZON4[[#This Row],[actual_price]]*AMAZON4[[#This Row],[rating_count]]</f>
        <v>5617422</v>
      </c>
      <c r="J114">
        <v>4</v>
      </c>
      <c r="K114" s="4">
        <v>9378</v>
      </c>
      <c r="L114" t="s">
        <v>2243</v>
      </c>
      <c r="M114" t="s">
        <v>236</v>
      </c>
      <c r="N114" t="s">
        <v>237</v>
      </c>
      <c r="O114" t="s">
        <v>238</v>
      </c>
      <c r="P114" t="s">
        <v>239</v>
      </c>
      <c r="Q114" t="s">
        <v>1573</v>
      </c>
    </row>
    <row r="115" spans="1:17">
      <c r="A115" t="s">
        <v>12573</v>
      </c>
      <c r="B115" t="s">
        <v>12574</v>
      </c>
      <c r="C115" t="s">
        <v>12122</v>
      </c>
      <c r="D115" s="5">
        <v>184</v>
      </c>
      <c r="E115" s="5">
        <v>450</v>
      </c>
      <c r="F115" s="5" t="str">
        <f>IF(AMAZON4[[#This Row],[discounted_price]]&lt;10000,"&lt;$10,000",IF(AMAZON4[[#This Row],[discounted_price]]&lt;=20000,"$10,000-$20,000",IF(AMAZON4[[#This Row],[discounted_price]]&lt;=50000,"$20,001-$50,000","&gt;$50,000")))</f>
        <v>&lt;$10,000</v>
      </c>
      <c r="G115" s="1">
        <v>0.59</v>
      </c>
      <c r="H115" s="1" t="str">
        <f t="shared" si="1"/>
        <v>YES</v>
      </c>
      <c r="I115" s="5">
        <f>AMAZON4[[#This Row],[actual_price]]*AMAZON4[[#This Row],[rating_count]]</f>
        <v>2236950</v>
      </c>
      <c r="J115">
        <v>4.2</v>
      </c>
      <c r="K115" s="4">
        <v>4971</v>
      </c>
      <c r="L115" t="s">
        <v>12575</v>
      </c>
      <c r="M115" t="s">
        <v>12576</v>
      </c>
      <c r="N115" t="s">
        <v>12577</v>
      </c>
      <c r="O115" t="s">
        <v>12578</v>
      </c>
      <c r="P115" t="s">
        <v>12579</v>
      </c>
      <c r="Q115" t="s">
        <v>12580</v>
      </c>
    </row>
    <row r="116" spans="1:17">
      <c r="A116" t="s">
        <v>2647</v>
      </c>
      <c r="B116" t="s">
        <v>2648</v>
      </c>
      <c r="C116" t="s">
        <v>129</v>
      </c>
      <c r="D116" s="5">
        <v>185</v>
      </c>
      <c r="E116" s="5">
        <v>499</v>
      </c>
      <c r="F116" s="5" t="str">
        <f>IF(AMAZON4[[#This Row],[discounted_price]]&lt;10000,"&lt;$10,000",IF(AMAZON4[[#This Row],[discounted_price]]&lt;=20000,"$10,000-$20,000",IF(AMAZON4[[#This Row],[discounted_price]]&lt;=50000,"$20,001-$50,000","&gt;$50,000")))</f>
        <v>&lt;$10,000</v>
      </c>
      <c r="G116" s="1">
        <v>0.63</v>
      </c>
      <c r="H116" s="1" t="str">
        <f t="shared" si="1"/>
        <v>YES</v>
      </c>
      <c r="I116" s="5">
        <f>AMAZON4[[#This Row],[actual_price]]*AMAZON4[[#This Row],[rating_count]]</f>
        <v>12475</v>
      </c>
      <c r="J116">
        <v>4.2</v>
      </c>
      <c r="K116" s="4">
        <v>25</v>
      </c>
      <c r="L116" t="s">
        <v>2649</v>
      </c>
      <c r="M116" t="s">
        <v>2650</v>
      </c>
      <c r="N116" t="s">
        <v>2651</v>
      </c>
      <c r="O116" t="s">
        <v>2652</v>
      </c>
      <c r="P116" t="s">
        <v>2653</v>
      </c>
      <c r="Q116" t="s">
        <v>2654</v>
      </c>
    </row>
    <row r="117" spans="1:17">
      <c r="A117" t="s">
        <v>12100</v>
      </c>
      <c r="B117" t="s">
        <v>12101</v>
      </c>
      <c r="C117" t="s">
        <v>9633</v>
      </c>
      <c r="D117" s="5">
        <v>185</v>
      </c>
      <c r="E117" s="5">
        <v>599</v>
      </c>
      <c r="F117" s="5" t="str">
        <f>IF(AMAZON4[[#This Row],[discounted_price]]&lt;10000,"&lt;$10,000",IF(AMAZON4[[#This Row],[discounted_price]]&lt;=20000,"$10,000-$20,000",IF(AMAZON4[[#This Row],[discounted_price]]&lt;=50000,"$20,001-$50,000","&gt;$50,000")))</f>
        <v>&lt;$10,000</v>
      </c>
      <c r="G117" s="1">
        <v>0.69</v>
      </c>
      <c r="H117" s="1" t="str">
        <f t="shared" si="1"/>
        <v>YES</v>
      </c>
      <c r="I117" s="5">
        <f>AMAZON4[[#This Row],[actual_price]]*AMAZON4[[#This Row],[rating_count]]</f>
        <v>782294</v>
      </c>
      <c r="J117">
        <v>3.9</v>
      </c>
      <c r="K117" s="4">
        <v>1306</v>
      </c>
      <c r="L117" t="s">
        <v>12102</v>
      </c>
      <c r="M117" t="s">
        <v>12103</v>
      </c>
      <c r="N117" t="s">
        <v>12104</v>
      </c>
      <c r="O117" t="s">
        <v>12105</v>
      </c>
      <c r="P117" t="s">
        <v>12106</v>
      </c>
      <c r="Q117" t="s">
        <v>12107</v>
      </c>
    </row>
    <row r="118" spans="1:17">
      <c r="A118" t="s">
        <v>10325</v>
      </c>
      <c r="B118" t="s">
        <v>10326</v>
      </c>
      <c r="C118" t="s">
        <v>10327</v>
      </c>
      <c r="D118" s="5">
        <v>189</v>
      </c>
      <c r="E118" s="5">
        <v>299</v>
      </c>
      <c r="F118" s="5" t="str">
        <f>IF(AMAZON4[[#This Row],[discounted_price]]&lt;10000,"&lt;$10,000",IF(AMAZON4[[#This Row],[discounted_price]]&lt;=20000,"$10,000-$20,000",IF(AMAZON4[[#This Row],[discounted_price]]&lt;=50000,"$20,001-$50,000","&gt;$50,000")))</f>
        <v>&lt;$10,000</v>
      </c>
      <c r="G118" s="1">
        <v>0.37</v>
      </c>
      <c r="H118" s="1" t="str">
        <f t="shared" si="1"/>
        <v>NO</v>
      </c>
      <c r="I118" s="5">
        <f>AMAZON4[[#This Row],[actual_price]]*AMAZON4[[#This Row],[rating_count]]</f>
        <v>818363</v>
      </c>
      <c r="J118">
        <v>4.2</v>
      </c>
      <c r="K118" s="4">
        <v>2737</v>
      </c>
      <c r="L118" t="s">
        <v>10328</v>
      </c>
      <c r="M118" t="s">
        <v>10329</v>
      </c>
      <c r="N118" t="s">
        <v>10330</v>
      </c>
      <c r="O118" t="s">
        <v>10331</v>
      </c>
      <c r="P118" t="s">
        <v>10332</v>
      </c>
      <c r="Q118" t="s">
        <v>10333</v>
      </c>
    </row>
    <row r="119" spans="1:17">
      <c r="A119" t="s">
        <v>6282</v>
      </c>
      <c r="B119" t="s">
        <v>6283</v>
      </c>
      <c r="C119" t="s">
        <v>5047</v>
      </c>
      <c r="D119" s="5">
        <v>190</v>
      </c>
      <c r="E119" s="5">
        <v>220</v>
      </c>
      <c r="F119" s="5" t="str">
        <f>IF(AMAZON4[[#This Row],[discounted_price]]&lt;10000,"&lt;$10,000",IF(AMAZON4[[#This Row],[discounted_price]]&lt;=20000,"$10,000-$20,000",IF(AMAZON4[[#This Row],[discounted_price]]&lt;=50000,"$20,001-$50,000","&gt;$50,000")))</f>
        <v>&lt;$10,000</v>
      </c>
      <c r="G119" s="1">
        <v>0.14000000000000001</v>
      </c>
      <c r="H119" s="1" t="str">
        <f t="shared" si="1"/>
        <v>NO</v>
      </c>
      <c r="I119" s="5">
        <f>AMAZON4[[#This Row],[actual_price]]*AMAZON4[[#This Row],[rating_count]]</f>
        <v>630520</v>
      </c>
      <c r="J119">
        <v>4.4000000000000004</v>
      </c>
      <c r="K119" s="4">
        <v>2866</v>
      </c>
      <c r="L119" t="s">
        <v>6284</v>
      </c>
      <c r="M119" t="s">
        <v>6285</v>
      </c>
      <c r="N119" t="s">
        <v>6286</v>
      </c>
      <c r="O119" t="s">
        <v>6287</v>
      </c>
      <c r="P119" t="s">
        <v>6288</v>
      </c>
      <c r="Q119" t="s">
        <v>6289</v>
      </c>
    </row>
    <row r="120" spans="1:17">
      <c r="A120" t="s">
        <v>5345</v>
      </c>
      <c r="B120" t="s">
        <v>5346</v>
      </c>
      <c r="C120" t="s">
        <v>5347</v>
      </c>
      <c r="D120" s="5">
        <v>191</v>
      </c>
      <c r="E120" s="5">
        <v>225</v>
      </c>
      <c r="F120" s="5" t="str">
        <f>IF(AMAZON4[[#This Row],[discounted_price]]&lt;10000,"&lt;$10,000",IF(AMAZON4[[#This Row],[discounted_price]]&lt;=20000,"$10,000-$20,000",IF(AMAZON4[[#This Row],[discounted_price]]&lt;=50000,"$20,001-$50,000","&gt;$50,000")))</f>
        <v>&lt;$10,000</v>
      </c>
      <c r="G120" s="1">
        <v>0.15</v>
      </c>
      <c r="H120" s="1" t="str">
        <f t="shared" si="1"/>
        <v>NO</v>
      </c>
      <c r="I120" s="5">
        <f>AMAZON4[[#This Row],[actual_price]]*AMAZON4[[#This Row],[rating_count]]</f>
        <v>1620675</v>
      </c>
      <c r="J120">
        <v>4.4000000000000004</v>
      </c>
      <c r="K120" s="4">
        <v>7203</v>
      </c>
      <c r="L120" t="s">
        <v>5348</v>
      </c>
      <c r="M120" t="s">
        <v>5349</v>
      </c>
      <c r="N120" t="s">
        <v>5350</v>
      </c>
      <c r="O120" t="s">
        <v>5351</v>
      </c>
      <c r="P120" t="s">
        <v>5352</v>
      </c>
      <c r="Q120" t="s">
        <v>5353</v>
      </c>
    </row>
    <row r="121" spans="1:17">
      <c r="A121" t="s">
        <v>11447</v>
      </c>
      <c r="B121" t="s">
        <v>11448</v>
      </c>
      <c r="C121" t="s">
        <v>9633</v>
      </c>
      <c r="D121" s="5">
        <v>193</v>
      </c>
      <c r="E121" s="5">
        <v>399</v>
      </c>
      <c r="F121" s="5" t="str">
        <f>IF(AMAZON4[[#This Row],[discounted_price]]&lt;10000,"&lt;$10,000",IF(AMAZON4[[#This Row],[discounted_price]]&lt;=20000,"$10,000-$20,000",IF(AMAZON4[[#This Row],[discounted_price]]&lt;=50000,"$20,001-$50,000","&gt;$50,000")))</f>
        <v>&lt;$10,000</v>
      </c>
      <c r="G121" s="1">
        <v>0.52</v>
      </c>
      <c r="H121" s="1" t="str">
        <f t="shared" si="1"/>
        <v>YES</v>
      </c>
      <c r="I121" s="5">
        <f>AMAZON4[[#This Row],[actual_price]]*AMAZON4[[#This Row],[rating_count]]</f>
        <v>14763</v>
      </c>
      <c r="J121">
        <v>3.6</v>
      </c>
      <c r="K121" s="4">
        <v>37</v>
      </c>
      <c r="L121" t="s">
        <v>11449</v>
      </c>
      <c r="M121" t="s">
        <v>11450</v>
      </c>
      <c r="N121" t="s">
        <v>11451</v>
      </c>
      <c r="O121" t="s">
        <v>11452</v>
      </c>
      <c r="P121" t="s">
        <v>11453</v>
      </c>
      <c r="Q121" t="s">
        <v>11454</v>
      </c>
    </row>
    <row r="122" spans="1:17">
      <c r="A122" t="s">
        <v>1302</v>
      </c>
      <c r="B122" t="s">
        <v>1303</v>
      </c>
      <c r="C122" t="s">
        <v>462</v>
      </c>
      <c r="D122" s="5">
        <v>195</v>
      </c>
      <c r="E122" s="5">
        <v>499</v>
      </c>
      <c r="F122" s="5" t="str">
        <f>IF(AMAZON4[[#This Row],[discounted_price]]&lt;10000,"&lt;$10,000",IF(AMAZON4[[#This Row],[discounted_price]]&lt;=20000,"$10,000-$20,000",IF(AMAZON4[[#This Row],[discounted_price]]&lt;=50000,"$20,001-$50,000","&gt;$50,000")))</f>
        <v>&lt;$10,000</v>
      </c>
      <c r="G122" s="1">
        <v>0.61</v>
      </c>
      <c r="H122" s="1" t="str">
        <f t="shared" si="1"/>
        <v>YES</v>
      </c>
      <c r="I122" s="5">
        <f>AMAZON4[[#This Row],[actual_price]]*AMAZON4[[#This Row],[rating_count]]</f>
        <v>690117</v>
      </c>
      <c r="J122">
        <v>3.7</v>
      </c>
      <c r="K122" s="4">
        <v>1383</v>
      </c>
      <c r="L122" t="s">
        <v>1304</v>
      </c>
      <c r="M122" t="s">
        <v>1305</v>
      </c>
      <c r="N122" t="s">
        <v>1306</v>
      </c>
      <c r="O122" t="s">
        <v>1307</v>
      </c>
      <c r="P122" t="s">
        <v>1308</v>
      </c>
      <c r="Q122" t="s">
        <v>1309</v>
      </c>
    </row>
    <row r="123" spans="1:17">
      <c r="A123" t="s">
        <v>2896</v>
      </c>
      <c r="B123" t="s">
        <v>2897</v>
      </c>
      <c r="C123" t="s">
        <v>462</v>
      </c>
      <c r="D123" s="5">
        <v>197</v>
      </c>
      <c r="E123" s="5">
        <v>499</v>
      </c>
      <c r="F123" s="5" t="str">
        <f>IF(AMAZON4[[#This Row],[discounted_price]]&lt;10000,"&lt;$10,000",IF(AMAZON4[[#This Row],[discounted_price]]&lt;=20000,"$10,000-$20,000",IF(AMAZON4[[#This Row],[discounted_price]]&lt;=50000,"$20,001-$50,000","&gt;$50,000")))</f>
        <v>&lt;$10,000</v>
      </c>
      <c r="G123" s="1">
        <v>0.61</v>
      </c>
      <c r="H123" s="1" t="str">
        <f t="shared" si="1"/>
        <v>YES</v>
      </c>
      <c r="I123" s="5">
        <f>AMAZON4[[#This Row],[actual_price]]*AMAZON4[[#This Row],[rating_count]]</f>
        <v>67864</v>
      </c>
      <c r="J123">
        <v>3.8</v>
      </c>
      <c r="K123" s="4">
        <v>136</v>
      </c>
      <c r="L123" t="s">
        <v>2898</v>
      </c>
      <c r="M123" t="s">
        <v>2899</v>
      </c>
      <c r="N123" t="s">
        <v>2900</v>
      </c>
      <c r="O123" t="s">
        <v>2901</v>
      </c>
      <c r="P123" t="s">
        <v>2902</v>
      </c>
      <c r="Q123" t="s">
        <v>2903</v>
      </c>
    </row>
    <row r="124" spans="1:17">
      <c r="A124" t="s">
        <v>5753</v>
      </c>
      <c r="B124" t="s">
        <v>5754</v>
      </c>
      <c r="C124" t="s">
        <v>5755</v>
      </c>
      <c r="D124" s="5">
        <v>198</v>
      </c>
      <c r="E124" s="5">
        <v>800</v>
      </c>
      <c r="F124" s="5" t="str">
        <f>IF(AMAZON4[[#This Row],[discounted_price]]&lt;10000,"&lt;$10,000",IF(AMAZON4[[#This Row],[discounted_price]]&lt;=20000,"$10,000-$20,000",IF(AMAZON4[[#This Row],[discounted_price]]&lt;=50000,"$20,001-$50,000","&gt;$50,000")))</f>
        <v>&lt;$10,000</v>
      </c>
      <c r="G124" s="1">
        <v>0.75</v>
      </c>
      <c r="H124" s="1" t="str">
        <f t="shared" si="1"/>
        <v>YES</v>
      </c>
      <c r="I124" s="5">
        <f>AMAZON4[[#This Row],[actual_price]]*AMAZON4[[#This Row],[rating_count]]</f>
        <v>7475200</v>
      </c>
      <c r="J124">
        <v>4.0999999999999996</v>
      </c>
      <c r="K124" s="4">
        <v>9344</v>
      </c>
      <c r="L124" t="s">
        <v>5756</v>
      </c>
      <c r="M124" t="s">
        <v>5757</v>
      </c>
      <c r="N124" t="s">
        <v>5758</v>
      </c>
      <c r="O124" t="s">
        <v>5759</v>
      </c>
      <c r="P124" t="s">
        <v>5760</v>
      </c>
      <c r="Q124" t="s">
        <v>5761</v>
      </c>
    </row>
    <row r="125" spans="1:17">
      <c r="A125" t="s">
        <v>27</v>
      </c>
      <c r="B125" t="s">
        <v>28</v>
      </c>
      <c r="C125" t="s">
        <v>18</v>
      </c>
      <c r="D125" s="5">
        <v>199</v>
      </c>
      <c r="E125" s="5">
        <v>349</v>
      </c>
      <c r="F125" s="5" t="str">
        <f>IF(AMAZON4[[#This Row],[discounted_price]]&lt;10000,"&lt;$10,000",IF(AMAZON4[[#This Row],[discounted_price]]&lt;=20000,"$10,000-$20,000",IF(AMAZON4[[#This Row],[discounted_price]]&lt;=50000,"$20,001-$50,000","&gt;$50,000")))</f>
        <v>&lt;$10,000</v>
      </c>
      <c r="G125" s="1">
        <v>0.43</v>
      </c>
      <c r="H125" s="1" t="str">
        <f t="shared" si="1"/>
        <v>NO</v>
      </c>
      <c r="I125" s="5">
        <f>AMAZON4[[#This Row],[actual_price]]*AMAZON4[[#This Row],[rating_count]]</f>
        <v>15353906</v>
      </c>
      <c r="J125">
        <v>4</v>
      </c>
      <c r="K125" s="4">
        <v>43994</v>
      </c>
      <c r="L125" t="s">
        <v>29</v>
      </c>
      <c r="M125" t="s">
        <v>30</v>
      </c>
      <c r="N125" t="s">
        <v>31</v>
      </c>
      <c r="O125" t="s">
        <v>32</v>
      </c>
      <c r="P125" t="s">
        <v>33</v>
      </c>
      <c r="Q125" t="s">
        <v>34</v>
      </c>
    </row>
    <row r="126" spans="1:17">
      <c r="A126" t="s">
        <v>37</v>
      </c>
      <c r="B126" t="s">
        <v>38</v>
      </c>
      <c r="C126" t="s">
        <v>18</v>
      </c>
      <c r="D126" s="5">
        <v>199</v>
      </c>
      <c r="E126" s="5">
        <v>1899</v>
      </c>
      <c r="F126" s="5" t="str">
        <f>IF(AMAZON4[[#This Row],[discounted_price]]&lt;10000,"&lt;$10,000",IF(AMAZON4[[#This Row],[discounted_price]]&lt;=20000,"$10,000-$20,000",IF(AMAZON4[[#This Row],[discounted_price]]&lt;=50000,"$20,001-$50,000","&gt;$50,000")))</f>
        <v>&lt;$10,000</v>
      </c>
      <c r="G126" s="1">
        <v>0.9</v>
      </c>
      <c r="H126" s="1" t="str">
        <f t="shared" si="1"/>
        <v>YES</v>
      </c>
      <c r="I126" s="5">
        <f>AMAZON4[[#This Row],[actual_price]]*AMAZON4[[#This Row],[rating_count]]</f>
        <v>15055272</v>
      </c>
      <c r="J126">
        <v>3.9</v>
      </c>
      <c r="K126" s="4">
        <v>7928</v>
      </c>
      <c r="L126" t="s">
        <v>39</v>
      </c>
      <c r="M126" t="s">
        <v>40</v>
      </c>
      <c r="N126" t="s">
        <v>41</v>
      </c>
      <c r="O126" t="s">
        <v>42</v>
      </c>
      <c r="P126" t="s">
        <v>43</v>
      </c>
      <c r="Q126" t="s">
        <v>44</v>
      </c>
    </row>
    <row r="127" spans="1:17">
      <c r="A127" t="s">
        <v>107</v>
      </c>
      <c r="B127" t="s">
        <v>108</v>
      </c>
      <c r="C127" t="s">
        <v>18</v>
      </c>
      <c r="D127" s="5">
        <v>199</v>
      </c>
      <c r="E127" s="5">
        <v>299</v>
      </c>
      <c r="F127" s="5" t="str">
        <f>IF(AMAZON4[[#This Row],[discounted_price]]&lt;10000,"&lt;$10,000",IF(AMAZON4[[#This Row],[discounted_price]]&lt;=20000,"$10,000-$20,000",IF(AMAZON4[[#This Row],[discounted_price]]&lt;=50000,"$20,001-$50,000","&gt;$50,000")))</f>
        <v>&lt;$10,000</v>
      </c>
      <c r="G127" s="1">
        <v>0.33</v>
      </c>
      <c r="H127" s="1" t="str">
        <f t="shared" si="1"/>
        <v>NO</v>
      </c>
      <c r="I127" s="5">
        <f>AMAZON4[[#This Row],[actual_price]]*AMAZON4[[#This Row],[rating_count]]</f>
        <v>13154206</v>
      </c>
      <c r="J127">
        <v>4</v>
      </c>
      <c r="K127" s="4">
        <v>43994</v>
      </c>
      <c r="L127" t="s">
        <v>109</v>
      </c>
      <c r="M127" t="s">
        <v>30</v>
      </c>
      <c r="N127" t="s">
        <v>31</v>
      </c>
      <c r="O127" t="s">
        <v>32</v>
      </c>
      <c r="P127" t="s">
        <v>33</v>
      </c>
      <c r="Q127" t="s">
        <v>34</v>
      </c>
    </row>
    <row r="128" spans="1:17">
      <c r="A128" t="s">
        <v>183</v>
      </c>
      <c r="B128" t="s">
        <v>184</v>
      </c>
      <c r="C128" t="s">
        <v>18</v>
      </c>
      <c r="D128" s="5">
        <v>199</v>
      </c>
      <c r="E128" s="5">
        <v>499</v>
      </c>
      <c r="F128" s="5" t="str">
        <f>IF(AMAZON4[[#This Row],[discounted_price]]&lt;10000,"&lt;$10,000",IF(AMAZON4[[#This Row],[discounted_price]]&lt;=20000,"$10,000-$20,000",IF(AMAZON4[[#This Row],[discounted_price]]&lt;=50000,"$20,001-$50,000","&gt;$50,000")))</f>
        <v>&lt;$10,000</v>
      </c>
      <c r="G128" s="1">
        <v>0.6</v>
      </c>
      <c r="H128" s="1" t="str">
        <f t="shared" si="1"/>
        <v>YES</v>
      </c>
      <c r="I128" s="5">
        <f>AMAZON4[[#This Row],[actual_price]]*AMAZON4[[#This Row],[rating_count]]</f>
        <v>6509455</v>
      </c>
      <c r="J128">
        <v>4.0999999999999996</v>
      </c>
      <c r="K128" s="4">
        <v>13045</v>
      </c>
      <c r="L128" t="s">
        <v>185</v>
      </c>
      <c r="M128" t="s">
        <v>186</v>
      </c>
      <c r="N128" t="s">
        <v>187</v>
      </c>
      <c r="O128" t="s">
        <v>188</v>
      </c>
      <c r="P128" t="s">
        <v>189</v>
      </c>
      <c r="Q128" t="s">
        <v>190</v>
      </c>
    </row>
    <row r="129" spans="1:17">
      <c r="A129" t="s">
        <v>252</v>
      </c>
      <c r="B129" t="s">
        <v>253</v>
      </c>
      <c r="C129" t="s">
        <v>129</v>
      </c>
      <c r="D129" s="5">
        <v>199</v>
      </c>
      <c r="E129" s="5">
        <v>699</v>
      </c>
      <c r="F129" s="5" t="str">
        <f>IF(AMAZON4[[#This Row],[discounted_price]]&lt;10000,"&lt;$10,000",IF(AMAZON4[[#This Row],[discounted_price]]&lt;=20000,"$10,000-$20,000",IF(AMAZON4[[#This Row],[discounted_price]]&lt;=50000,"$20,001-$50,000","&gt;$50,000")))</f>
        <v>&lt;$10,000</v>
      </c>
      <c r="G129" s="1">
        <v>0.72</v>
      </c>
      <c r="H129" s="1" t="str">
        <f t="shared" si="1"/>
        <v>YES</v>
      </c>
      <c r="I129" s="5">
        <f>AMAZON4[[#This Row],[actual_price]]*AMAZON4[[#This Row],[rating_count]]</f>
        <v>8494947</v>
      </c>
      <c r="J129">
        <v>4.2</v>
      </c>
      <c r="K129" s="4">
        <v>12153</v>
      </c>
      <c r="L129" t="s">
        <v>254</v>
      </c>
      <c r="M129" t="s">
        <v>255</v>
      </c>
      <c r="N129" t="s">
        <v>256</v>
      </c>
      <c r="O129" t="s">
        <v>257</v>
      </c>
      <c r="P129" t="s">
        <v>258</v>
      </c>
      <c r="Q129" t="s">
        <v>259</v>
      </c>
    </row>
    <row r="130" spans="1:17">
      <c r="A130" t="s">
        <v>302</v>
      </c>
      <c r="B130" t="s">
        <v>303</v>
      </c>
      <c r="C130" t="s">
        <v>18</v>
      </c>
      <c r="D130" s="5">
        <v>199</v>
      </c>
      <c r="E130" s="5">
        <v>750</v>
      </c>
      <c r="F130" s="5" t="str">
        <f>IF(AMAZON4[[#This Row],[discounted_price]]&lt;10000,"&lt;$10,000",IF(AMAZON4[[#This Row],[discounted_price]]&lt;=20000,"$10,000-$20,000",IF(AMAZON4[[#This Row],[discounted_price]]&lt;=50000,"$20,001-$50,000","&gt;$50,000")))</f>
        <v>&lt;$10,000</v>
      </c>
      <c r="G130" s="1">
        <v>0.73</v>
      </c>
      <c r="H130" s="1" t="str">
        <f t="shared" ref="H130:H193" si="2">IF(G130&gt;=0.5, "YES", "NO")</f>
        <v>YES</v>
      </c>
      <c r="I130" s="5">
        <f>AMAZON4[[#This Row],[actual_price]]*AMAZON4[[#This Row],[rating_count]]</f>
        <v>56232000</v>
      </c>
      <c r="J130">
        <v>4.5</v>
      </c>
      <c r="K130" s="4">
        <v>74976</v>
      </c>
      <c r="L130" t="s">
        <v>304</v>
      </c>
      <c r="M130" t="s">
        <v>305</v>
      </c>
      <c r="N130" t="s">
        <v>306</v>
      </c>
      <c r="O130" t="s">
        <v>307</v>
      </c>
      <c r="P130" t="s">
        <v>308</v>
      </c>
      <c r="Q130" t="s">
        <v>309</v>
      </c>
    </row>
    <row r="131" spans="1:17">
      <c r="A131" t="s">
        <v>340</v>
      </c>
      <c r="B131" t="s">
        <v>341</v>
      </c>
      <c r="C131" t="s">
        <v>18</v>
      </c>
      <c r="D131" s="5">
        <v>199</v>
      </c>
      <c r="E131" s="5">
        <v>999</v>
      </c>
      <c r="F131" s="5" t="str">
        <f>IF(AMAZON4[[#This Row],[discounted_price]]&lt;10000,"&lt;$10,000",IF(AMAZON4[[#This Row],[discounted_price]]&lt;=20000,"$10,000-$20,000",IF(AMAZON4[[#This Row],[discounted_price]]&lt;=50000,"$20,001-$50,000","&gt;$50,000")))</f>
        <v>&lt;$10,000</v>
      </c>
      <c r="G131" s="1">
        <v>0.8</v>
      </c>
      <c r="H131" s="1" t="str">
        <f t="shared" si="2"/>
        <v>YES</v>
      </c>
      <c r="I131" s="5">
        <f>AMAZON4[[#This Row],[actual_price]]*AMAZON4[[#This Row],[rating_count]]</f>
        <v>1073925</v>
      </c>
      <c r="J131">
        <v>3.9</v>
      </c>
      <c r="K131" s="4">
        <v>1075</v>
      </c>
      <c r="L131" t="s">
        <v>342</v>
      </c>
      <c r="M131" t="s">
        <v>343</v>
      </c>
      <c r="N131" t="s">
        <v>344</v>
      </c>
      <c r="O131" t="s">
        <v>345</v>
      </c>
      <c r="P131" t="s">
        <v>346</v>
      </c>
      <c r="Q131" t="s">
        <v>347</v>
      </c>
    </row>
    <row r="132" spans="1:17">
      <c r="A132" t="s">
        <v>366</v>
      </c>
      <c r="B132" t="s">
        <v>367</v>
      </c>
      <c r="C132" t="s">
        <v>18</v>
      </c>
      <c r="D132" s="5">
        <v>199</v>
      </c>
      <c r="E132" s="5">
        <v>999</v>
      </c>
      <c r="F132" s="5" t="str">
        <f>IF(AMAZON4[[#This Row],[discounted_price]]&lt;10000,"&lt;$10,000",IF(AMAZON4[[#This Row],[discounted_price]]&lt;=20000,"$10,000-$20,000",IF(AMAZON4[[#This Row],[discounted_price]]&lt;=50000,"$20,001-$50,000","&gt;$50,000")))</f>
        <v>&lt;$10,000</v>
      </c>
      <c r="G132" s="1">
        <v>0.8</v>
      </c>
      <c r="H132" s="1" t="str">
        <f t="shared" si="2"/>
        <v>YES</v>
      </c>
      <c r="I132" s="5">
        <f>AMAZON4[[#This Row],[actual_price]]*AMAZON4[[#This Row],[rating_count]]</f>
        <v>575424</v>
      </c>
      <c r="J132">
        <v>4</v>
      </c>
      <c r="K132" s="4">
        <v>576</v>
      </c>
      <c r="L132" t="s">
        <v>368</v>
      </c>
      <c r="M132" t="s">
        <v>369</v>
      </c>
      <c r="N132" t="s">
        <v>370</v>
      </c>
      <c r="O132" t="s">
        <v>371</v>
      </c>
      <c r="P132" t="s">
        <v>372</v>
      </c>
      <c r="Q132" t="s">
        <v>373</v>
      </c>
    </row>
    <row r="133" spans="1:17">
      <c r="A133" t="s">
        <v>471</v>
      </c>
      <c r="B133" t="s">
        <v>472</v>
      </c>
      <c r="C133" t="s">
        <v>18</v>
      </c>
      <c r="D133" s="5">
        <v>199</v>
      </c>
      <c r="E133" s="5">
        <v>395</v>
      </c>
      <c r="F133" s="5" t="str">
        <f>IF(AMAZON4[[#This Row],[discounted_price]]&lt;10000,"&lt;$10,000",IF(AMAZON4[[#This Row],[discounted_price]]&lt;=20000,"$10,000-$20,000",IF(AMAZON4[[#This Row],[discounted_price]]&lt;=50000,"$20,001-$50,000","&gt;$50,000")))</f>
        <v>&lt;$10,000</v>
      </c>
      <c r="G133" s="1">
        <v>0.5</v>
      </c>
      <c r="H133" s="1" t="str">
        <f t="shared" si="2"/>
        <v>YES</v>
      </c>
      <c r="I133" s="5">
        <f>AMAZON4[[#This Row],[actual_price]]*AMAZON4[[#This Row],[rating_count]]</f>
        <v>36575025</v>
      </c>
      <c r="J133">
        <v>4.2</v>
      </c>
      <c r="K133" s="4">
        <v>92595</v>
      </c>
      <c r="L133" t="s">
        <v>473</v>
      </c>
      <c r="M133" t="s">
        <v>474</v>
      </c>
      <c r="N133" t="s">
        <v>475</v>
      </c>
      <c r="O133" t="s">
        <v>476</v>
      </c>
      <c r="P133" t="s">
        <v>477</v>
      </c>
      <c r="Q133" t="s">
        <v>478</v>
      </c>
    </row>
    <row r="134" spans="1:17">
      <c r="A134" t="s">
        <v>516</v>
      </c>
      <c r="B134" t="s">
        <v>517</v>
      </c>
      <c r="C134" t="s">
        <v>18</v>
      </c>
      <c r="D134" s="5">
        <v>199</v>
      </c>
      <c r="E134" s="5">
        <v>349</v>
      </c>
      <c r="F134" s="5" t="str">
        <f>IF(AMAZON4[[#This Row],[discounted_price]]&lt;10000,"&lt;$10,000",IF(AMAZON4[[#This Row],[discounted_price]]&lt;=20000,"$10,000-$20,000",IF(AMAZON4[[#This Row],[discounted_price]]&lt;=50000,"$20,001-$50,000","&gt;$50,000")))</f>
        <v>&lt;$10,000</v>
      </c>
      <c r="G134" s="1">
        <v>0.43</v>
      </c>
      <c r="H134" s="1" t="str">
        <f t="shared" si="2"/>
        <v>NO</v>
      </c>
      <c r="I134" s="5">
        <f>AMAZON4[[#This Row],[actual_price]]*AMAZON4[[#This Row],[rating_count]]</f>
        <v>109586</v>
      </c>
      <c r="J134">
        <v>4.0999999999999996</v>
      </c>
      <c r="K134" s="4">
        <v>314</v>
      </c>
      <c r="L134" t="s">
        <v>518</v>
      </c>
      <c r="M134" t="s">
        <v>519</v>
      </c>
      <c r="N134" t="s">
        <v>520</v>
      </c>
      <c r="O134" t="s">
        <v>521</v>
      </c>
      <c r="P134" t="s">
        <v>522</v>
      </c>
      <c r="Q134" t="s">
        <v>523</v>
      </c>
    </row>
    <row r="135" spans="1:17">
      <c r="A135" t="s">
        <v>707</v>
      </c>
      <c r="B135" t="s">
        <v>708</v>
      </c>
      <c r="C135" t="s">
        <v>18</v>
      </c>
      <c r="D135" s="5">
        <v>199</v>
      </c>
      <c r="E135" s="5">
        <v>499</v>
      </c>
      <c r="F135" s="5" t="str">
        <f>IF(AMAZON4[[#This Row],[discounted_price]]&lt;10000,"&lt;$10,000",IF(AMAZON4[[#This Row],[discounted_price]]&lt;=20000,"$10,000-$20,000",IF(AMAZON4[[#This Row],[discounted_price]]&lt;=50000,"$20,001-$50,000","&gt;$50,000")))</f>
        <v>&lt;$10,000</v>
      </c>
      <c r="G135" s="1">
        <v>0.6</v>
      </c>
      <c r="H135" s="1" t="str">
        <f t="shared" si="2"/>
        <v>YES</v>
      </c>
      <c r="I135" s="5">
        <f>AMAZON4[[#This Row],[actual_price]]*AMAZON4[[#This Row],[rating_count]]</f>
        <v>300398</v>
      </c>
      <c r="J135">
        <v>4.0999999999999996</v>
      </c>
      <c r="K135" s="4">
        <v>602</v>
      </c>
      <c r="L135" t="s">
        <v>709</v>
      </c>
      <c r="M135" t="s">
        <v>710</v>
      </c>
      <c r="N135" t="s">
        <v>711</v>
      </c>
      <c r="O135" t="s">
        <v>712</v>
      </c>
      <c r="P135" t="s">
        <v>713</v>
      </c>
      <c r="Q135" t="s">
        <v>714</v>
      </c>
    </row>
    <row r="136" spans="1:17">
      <c r="A136" t="s">
        <v>813</v>
      </c>
      <c r="B136" t="s">
        <v>814</v>
      </c>
      <c r="C136" t="s">
        <v>18</v>
      </c>
      <c r="D136" s="5">
        <v>199</v>
      </c>
      <c r="E136" s="5">
        <v>999</v>
      </c>
      <c r="F136" s="5" t="str">
        <f>IF(AMAZON4[[#This Row],[discounted_price]]&lt;10000,"&lt;$10,000",IF(AMAZON4[[#This Row],[discounted_price]]&lt;=20000,"$10,000-$20,000",IF(AMAZON4[[#This Row],[discounted_price]]&lt;=50000,"$20,001-$50,000","&gt;$50,000")))</f>
        <v>&lt;$10,000</v>
      </c>
      <c r="G136" s="1">
        <v>0.8</v>
      </c>
      <c r="H136" s="1" t="str">
        <f t="shared" si="2"/>
        <v>YES</v>
      </c>
      <c r="I136" s="5">
        <f>AMAZON4[[#This Row],[actual_price]]*AMAZON4[[#This Row],[rating_count]]</f>
        <v>126873</v>
      </c>
      <c r="J136">
        <v>4.5</v>
      </c>
      <c r="K136" s="4">
        <v>127</v>
      </c>
      <c r="L136" t="s">
        <v>815</v>
      </c>
      <c r="M136" t="s">
        <v>816</v>
      </c>
      <c r="N136" t="s">
        <v>817</v>
      </c>
      <c r="O136" t="s">
        <v>818</v>
      </c>
      <c r="P136" t="s">
        <v>819</v>
      </c>
      <c r="Q136" t="s">
        <v>820</v>
      </c>
    </row>
    <row r="137" spans="1:17">
      <c r="A137" t="s">
        <v>847</v>
      </c>
      <c r="B137" t="s">
        <v>848</v>
      </c>
      <c r="C137" t="s">
        <v>18</v>
      </c>
      <c r="D137" s="5">
        <v>199</v>
      </c>
      <c r="E137" s="5">
        <v>999</v>
      </c>
      <c r="F137" s="5" t="str">
        <f>IF(AMAZON4[[#This Row],[discounted_price]]&lt;10000,"&lt;$10,000",IF(AMAZON4[[#This Row],[discounted_price]]&lt;=20000,"$10,000-$20,000",IF(AMAZON4[[#This Row],[discounted_price]]&lt;=50000,"$20,001-$50,000","&gt;$50,000")))</f>
        <v>&lt;$10,000</v>
      </c>
      <c r="G137" s="1">
        <v>0.8</v>
      </c>
      <c r="H137" s="1" t="str">
        <f t="shared" si="2"/>
        <v>YES</v>
      </c>
      <c r="I137" s="5">
        <f>AMAZON4[[#This Row],[actual_price]]*AMAZON4[[#This Row],[rating_count]]</f>
        <v>424575</v>
      </c>
      <c r="J137">
        <v>4.0999999999999996</v>
      </c>
      <c r="K137" s="4">
        <v>425</v>
      </c>
      <c r="L137" t="s">
        <v>849</v>
      </c>
      <c r="M137" t="s">
        <v>850</v>
      </c>
      <c r="N137" t="s">
        <v>851</v>
      </c>
      <c r="O137" t="s">
        <v>852</v>
      </c>
      <c r="P137" t="s">
        <v>853</v>
      </c>
      <c r="Q137" t="s">
        <v>854</v>
      </c>
    </row>
    <row r="138" spans="1:17">
      <c r="A138" t="s">
        <v>1560</v>
      </c>
      <c r="B138" t="s">
        <v>1561</v>
      </c>
      <c r="C138" t="s">
        <v>98</v>
      </c>
      <c r="D138" s="5">
        <v>199</v>
      </c>
      <c r="E138" s="5">
        <v>499</v>
      </c>
      <c r="F138" s="5" t="str">
        <f>IF(AMAZON4[[#This Row],[discounted_price]]&lt;10000,"&lt;$10,000",IF(AMAZON4[[#This Row],[discounted_price]]&lt;=20000,"$10,000-$20,000",IF(AMAZON4[[#This Row],[discounted_price]]&lt;=50000,"$20,001-$50,000","&gt;$50,000")))</f>
        <v>&lt;$10,000</v>
      </c>
      <c r="G138" s="1">
        <v>0.6</v>
      </c>
      <c r="H138" s="1" t="str">
        <f t="shared" si="2"/>
        <v>YES</v>
      </c>
      <c r="I138" s="5">
        <f>AMAZON4[[#This Row],[actual_price]]*AMAZON4[[#This Row],[rating_count]]</f>
        <v>305388</v>
      </c>
      <c r="J138">
        <v>3.7</v>
      </c>
      <c r="K138" s="4">
        <v>612</v>
      </c>
      <c r="L138" t="s">
        <v>1562</v>
      </c>
      <c r="M138" t="s">
        <v>1563</v>
      </c>
      <c r="N138" t="s">
        <v>1564</v>
      </c>
      <c r="O138" t="s">
        <v>1565</v>
      </c>
      <c r="P138" t="s">
        <v>1566</v>
      </c>
      <c r="Q138" t="s">
        <v>1567</v>
      </c>
    </row>
    <row r="139" spans="1:17">
      <c r="A139" t="s">
        <v>2157</v>
      </c>
      <c r="B139" t="s">
        <v>2158</v>
      </c>
      <c r="C139" t="s">
        <v>462</v>
      </c>
      <c r="D139" s="5">
        <v>199</v>
      </c>
      <c r="E139" s="5">
        <v>399</v>
      </c>
      <c r="F139" s="5" t="str">
        <f>IF(AMAZON4[[#This Row],[discounted_price]]&lt;10000,"&lt;$10,000",IF(AMAZON4[[#This Row],[discounted_price]]&lt;=20000,"$10,000-$20,000",IF(AMAZON4[[#This Row],[discounted_price]]&lt;=50000,"$20,001-$50,000","&gt;$50,000")))</f>
        <v>&lt;$10,000</v>
      </c>
      <c r="G139" s="1">
        <v>0.5</v>
      </c>
      <c r="H139" s="1" t="str">
        <f t="shared" si="2"/>
        <v>YES</v>
      </c>
      <c r="I139" s="5">
        <f>AMAZON4[[#This Row],[actual_price]]*AMAZON4[[#This Row],[rating_count]]</f>
        <v>532665</v>
      </c>
      <c r="J139">
        <v>4.2</v>
      </c>
      <c r="K139" s="4">
        <v>1335</v>
      </c>
      <c r="L139" t="s">
        <v>2159</v>
      </c>
      <c r="M139" t="s">
        <v>2160</v>
      </c>
      <c r="N139" t="s">
        <v>2161</v>
      </c>
      <c r="O139" t="s">
        <v>2162</v>
      </c>
      <c r="P139" t="s">
        <v>2163</v>
      </c>
      <c r="Q139" t="s">
        <v>2164</v>
      </c>
    </row>
    <row r="140" spans="1:17">
      <c r="A140" t="s">
        <v>2335</v>
      </c>
      <c r="B140" t="s">
        <v>2336</v>
      </c>
      <c r="C140" t="s">
        <v>18</v>
      </c>
      <c r="D140" s="5">
        <v>199</v>
      </c>
      <c r="E140" s="5">
        <v>999</v>
      </c>
      <c r="F140" s="5" t="str">
        <f>IF(AMAZON4[[#This Row],[discounted_price]]&lt;10000,"&lt;$10,000",IF(AMAZON4[[#This Row],[discounted_price]]&lt;=20000,"$10,000-$20,000",IF(AMAZON4[[#This Row],[discounted_price]]&lt;=50000,"$20,001-$50,000","&gt;$50,000")))</f>
        <v>&lt;$10,000</v>
      </c>
      <c r="G140" s="1">
        <v>0.8</v>
      </c>
      <c r="H140" s="1" t="str">
        <f t="shared" si="2"/>
        <v>YES</v>
      </c>
      <c r="I140" s="5">
        <f>AMAZON4[[#This Row],[actual_price]]*AMAZON4[[#This Row],[rating_count]]</f>
        <v>84915</v>
      </c>
      <c r="J140">
        <v>4.2</v>
      </c>
      <c r="K140" s="4">
        <v>85</v>
      </c>
      <c r="L140" t="s">
        <v>2337</v>
      </c>
      <c r="M140" t="s">
        <v>2338</v>
      </c>
      <c r="N140" t="s">
        <v>2339</v>
      </c>
      <c r="O140" t="s">
        <v>2340</v>
      </c>
      <c r="P140" t="s">
        <v>2341</v>
      </c>
      <c r="Q140" t="s">
        <v>2342</v>
      </c>
    </row>
    <row r="141" spans="1:17">
      <c r="A141" t="s">
        <v>2477</v>
      </c>
      <c r="B141" t="s">
        <v>2478</v>
      </c>
      <c r="C141" t="s">
        <v>18</v>
      </c>
      <c r="D141" s="5">
        <v>199</v>
      </c>
      <c r="E141" s="5">
        <v>999</v>
      </c>
      <c r="F141" s="5" t="str">
        <f>IF(AMAZON4[[#This Row],[discounted_price]]&lt;10000,"&lt;$10,000",IF(AMAZON4[[#This Row],[discounted_price]]&lt;=20000,"$10,000-$20,000",IF(AMAZON4[[#This Row],[discounted_price]]&lt;=50000,"$20,001-$50,000","&gt;$50,000")))</f>
        <v>&lt;$10,000</v>
      </c>
      <c r="G141" s="1">
        <v>0.8</v>
      </c>
      <c r="H141" s="1" t="str">
        <f t="shared" si="2"/>
        <v>YES</v>
      </c>
      <c r="I141" s="5">
        <f>AMAZON4[[#This Row],[actual_price]]*AMAZON4[[#This Row],[rating_count]]</f>
        <v>0</v>
      </c>
      <c r="J141">
        <v>3</v>
      </c>
      <c r="K141" s="4">
        <v>0</v>
      </c>
      <c r="L141" t="s">
        <v>2479</v>
      </c>
      <c r="M141" t="s">
        <v>2480</v>
      </c>
      <c r="N141" t="s">
        <v>2481</v>
      </c>
      <c r="O141" t="s">
        <v>2482</v>
      </c>
      <c r="P141" t="s">
        <v>2483</v>
      </c>
      <c r="Q141" t="s">
        <v>2484</v>
      </c>
    </row>
    <row r="142" spans="1:17">
      <c r="A142" t="s">
        <v>2600</v>
      </c>
      <c r="B142" t="s">
        <v>2158</v>
      </c>
      <c r="C142" t="s">
        <v>462</v>
      </c>
      <c r="D142" s="5">
        <v>199</v>
      </c>
      <c r="E142" s="5">
        <v>399</v>
      </c>
      <c r="F142" s="5" t="str">
        <f>IF(AMAZON4[[#This Row],[discounted_price]]&lt;10000,"&lt;$10,000",IF(AMAZON4[[#This Row],[discounted_price]]&lt;=20000,"$10,000-$20,000",IF(AMAZON4[[#This Row],[discounted_price]]&lt;=50000,"$20,001-$50,000","&gt;$50,000")))</f>
        <v>&lt;$10,000</v>
      </c>
      <c r="G142" s="1">
        <v>0.5</v>
      </c>
      <c r="H142" s="1" t="str">
        <f t="shared" si="2"/>
        <v>YES</v>
      </c>
      <c r="I142" s="5">
        <f>AMAZON4[[#This Row],[actual_price]]*AMAZON4[[#This Row],[rating_count]]</f>
        <v>532665</v>
      </c>
      <c r="J142">
        <v>4.2</v>
      </c>
      <c r="K142" s="4">
        <v>1335</v>
      </c>
      <c r="L142" t="s">
        <v>2159</v>
      </c>
      <c r="M142" t="s">
        <v>2160</v>
      </c>
      <c r="N142" t="s">
        <v>2161</v>
      </c>
      <c r="O142" t="s">
        <v>2162</v>
      </c>
      <c r="P142" t="s">
        <v>2163</v>
      </c>
      <c r="Q142" t="s">
        <v>2164</v>
      </c>
    </row>
    <row r="143" spans="1:17">
      <c r="A143" t="s">
        <v>2667</v>
      </c>
      <c r="B143" t="s">
        <v>2668</v>
      </c>
      <c r="C143" t="s">
        <v>18</v>
      </c>
      <c r="D143" s="5">
        <v>199</v>
      </c>
      <c r="E143" s="5">
        <v>999</v>
      </c>
      <c r="F143" s="5" t="str">
        <f>IF(AMAZON4[[#This Row],[discounted_price]]&lt;10000,"&lt;$10,000",IF(AMAZON4[[#This Row],[discounted_price]]&lt;=20000,"$10,000-$20,000",IF(AMAZON4[[#This Row],[discounted_price]]&lt;=50000,"$20,001-$50,000","&gt;$50,000")))</f>
        <v>&lt;$10,000</v>
      </c>
      <c r="G143" s="1">
        <v>0.8</v>
      </c>
      <c r="H143" s="1" t="str">
        <f t="shared" si="2"/>
        <v>YES</v>
      </c>
      <c r="I143" s="5">
        <f>AMAZON4[[#This Row],[actual_price]]*AMAZON4[[#This Row],[rating_count]]</f>
        <v>86913</v>
      </c>
      <c r="J143">
        <v>4.3</v>
      </c>
      <c r="K143" s="4">
        <v>87</v>
      </c>
      <c r="L143" t="s">
        <v>2669</v>
      </c>
      <c r="M143" t="s">
        <v>2670</v>
      </c>
      <c r="N143" t="s">
        <v>2671</v>
      </c>
      <c r="O143" t="s">
        <v>2672</v>
      </c>
      <c r="P143" t="s">
        <v>2673</v>
      </c>
      <c r="Q143" t="s">
        <v>2674</v>
      </c>
    </row>
    <row r="144" spans="1:17">
      <c r="A144" t="s">
        <v>2811</v>
      </c>
      <c r="B144" t="s">
        <v>2812</v>
      </c>
      <c r="C144" t="s">
        <v>462</v>
      </c>
      <c r="D144" s="5">
        <v>199</v>
      </c>
      <c r="E144" s="5">
        <v>499</v>
      </c>
      <c r="F144" s="5" t="str">
        <f>IF(AMAZON4[[#This Row],[discounted_price]]&lt;10000,"&lt;$10,000",IF(AMAZON4[[#This Row],[discounted_price]]&lt;=20000,"$10,000-$20,000",IF(AMAZON4[[#This Row],[discounted_price]]&lt;=50000,"$20,001-$50,000","&gt;$50,000")))</f>
        <v>&lt;$10,000</v>
      </c>
      <c r="G144" s="1">
        <v>0.6</v>
      </c>
      <c r="H144" s="1" t="str">
        <f t="shared" si="2"/>
        <v>YES</v>
      </c>
      <c r="I144" s="5">
        <f>AMAZON4[[#This Row],[actual_price]]*AMAZON4[[#This Row],[rating_count]]</f>
        <v>268462</v>
      </c>
      <c r="J144">
        <v>3.8</v>
      </c>
      <c r="K144" s="4">
        <v>538</v>
      </c>
      <c r="L144" t="s">
        <v>2813</v>
      </c>
      <c r="M144" t="s">
        <v>2814</v>
      </c>
      <c r="N144" t="s">
        <v>2815</v>
      </c>
      <c r="O144" t="s">
        <v>2816</v>
      </c>
      <c r="P144" t="s">
        <v>2817</v>
      </c>
      <c r="Q144" t="s">
        <v>2818</v>
      </c>
    </row>
    <row r="145" spans="1:17">
      <c r="A145" t="s">
        <v>3554</v>
      </c>
      <c r="B145" t="s">
        <v>3555</v>
      </c>
      <c r="C145" t="s">
        <v>3495</v>
      </c>
      <c r="D145" s="5">
        <v>199</v>
      </c>
      <c r="E145" s="5">
        <v>499</v>
      </c>
      <c r="F145" s="5" t="str">
        <f>IF(AMAZON4[[#This Row],[discounted_price]]&lt;10000,"&lt;$10,000",IF(AMAZON4[[#This Row],[discounted_price]]&lt;=20000,"$10,000-$20,000",IF(AMAZON4[[#This Row],[discounted_price]]&lt;=50000,"$20,001-$50,000","&gt;$50,000")))</f>
        <v>&lt;$10,000</v>
      </c>
      <c r="G145" s="1">
        <v>0.6</v>
      </c>
      <c r="H145" s="1" t="str">
        <f t="shared" si="2"/>
        <v>YES</v>
      </c>
      <c r="I145" s="5">
        <f>AMAZON4[[#This Row],[actual_price]]*AMAZON4[[#This Row],[rating_count]]</f>
        <v>891214</v>
      </c>
      <c r="J145">
        <v>4.0999999999999996</v>
      </c>
      <c r="K145" s="4">
        <v>1786</v>
      </c>
      <c r="L145" t="s">
        <v>3556</v>
      </c>
      <c r="M145" t="s">
        <v>3557</v>
      </c>
      <c r="N145" t="s">
        <v>3558</v>
      </c>
      <c r="O145" t="s">
        <v>3559</v>
      </c>
      <c r="P145" t="s">
        <v>3560</v>
      </c>
      <c r="Q145" t="s">
        <v>3561</v>
      </c>
    </row>
    <row r="146" spans="1:17">
      <c r="A146" t="s">
        <v>183</v>
      </c>
      <c r="B146" t="s">
        <v>184</v>
      </c>
      <c r="C146" t="s">
        <v>18</v>
      </c>
      <c r="D146" s="5">
        <v>199</v>
      </c>
      <c r="E146" s="5">
        <v>499</v>
      </c>
      <c r="F146" s="5" t="str">
        <f>IF(AMAZON4[[#This Row],[discounted_price]]&lt;10000,"&lt;$10,000",IF(AMAZON4[[#This Row],[discounted_price]]&lt;=20000,"$10,000-$20,000",IF(AMAZON4[[#This Row],[discounted_price]]&lt;=50000,"$20,001-$50,000","&gt;$50,000")))</f>
        <v>&lt;$10,000</v>
      </c>
      <c r="G146" s="1">
        <v>0.6</v>
      </c>
      <c r="H146" s="1" t="str">
        <f t="shared" si="2"/>
        <v>YES</v>
      </c>
      <c r="I146" s="5">
        <f>AMAZON4[[#This Row],[actual_price]]*AMAZON4[[#This Row],[rating_count]]</f>
        <v>6509455</v>
      </c>
      <c r="J146">
        <v>4.0999999999999996</v>
      </c>
      <c r="K146" s="4">
        <v>13045</v>
      </c>
      <c r="L146" t="s">
        <v>185</v>
      </c>
      <c r="M146" t="s">
        <v>3949</v>
      </c>
      <c r="N146" t="s">
        <v>3950</v>
      </c>
      <c r="O146" t="s">
        <v>3951</v>
      </c>
      <c r="P146" t="s">
        <v>3952</v>
      </c>
      <c r="Q146" t="s">
        <v>3953</v>
      </c>
    </row>
    <row r="147" spans="1:17">
      <c r="A147" t="s">
        <v>4112</v>
      </c>
      <c r="B147" t="s">
        <v>4113</v>
      </c>
      <c r="C147" t="s">
        <v>3162</v>
      </c>
      <c r="D147" s="5">
        <v>199</v>
      </c>
      <c r="E147" s="5">
        <v>1099</v>
      </c>
      <c r="F147" s="5" t="str">
        <f>IF(AMAZON4[[#This Row],[discounted_price]]&lt;10000,"&lt;$10,000",IF(AMAZON4[[#This Row],[discounted_price]]&lt;=20000,"$10,000-$20,000",IF(AMAZON4[[#This Row],[discounted_price]]&lt;=50000,"$20,001-$50,000","&gt;$50,000")))</f>
        <v>&lt;$10,000</v>
      </c>
      <c r="G147" s="1">
        <v>0.82</v>
      </c>
      <c r="H147" s="1" t="str">
        <f t="shared" si="2"/>
        <v>YES</v>
      </c>
      <c r="I147" s="5">
        <f>AMAZON4[[#This Row],[actual_price]]*AMAZON4[[#This Row],[rating_count]]</f>
        <v>3513503</v>
      </c>
      <c r="J147">
        <v>4</v>
      </c>
      <c r="K147" s="4">
        <v>3197</v>
      </c>
      <c r="L147" t="s">
        <v>4114</v>
      </c>
      <c r="M147" t="s">
        <v>4115</v>
      </c>
      <c r="N147" t="s">
        <v>4116</v>
      </c>
      <c r="O147" t="s">
        <v>4117</v>
      </c>
      <c r="P147" t="s">
        <v>4118</v>
      </c>
      <c r="Q147" t="s">
        <v>4119</v>
      </c>
    </row>
    <row r="148" spans="1:17">
      <c r="A148" t="s">
        <v>4471</v>
      </c>
      <c r="B148" t="s">
        <v>4472</v>
      </c>
      <c r="C148" t="s">
        <v>3973</v>
      </c>
      <c r="D148" s="5">
        <v>199</v>
      </c>
      <c r="E148" s="5">
        <v>1899</v>
      </c>
      <c r="F148" s="5" t="str">
        <f>IF(AMAZON4[[#This Row],[discounted_price]]&lt;10000,"&lt;$10,000",IF(AMAZON4[[#This Row],[discounted_price]]&lt;=20000,"$10,000-$20,000",IF(AMAZON4[[#This Row],[discounted_price]]&lt;=50000,"$20,001-$50,000","&gt;$50,000")))</f>
        <v>&lt;$10,000</v>
      </c>
      <c r="G148" s="1">
        <v>0.9</v>
      </c>
      <c r="H148" s="1" t="str">
        <f t="shared" si="2"/>
        <v>YES</v>
      </c>
      <c r="I148" s="5">
        <f>AMAZON4[[#This Row],[actual_price]]*AMAZON4[[#This Row],[rating_count]]</f>
        <v>9001260</v>
      </c>
      <c r="J148">
        <v>4</v>
      </c>
      <c r="K148" s="4">
        <v>4740</v>
      </c>
      <c r="L148" t="s">
        <v>4473</v>
      </c>
      <c r="M148" t="s">
        <v>4474</v>
      </c>
      <c r="N148" t="s">
        <v>4475</v>
      </c>
      <c r="O148" t="s">
        <v>4476</v>
      </c>
      <c r="P148" t="s">
        <v>4477</v>
      </c>
      <c r="Q148" t="s">
        <v>4478</v>
      </c>
    </row>
    <row r="149" spans="1:17">
      <c r="A149" t="s">
        <v>5367</v>
      </c>
      <c r="B149" t="s">
        <v>5368</v>
      </c>
      <c r="C149" t="s">
        <v>5369</v>
      </c>
      <c r="D149" s="5">
        <v>199</v>
      </c>
      <c r="E149" s="5">
        <v>599</v>
      </c>
      <c r="F149" s="5" t="str">
        <f>IF(AMAZON4[[#This Row],[discounted_price]]&lt;10000,"&lt;$10,000",IF(AMAZON4[[#This Row],[discounted_price]]&lt;=20000,"$10,000-$20,000",IF(AMAZON4[[#This Row],[discounted_price]]&lt;=50000,"$20,001-$50,000","&gt;$50,000")))</f>
        <v>&lt;$10,000</v>
      </c>
      <c r="G149" s="1">
        <v>0.67</v>
      </c>
      <c r="H149" s="1" t="str">
        <f t="shared" si="2"/>
        <v>YES</v>
      </c>
      <c r="I149" s="5">
        <f>AMAZON4[[#This Row],[actual_price]]*AMAZON4[[#This Row],[rating_count]]</f>
        <v>8127232</v>
      </c>
      <c r="J149">
        <v>4.5</v>
      </c>
      <c r="K149" s="4">
        <v>13568</v>
      </c>
      <c r="L149" t="s">
        <v>5370</v>
      </c>
      <c r="M149" t="s">
        <v>5371</v>
      </c>
      <c r="N149" t="s">
        <v>5372</v>
      </c>
      <c r="O149" t="s">
        <v>5373</v>
      </c>
      <c r="P149" t="s">
        <v>5374</v>
      </c>
      <c r="Q149" t="s">
        <v>5375</v>
      </c>
    </row>
    <row r="150" spans="1:17">
      <c r="A150" t="s">
        <v>6360</v>
      </c>
      <c r="B150" t="s">
        <v>6361</v>
      </c>
      <c r="C150" t="s">
        <v>6139</v>
      </c>
      <c r="D150" s="5">
        <v>199</v>
      </c>
      <c r="E150" s="5">
        <v>499</v>
      </c>
      <c r="F150" s="5" t="str">
        <f>IF(AMAZON4[[#This Row],[discounted_price]]&lt;10000,"&lt;$10,000",IF(AMAZON4[[#This Row],[discounted_price]]&lt;=20000,"$10,000-$20,000",IF(AMAZON4[[#This Row],[discounted_price]]&lt;=50000,"$20,001-$50,000","&gt;$50,000")))</f>
        <v>&lt;$10,000</v>
      </c>
      <c r="G150" s="1">
        <v>0.6</v>
      </c>
      <c r="H150" s="1" t="str">
        <f t="shared" si="2"/>
        <v>YES</v>
      </c>
      <c r="I150" s="5">
        <f>AMAZON4[[#This Row],[actual_price]]*AMAZON4[[#This Row],[rating_count]]</f>
        <v>1399196</v>
      </c>
      <c r="J150">
        <v>3.3</v>
      </c>
      <c r="K150" s="4">
        <v>2804</v>
      </c>
      <c r="L150" t="s">
        <v>6362</v>
      </c>
      <c r="M150" t="s">
        <v>6363</v>
      </c>
      <c r="N150" t="s">
        <v>6364</v>
      </c>
      <c r="O150" t="s">
        <v>6365</v>
      </c>
      <c r="P150" t="s">
        <v>6366</v>
      </c>
      <c r="Q150" t="s">
        <v>6367</v>
      </c>
    </row>
    <row r="151" spans="1:17">
      <c r="A151" t="s">
        <v>6980</v>
      </c>
      <c r="B151" t="s">
        <v>6981</v>
      </c>
      <c r="C151" t="s">
        <v>3066</v>
      </c>
      <c r="D151" s="5">
        <v>199</v>
      </c>
      <c r="E151" s="5">
        <v>499</v>
      </c>
      <c r="F151" s="5" t="str">
        <f>IF(AMAZON4[[#This Row],[discounted_price]]&lt;10000,"&lt;$10,000",IF(AMAZON4[[#This Row],[discounted_price]]&lt;=20000,"$10,000-$20,000",IF(AMAZON4[[#This Row],[discounted_price]]&lt;=50000,"$20,001-$50,000","&gt;$50,000")))</f>
        <v>&lt;$10,000</v>
      </c>
      <c r="G151" s="1">
        <v>0.6</v>
      </c>
      <c r="H151" s="1" t="str">
        <f t="shared" si="2"/>
        <v>YES</v>
      </c>
      <c r="I151" s="5">
        <f>AMAZON4[[#This Row],[actual_price]]*AMAZON4[[#This Row],[rating_count]]</f>
        <v>1243508</v>
      </c>
      <c r="J151">
        <v>3.6</v>
      </c>
      <c r="K151" s="4">
        <v>2492</v>
      </c>
      <c r="L151" t="s">
        <v>6982</v>
      </c>
      <c r="M151" t="s">
        <v>6983</v>
      </c>
      <c r="N151" t="s">
        <v>6984</v>
      </c>
      <c r="O151" t="s">
        <v>6985</v>
      </c>
      <c r="P151" t="s">
        <v>6986</v>
      </c>
      <c r="Q151" t="s">
        <v>6987</v>
      </c>
    </row>
    <row r="152" spans="1:17">
      <c r="A152" t="s">
        <v>7172</v>
      </c>
      <c r="B152" t="s">
        <v>7173</v>
      </c>
      <c r="C152" t="s">
        <v>5358</v>
      </c>
      <c r="D152" s="5">
        <v>199</v>
      </c>
      <c r="E152" s="5">
        <v>499</v>
      </c>
      <c r="F152" s="5" t="str">
        <f>IF(AMAZON4[[#This Row],[discounted_price]]&lt;10000,"&lt;$10,000",IF(AMAZON4[[#This Row],[discounted_price]]&lt;=20000,"$10,000-$20,000",IF(AMAZON4[[#This Row],[discounted_price]]&lt;=50000,"$20,001-$50,000","&gt;$50,000")))</f>
        <v>&lt;$10,000</v>
      </c>
      <c r="G152" s="1">
        <v>0.6</v>
      </c>
      <c r="H152" s="1" t="str">
        <f t="shared" si="2"/>
        <v>YES</v>
      </c>
      <c r="I152" s="5">
        <f>AMAZON4[[#This Row],[actual_price]]*AMAZON4[[#This Row],[rating_count]]</f>
        <v>4989002</v>
      </c>
      <c r="J152">
        <v>4.3</v>
      </c>
      <c r="K152" s="4">
        <v>9998</v>
      </c>
      <c r="L152" t="s">
        <v>7174</v>
      </c>
      <c r="M152" t="s">
        <v>7175</v>
      </c>
      <c r="N152" t="s">
        <v>7176</v>
      </c>
      <c r="O152" t="s">
        <v>7177</v>
      </c>
      <c r="P152" t="s">
        <v>7178</v>
      </c>
      <c r="Q152" t="s">
        <v>7179</v>
      </c>
    </row>
    <row r="153" spans="1:17">
      <c r="A153" t="s">
        <v>7192</v>
      </c>
      <c r="B153" t="s">
        <v>7193</v>
      </c>
      <c r="C153" t="s">
        <v>7194</v>
      </c>
      <c r="D153" s="5">
        <v>199</v>
      </c>
      <c r="E153" s="5">
        <v>999</v>
      </c>
      <c r="F153" s="5" t="str">
        <f>IF(AMAZON4[[#This Row],[discounted_price]]&lt;10000,"&lt;$10,000",IF(AMAZON4[[#This Row],[discounted_price]]&lt;=20000,"$10,000-$20,000",IF(AMAZON4[[#This Row],[discounted_price]]&lt;=50000,"$20,001-$50,000","&gt;$50,000")))</f>
        <v>&lt;$10,000</v>
      </c>
      <c r="G153" s="1">
        <v>0.8</v>
      </c>
      <c r="H153" s="1" t="str">
        <f t="shared" si="2"/>
        <v>YES</v>
      </c>
      <c r="I153" s="5">
        <f>AMAZON4[[#This Row],[actual_price]]*AMAZON4[[#This Row],[rating_count]]</f>
        <v>361638</v>
      </c>
      <c r="J153">
        <v>4.2</v>
      </c>
      <c r="K153" s="4">
        <v>362</v>
      </c>
      <c r="L153" t="s">
        <v>7195</v>
      </c>
      <c r="M153" t="s">
        <v>7196</v>
      </c>
      <c r="N153" t="s">
        <v>7197</v>
      </c>
      <c r="O153" t="s">
        <v>7198</v>
      </c>
      <c r="P153" t="s">
        <v>7199</v>
      </c>
      <c r="Q153" t="s">
        <v>7200</v>
      </c>
    </row>
    <row r="154" spans="1:17">
      <c r="A154" t="s">
        <v>8418</v>
      </c>
      <c r="B154" t="s">
        <v>8419</v>
      </c>
      <c r="C154" t="s">
        <v>8420</v>
      </c>
      <c r="D154" s="5">
        <v>199</v>
      </c>
      <c r="E154" s="5">
        <v>799</v>
      </c>
      <c r="F154" s="5" t="str">
        <f>IF(AMAZON4[[#This Row],[discounted_price]]&lt;10000,"&lt;$10,000",IF(AMAZON4[[#This Row],[discounted_price]]&lt;=20000,"$10,000-$20,000",IF(AMAZON4[[#This Row],[discounted_price]]&lt;=50000,"$20,001-$50,000","&gt;$50,000")))</f>
        <v>&lt;$10,000</v>
      </c>
      <c r="G154" s="1">
        <v>0.75</v>
      </c>
      <c r="H154" s="1" t="str">
        <f t="shared" si="2"/>
        <v>YES</v>
      </c>
      <c r="I154" s="5">
        <f>AMAZON4[[#This Row],[actual_price]]*AMAZON4[[#This Row],[rating_count]]</f>
        <v>5859067</v>
      </c>
      <c r="J154">
        <v>4.0999999999999996</v>
      </c>
      <c r="K154" s="4">
        <v>7333</v>
      </c>
      <c r="L154" t="s">
        <v>8421</v>
      </c>
      <c r="M154" t="s">
        <v>8422</v>
      </c>
      <c r="N154" t="s">
        <v>8423</v>
      </c>
      <c r="O154" t="s">
        <v>8424</v>
      </c>
      <c r="P154" t="s">
        <v>8425</v>
      </c>
      <c r="Q154" t="s">
        <v>8426</v>
      </c>
    </row>
    <row r="155" spans="1:17">
      <c r="A155" t="s">
        <v>8583</v>
      </c>
      <c r="B155" t="s">
        <v>8584</v>
      </c>
      <c r="C155" t="s">
        <v>8585</v>
      </c>
      <c r="D155" s="5">
        <v>199</v>
      </c>
      <c r="E155" s="5">
        <v>1999</v>
      </c>
      <c r="F155" s="5" t="str">
        <f>IF(AMAZON4[[#This Row],[discounted_price]]&lt;10000,"&lt;$10,000",IF(AMAZON4[[#This Row],[discounted_price]]&lt;=20000,"$10,000-$20,000",IF(AMAZON4[[#This Row],[discounted_price]]&lt;=50000,"$20,001-$50,000","&gt;$50,000")))</f>
        <v>&lt;$10,000</v>
      </c>
      <c r="G155" s="1">
        <v>0.9</v>
      </c>
      <c r="H155" s="1" t="str">
        <f t="shared" si="2"/>
        <v>YES</v>
      </c>
      <c r="I155" s="5">
        <f>AMAZON4[[#This Row],[actual_price]]*AMAZON4[[#This Row],[rating_count]]</f>
        <v>4059969</v>
      </c>
      <c r="J155">
        <v>3.7</v>
      </c>
      <c r="K155" s="4">
        <v>2031</v>
      </c>
      <c r="L155" t="s">
        <v>8586</v>
      </c>
      <c r="M155" t="s">
        <v>8587</v>
      </c>
      <c r="N155" t="s">
        <v>8588</v>
      </c>
      <c r="O155" t="s">
        <v>8589</v>
      </c>
      <c r="P155" t="s">
        <v>8590</v>
      </c>
      <c r="Q155" t="s">
        <v>8591</v>
      </c>
    </row>
    <row r="156" spans="1:17">
      <c r="A156" t="s">
        <v>8604</v>
      </c>
      <c r="B156" t="s">
        <v>8605</v>
      </c>
      <c r="C156" t="s">
        <v>8606</v>
      </c>
      <c r="D156" s="5">
        <v>199</v>
      </c>
      <c r="E156" s="5">
        <v>495</v>
      </c>
      <c r="F156" s="5" t="str">
        <f>IF(AMAZON4[[#This Row],[discounted_price]]&lt;10000,"&lt;$10,000",IF(AMAZON4[[#This Row],[discounted_price]]&lt;=20000,"$10,000-$20,000",IF(AMAZON4[[#This Row],[discounted_price]]&lt;=50000,"$20,001-$50,000","&gt;$50,000")))</f>
        <v>&lt;$10,000</v>
      </c>
      <c r="G156" s="1">
        <v>0.6</v>
      </c>
      <c r="H156" s="1" t="str">
        <f t="shared" si="2"/>
        <v>YES</v>
      </c>
      <c r="I156" s="5">
        <f>AMAZON4[[#This Row],[actual_price]]*AMAZON4[[#This Row],[rating_count]]</f>
        <v>133928685</v>
      </c>
      <c r="J156">
        <v>4.0999999999999996</v>
      </c>
      <c r="K156" s="4">
        <v>270563</v>
      </c>
      <c r="L156" t="s">
        <v>8607</v>
      </c>
      <c r="M156" t="s">
        <v>8608</v>
      </c>
      <c r="N156" t="s">
        <v>8609</v>
      </c>
      <c r="O156" t="s">
        <v>8610</v>
      </c>
      <c r="P156" t="s">
        <v>8611</v>
      </c>
      <c r="Q156" t="s">
        <v>8612</v>
      </c>
    </row>
    <row r="157" spans="1:17">
      <c r="A157" t="s">
        <v>9734</v>
      </c>
      <c r="B157" t="s">
        <v>9735</v>
      </c>
      <c r="C157" t="s">
        <v>9284</v>
      </c>
      <c r="D157" s="5">
        <v>199</v>
      </c>
      <c r="E157" s="5">
        <v>499</v>
      </c>
      <c r="F157" s="5" t="str">
        <f>IF(AMAZON4[[#This Row],[discounted_price]]&lt;10000,"&lt;$10,000",IF(AMAZON4[[#This Row],[discounted_price]]&lt;=20000,"$10,000-$20,000",IF(AMAZON4[[#This Row],[discounted_price]]&lt;=50000,"$20,001-$50,000","&gt;$50,000")))</f>
        <v>&lt;$10,000</v>
      </c>
      <c r="G157" s="1">
        <v>0.6</v>
      </c>
      <c r="H157" s="1" t="str">
        <f t="shared" si="2"/>
        <v>YES</v>
      </c>
      <c r="I157" s="5">
        <f>AMAZON4[[#This Row],[actual_price]]*AMAZON4[[#This Row],[rating_count]]</f>
        <v>5988</v>
      </c>
      <c r="J157">
        <v>3.3</v>
      </c>
      <c r="K157" s="4">
        <v>12</v>
      </c>
      <c r="L157" t="s">
        <v>9736</v>
      </c>
      <c r="M157" t="s">
        <v>9737</v>
      </c>
      <c r="N157" t="s">
        <v>9738</v>
      </c>
      <c r="O157" t="s">
        <v>9739</v>
      </c>
      <c r="P157" t="s">
        <v>9740</v>
      </c>
      <c r="Q157" t="s">
        <v>9741</v>
      </c>
    </row>
    <row r="158" spans="1:17">
      <c r="A158" t="s">
        <v>10214</v>
      </c>
      <c r="B158" t="s">
        <v>10215</v>
      </c>
      <c r="C158" t="s">
        <v>8886</v>
      </c>
      <c r="D158" s="5">
        <v>199</v>
      </c>
      <c r="E158" s="5">
        <v>499</v>
      </c>
      <c r="F158" s="5" t="str">
        <f>IF(AMAZON4[[#This Row],[discounted_price]]&lt;10000,"&lt;$10,000",IF(AMAZON4[[#This Row],[discounted_price]]&lt;=20000,"$10,000-$20,000",IF(AMAZON4[[#This Row],[discounted_price]]&lt;=50000,"$20,001-$50,000","&gt;$50,000")))</f>
        <v>&lt;$10,000</v>
      </c>
      <c r="G158" s="1">
        <v>0.6</v>
      </c>
      <c r="H158" s="1" t="str">
        <f t="shared" si="2"/>
        <v>YES</v>
      </c>
      <c r="I158" s="5">
        <f>AMAZON4[[#This Row],[actual_price]]*AMAZON4[[#This Row],[rating_count]]</f>
        <v>996004</v>
      </c>
      <c r="J158">
        <v>4.0999999999999996</v>
      </c>
      <c r="K158" s="4">
        <v>1996</v>
      </c>
      <c r="L158" t="s">
        <v>10216</v>
      </c>
      <c r="M158" t="s">
        <v>10217</v>
      </c>
      <c r="N158" t="s">
        <v>10218</v>
      </c>
      <c r="O158" t="s">
        <v>10219</v>
      </c>
      <c r="P158" t="s">
        <v>10220</v>
      </c>
      <c r="Q158" t="s">
        <v>10221</v>
      </c>
    </row>
    <row r="159" spans="1:17">
      <c r="A159" t="s">
        <v>10346</v>
      </c>
      <c r="B159" t="s">
        <v>10347</v>
      </c>
      <c r="C159" t="s">
        <v>8886</v>
      </c>
      <c r="D159" s="5">
        <v>199</v>
      </c>
      <c r="E159" s="5">
        <v>499</v>
      </c>
      <c r="F159" s="5" t="str">
        <f>IF(AMAZON4[[#This Row],[discounted_price]]&lt;10000,"&lt;$10,000",IF(AMAZON4[[#This Row],[discounted_price]]&lt;=20000,"$10,000-$20,000",IF(AMAZON4[[#This Row],[discounted_price]]&lt;=50000,"$20,001-$50,000","&gt;$50,000")))</f>
        <v>&lt;$10,000</v>
      </c>
      <c r="G159" s="1">
        <v>0.6</v>
      </c>
      <c r="H159" s="1" t="str">
        <f t="shared" si="2"/>
        <v>YES</v>
      </c>
      <c r="I159" s="5">
        <f>AMAZON4[[#This Row],[actual_price]]*AMAZON4[[#This Row],[rating_count]]</f>
        <v>5106766</v>
      </c>
      <c r="J159">
        <v>4</v>
      </c>
      <c r="K159" s="4">
        <v>10234</v>
      </c>
      <c r="L159" t="s">
        <v>10348</v>
      </c>
      <c r="M159" t="s">
        <v>10349</v>
      </c>
      <c r="N159" t="s">
        <v>10350</v>
      </c>
      <c r="O159" t="s">
        <v>10351</v>
      </c>
      <c r="P159" t="s">
        <v>10352</v>
      </c>
      <c r="Q159" t="s">
        <v>10353</v>
      </c>
    </row>
    <row r="160" spans="1:17">
      <c r="A160" t="s">
        <v>12291</v>
      </c>
      <c r="B160" t="s">
        <v>12292</v>
      </c>
      <c r="C160" t="s">
        <v>8886</v>
      </c>
      <c r="D160" s="5">
        <v>199</v>
      </c>
      <c r="E160" s="5">
        <v>399</v>
      </c>
      <c r="F160" s="5" t="str">
        <f>IF(AMAZON4[[#This Row],[discounted_price]]&lt;10000,"&lt;$10,000",IF(AMAZON4[[#This Row],[discounted_price]]&lt;=20000,"$10,000-$20,000",IF(AMAZON4[[#This Row],[discounted_price]]&lt;=50000,"$20,001-$50,000","&gt;$50,000")))</f>
        <v>&lt;$10,000</v>
      </c>
      <c r="G160" s="1">
        <v>0.5</v>
      </c>
      <c r="H160" s="1" t="str">
        <f t="shared" si="2"/>
        <v>YES</v>
      </c>
      <c r="I160" s="5">
        <f>AMAZON4[[#This Row],[actual_price]]*AMAZON4[[#This Row],[rating_count]]</f>
        <v>3170055</v>
      </c>
      <c r="J160">
        <v>3.7</v>
      </c>
      <c r="K160" s="4">
        <v>7945</v>
      </c>
      <c r="L160" t="s">
        <v>12293</v>
      </c>
      <c r="M160" t="s">
        <v>12294</v>
      </c>
      <c r="N160" t="s">
        <v>12295</v>
      </c>
      <c r="O160" t="s">
        <v>12296</v>
      </c>
      <c r="P160" t="s">
        <v>12297</v>
      </c>
      <c r="Q160" t="s">
        <v>12298</v>
      </c>
    </row>
    <row r="161" spans="1:17">
      <c r="A161" t="s">
        <v>12773</v>
      </c>
      <c r="B161" t="s">
        <v>12774</v>
      </c>
      <c r="C161" t="s">
        <v>9633</v>
      </c>
      <c r="D161" s="5">
        <v>199</v>
      </c>
      <c r="E161" s="5">
        <v>400</v>
      </c>
      <c r="F161" s="5" t="str">
        <f>IF(AMAZON4[[#This Row],[discounted_price]]&lt;10000,"&lt;$10,000",IF(AMAZON4[[#This Row],[discounted_price]]&lt;=20000,"$10,000-$20,000",IF(AMAZON4[[#This Row],[discounted_price]]&lt;=50000,"$20,001-$50,000","&gt;$50,000")))</f>
        <v>&lt;$10,000</v>
      </c>
      <c r="G161" s="1">
        <v>0.5</v>
      </c>
      <c r="H161" s="1" t="str">
        <f t="shared" si="2"/>
        <v>YES</v>
      </c>
      <c r="I161" s="5">
        <f>AMAZON4[[#This Row],[actual_price]]*AMAZON4[[#This Row],[rating_count]]</f>
        <v>551600</v>
      </c>
      <c r="J161">
        <v>4.0999999999999996</v>
      </c>
      <c r="K161" s="4">
        <v>1379</v>
      </c>
      <c r="L161" t="s">
        <v>12775</v>
      </c>
      <c r="M161" t="s">
        <v>12776</v>
      </c>
      <c r="N161" t="s">
        <v>12777</v>
      </c>
      <c r="O161" t="s">
        <v>12778</v>
      </c>
      <c r="P161" t="s">
        <v>12779</v>
      </c>
      <c r="Q161" t="s">
        <v>12780</v>
      </c>
    </row>
    <row r="162" spans="1:17">
      <c r="A162" t="s">
        <v>12864</v>
      </c>
      <c r="B162" t="s">
        <v>12865</v>
      </c>
      <c r="C162" t="s">
        <v>9633</v>
      </c>
      <c r="D162" s="5">
        <v>199</v>
      </c>
      <c r="E162" s="5">
        <v>699</v>
      </c>
      <c r="F162" s="5" t="str">
        <f>IF(AMAZON4[[#This Row],[discounted_price]]&lt;10000,"&lt;$10,000",IF(AMAZON4[[#This Row],[discounted_price]]&lt;=20000,"$10,000-$20,000",IF(AMAZON4[[#This Row],[discounted_price]]&lt;=50000,"$20,001-$50,000","&gt;$50,000")))</f>
        <v>&lt;$10,000</v>
      </c>
      <c r="G162" s="1">
        <v>0.72</v>
      </c>
      <c r="H162" s="1" t="str">
        <f t="shared" si="2"/>
        <v>YES</v>
      </c>
      <c r="I162" s="5">
        <f>AMAZON4[[#This Row],[actual_price]]*AMAZON4[[#This Row],[rating_count]]</f>
        <v>111141</v>
      </c>
      <c r="J162">
        <v>2.9</v>
      </c>
      <c r="K162" s="4">
        <v>159</v>
      </c>
      <c r="L162" t="s">
        <v>12866</v>
      </c>
      <c r="M162" t="s">
        <v>12867</v>
      </c>
      <c r="N162" t="s">
        <v>12868</v>
      </c>
      <c r="O162" t="s">
        <v>12869</v>
      </c>
      <c r="P162" t="s">
        <v>12870</v>
      </c>
      <c r="Q162" t="s">
        <v>12871</v>
      </c>
    </row>
    <row r="163" spans="1:17">
      <c r="A163" t="s">
        <v>12964</v>
      </c>
      <c r="B163" t="s">
        <v>12965</v>
      </c>
      <c r="C163" t="s">
        <v>8574</v>
      </c>
      <c r="D163" s="5">
        <v>199</v>
      </c>
      <c r="E163" s="5">
        <v>999</v>
      </c>
      <c r="F163" s="5" t="str">
        <f>IF(AMAZON4[[#This Row],[discounted_price]]&lt;10000,"&lt;$10,000",IF(AMAZON4[[#This Row],[discounted_price]]&lt;=20000,"$10,000-$20,000",IF(AMAZON4[[#This Row],[discounted_price]]&lt;=50000,"$20,001-$50,000","&gt;$50,000")))</f>
        <v>&lt;$10,000</v>
      </c>
      <c r="G163" s="1">
        <v>0.8</v>
      </c>
      <c r="H163" s="1" t="str">
        <f t="shared" si="2"/>
        <v>YES</v>
      </c>
      <c r="I163" s="5">
        <f>AMAZON4[[#This Row],[actual_price]]*AMAZON4[[#This Row],[rating_count]]</f>
        <v>1998</v>
      </c>
      <c r="J163">
        <v>3.1</v>
      </c>
      <c r="K163" s="4">
        <v>2</v>
      </c>
      <c r="L163" t="s">
        <v>12966</v>
      </c>
      <c r="M163" t="s">
        <v>12967</v>
      </c>
      <c r="N163" t="s">
        <v>12968</v>
      </c>
      <c r="O163" t="s">
        <v>12969</v>
      </c>
      <c r="P163" t="s">
        <v>12970</v>
      </c>
      <c r="Q163" t="s">
        <v>12971</v>
      </c>
    </row>
    <row r="164" spans="1:17">
      <c r="A164" t="s">
        <v>7549</v>
      </c>
      <c r="B164" t="s">
        <v>7550</v>
      </c>
      <c r="C164" t="s">
        <v>5347</v>
      </c>
      <c r="D164" s="5">
        <v>200</v>
      </c>
      <c r="E164" s="5">
        <v>230</v>
      </c>
      <c r="F164" s="5" t="str">
        <f>IF(AMAZON4[[#This Row],[discounted_price]]&lt;10000,"&lt;$10,000",IF(AMAZON4[[#This Row],[discounted_price]]&lt;=20000,"$10,000-$20,000",IF(AMAZON4[[#This Row],[discounted_price]]&lt;=50000,"$20,001-$50,000","&gt;$50,000")))</f>
        <v>&lt;$10,000</v>
      </c>
      <c r="G164" s="1">
        <v>0.13</v>
      </c>
      <c r="H164" s="1" t="str">
        <f t="shared" si="2"/>
        <v>NO</v>
      </c>
      <c r="I164" s="5">
        <f>AMAZON4[[#This Row],[actual_price]]*AMAZON4[[#This Row],[rating_count]]</f>
        <v>2339100</v>
      </c>
      <c r="J164">
        <v>4.4000000000000004</v>
      </c>
      <c r="K164" s="4">
        <v>10170</v>
      </c>
      <c r="L164" t="s">
        <v>7551</v>
      </c>
      <c r="M164" t="s">
        <v>7552</v>
      </c>
      <c r="N164" t="s">
        <v>7553</v>
      </c>
      <c r="O164" t="s">
        <v>7554</v>
      </c>
      <c r="P164" t="s">
        <v>7555</v>
      </c>
      <c r="Q164" t="s">
        <v>7556</v>
      </c>
    </row>
    <row r="165" spans="1:17">
      <c r="A165" t="s">
        <v>1843</v>
      </c>
      <c r="B165" t="s">
        <v>1844</v>
      </c>
      <c r="C165" t="s">
        <v>462</v>
      </c>
      <c r="D165" s="5">
        <v>204</v>
      </c>
      <c r="E165" s="5">
        <v>599</v>
      </c>
      <c r="F165" s="5" t="str">
        <f>IF(AMAZON4[[#This Row],[discounted_price]]&lt;10000,"&lt;$10,000",IF(AMAZON4[[#This Row],[discounted_price]]&lt;=20000,"$10,000-$20,000",IF(AMAZON4[[#This Row],[discounted_price]]&lt;=50000,"$20,001-$50,000","&gt;$50,000")))</f>
        <v>&lt;$10,000</v>
      </c>
      <c r="G165" s="1">
        <v>0.66</v>
      </c>
      <c r="H165" s="1" t="str">
        <f t="shared" si="2"/>
        <v>YES</v>
      </c>
      <c r="I165" s="5">
        <f>AMAZON4[[#This Row],[actual_price]]*AMAZON4[[#This Row],[rating_count]]</f>
        <v>203061</v>
      </c>
      <c r="J165">
        <v>3.6</v>
      </c>
      <c r="K165" s="4">
        <v>339</v>
      </c>
      <c r="L165" t="s">
        <v>1845</v>
      </c>
      <c r="M165" t="s">
        <v>1846</v>
      </c>
      <c r="N165" t="s">
        <v>1847</v>
      </c>
      <c r="O165" t="s">
        <v>1848</v>
      </c>
      <c r="P165" t="s">
        <v>1849</v>
      </c>
      <c r="Q165" t="s">
        <v>1850</v>
      </c>
    </row>
    <row r="166" spans="1:17">
      <c r="A166" t="s">
        <v>1596</v>
      </c>
      <c r="B166" t="s">
        <v>1597</v>
      </c>
      <c r="C166" t="s">
        <v>462</v>
      </c>
      <c r="D166" s="5">
        <v>205</v>
      </c>
      <c r="E166" s="5">
        <v>499</v>
      </c>
      <c r="F166" s="5" t="str">
        <f>IF(AMAZON4[[#This Row],[discounted_price]]&lt;10000,"&lt;$10,000",IF(AMAZON4[[#This Row],[discounted_price]]&lt;=20000,"$10,000-$20,000",IF(AMAZON4[[#This Row],[discounted_price]]&lt;=50000,"$20,001-$50,000","&gt;$50,000")))</f>
        <v>&lt;$10,000</v>
      </c>
      <c r="G166" s="1">
        <v>0.59</v>
      </c>
      <c r="H166" s="1" t="str">
        <f t="shared" si="2"/>
        <v>YES</v>
      </c>
      <c r="I166" s="5">
        <f>AMAZON4[[#This Row],[actual_price]]*AMAZON4[[#This Row],[rating_count]]</f>
        <v>156187</v>
      </c>
      <c r="J166">
        <v>3.8</v>
      </c>
      <c r="K166" s="4">
        <v>313</v>
      </c>
      <c r="L166" t="s">
        <v>1598</v>
      </c>
      <c r="M166" t="s">
        <v>1599</v>
      </c>
      <c r="N166" t="s">
        <v>1600</v>
      </c>
      <c r="O166" t="s">
        <v>1601</v>
      </c>
      <c r="P166" t="s">
        <v>1602</v>
      </c>
      <c r="Q166" t="s">
        <v>1603</v>
      </c>
    </row>
    <row r="167" spans="1:17">
      <c r="A167" t="s">
        <v>396</v>
      </c>
      <c r="B167" t="s">
        <v>397</v>
      </c>
      <c r="C167" t="s">
        <v>18</v>
      </c>
      <c r="D167" s="5">
        <v>209</v>
      </c>
      <c r="E167" s="5">
        <v>695</v>
      </c>
      <c r="F167" s="5" t="str">
        <f>IF(AMAZON4[[#This Row],[discounted_price]]&lt;10000,"&lt;$10,000",IF(AMAZON4[[#This Row],[discounted_price]]&lt;=20000,"$10,000-$20,000",IF(AMAZON4[[#This Row],[discounted_price]]&lt;=50000,"$20,001-$50,000","&gt;$50,000")))</f>
        <v>&lt;$10,000</v>
      </c>
      <c r="G167" s="1">
        <v>0.7</v>
      </c>
      <c r="H167" s="1" t="str">
        <f t="shared" si="2"/>
        <v>YES</v>
      </c>
      <c r="I167" s="5">
        <f>AMAZON4[[#This Row],[actual_price]]*AMAZON4[[#This Row],[rating_count]]</f>
        <v>74842465</v>
      </c>
      <c r="J167">
        <v>4.5</v>
      </c>
      <c r="K167" s="4">
        <v>107687</v>
      </c>
      <c r="L167" t="s">
        <v>398</v>
      </c>
      <c r="M167" t="s">
        <v>399</v>
      </c>
      <c r="N167" t="s">
        <v>400</v>
      </c>
      <c r="O167" t="s">
        <v>401</v>
      </c>
      <c r="P167" t="s">
        <v>402</v>
      </c>
      <c r="Q167" t="s">
        <v>403</v>
      </c>
    </row>
    <row r="168" spans="1:17">
      <c r="A168" t="s">
        <v>736</v>
      </c>
      <c r="B168" t="s">
        <v>737</v>
      </c>
      <c r="C168" t="s">
        <v>18</v>
      </c>
      <c r="D168" s="5">
        <v>209</v>
      </c>
      <c r="E168" s="5">
        <v>499</v>
      </c>
      <c r="F168" s="5" t="str">
        <f>IF(AMAZON4[[#This Row],[discounted_price]]&lt;10000,"&lt;$10,000",IF(AMAZON4[[#This Row],[discounted_price]]&lt;=20000,"$10,000-$20,000",IF(AMAZON4[[#This Row],[discounted_price]]&lt;=50000,"$20,001-$50,000","&gt;$50,000")))</f>
        <v>&lt;$10,000</v>
      </c>
      <c r="G168" s="1">
        <v>0.57999999999999996</v>
      </c>
      <c r="H168" s="1" t="str">
        <f t="shared" si="2"/>
        <v>YES</v>
      </c>
      <c r="I168" s="5">
        <f>AMAZON4[[#This Row],[actual_price]]*AMAZON4[[#This Row],[rating_count]]</f>
        <v>267464</v>
      </c>
      <c r="J168">
        <v>3.9</v>
      </c>
      <c r="K168" s="4">
        <v>536</v>
      </c>
      <c r="L168" t="s">
        <v>738</v>
      </c>
      <c r="M168" t="s">
        <v>739</v>
      </c>
      <c r="N168" t="s">
        <v>740</v>
      </c>
      <c r="O168" t="s">
        <v>741</v>
      </c>
      <c r="P168" t="s">
        <v>742</v>
      </c>
      <c r="Q168" t="s">
        <v>743</v>
      </c>
    </row>
    <row r="169" spans="1:17">
      <c r="A169" t="s">
        <v>1928</v>
      </c>
      <c r="B169" t="s">
        <v>1929</v>
      </c>
      <c r="C169" t="s">
        <v>1930</v>
      </c>
      <c r="D169" s="5">
        <v>209</v>
      </c>
      <c r="E169" s="5">
        <v>600</v>
      </c>
      <c r="F169" s="5" t="str">
        <f>IF(AMAZON4[[#This Row],[discounted_price]]&lt;10000,"&lt;$10,000",IF(AMAZON4[[#This Row],[discounted_price]]&lt;=20000,"$10,000-$20,000",IF(AMAZON4[[#This Row],[discounted_price]]&lt;=50000,"$20,001-$50,000","&gt;$50,000")))</f>
        <v>&lt;$10,000</v>
      </c>
      <c r="G169" s="1">
        <v>0.65</v>
      </c>
      <c r="H169" s="1" t="str">
        <f t="shared" si="2"/>
        <v>YES</v>
      </c>
      <c r="I169" s="5">
        <f>AMAZON4[[#This Row],[actual_price]]*AMAZON4[[#This Row],[rating_count]]</f>
        <v>11323200</v>
      </c>
      <c r="J169">
        <v>4.4000000000000004</v>
      </c>
      <c r="K169" s="4">
        <v>18872</v>
      </c>
      <c r="L169" t="s">
        <v>1931</v>
      </c>
      <c r="M169" t="s">
        <v>1932</v>
      </c>
      <c r="N169" t="s">
        <v>1933</v>
      </c>
      <c r="O169" t="s">
        <v>1934</v>
      </c>
      <c r="P169" t="s">
        <v>1935</v>
      </c>
      <c r="Q169" t="s">
        <v>1936</v>
      </c>
    </row>
    <row r="170" spans="1:17">
      <c r="A170" t="s">
        <v>2004</v>
      </c>
      <c r="B170" t="s">
        <v>2005</v>
      </c>
      <c r="C170" t="s">
        <v>462</v>
      </c>
      <c r="D170" s="5">
        <v>209</v>
      </c>
      <c r="E170" s="5">
        <v>499</v>
      </c>
      <c r="F170" s="5" t="str">
        <f>IF(AMAZON4[[#This Row],[discounted_price]]&lt;10000,"&lt;$10,000",IF(AMAZON4[[#This Row],[discounted_price]]&lt;=20000,"$10,000-$20,000",IF(AMAZON4[[#This Row],[discounted_price]]&lt;=50000,"$20,001-$50,000","&gt;$50,000")))</f>
        <v>&lt;$10,000</v>
      </c>
      <c r="G170" s="1">
        <v>0.57999999999999996</v>
      </c>
      <c r="H170" s="1" t="str">
        <f t="shared" si="2"/>
        <v>YES</v>
      </c>
      <c r="I170" s="5">
        <f>AMAZON4[[#This Row],[actual_price]]*AMAZON4[[#This Row],[rating_count]]</f>
        <v>239021</v>
      </c>
      <c r="J170">
        <v>4</v>
      </c>
      <c r="K170" s="4">
        <v>479</v>
      </c>
      <c r="L170" t="s">
        <v>2006</v>
      </c>
      <c r="M170" t="s">
        <v>2007</v>
      </c>
      <c r="N170" t="s">
        <v>2008</v>
      </c>
      <c r="O170" t="s">
        <v>2009</v>
      </c>
      <c r="P170" t="s">
        <v>2010</v>
      </c>
      <c r="Q170" t="s">
        <v>2011</v>
      </c>
    </row>
    <row r="171" spans="1:17">
      <c r="A171" t="s">
        <v>4358</v>
      </c>
      <c r="B171" t="s">
        <v>4359</v>
      </c>
      <c r="C171" t="s">
        <v>3495</v>
      </c>
      <c r="D171" s="5">
        <v>209</v>
      </c>
      <c r="E171" s="5">
        <v>499</v>
      </c>
      <c r="F171" s="5" t="str">
        <f>IF(AMAZON4[[#This Row],[discounted_price]]&lt;10000,"&lt;$10,000",IF(AMAZON4[[#This Row],[discounted_price]]&lt;=20000,"$10,000-$20,000",IF(AMAZON4[[#This Row],[discounted_price]]&lt;=50000,"$20,001-$50,000","&gt;$50,000")))</f>
        <v>&lt;$10,000</v>
      </c>
      <c r="G171" s="1">
        <v>0.57999999999999996</v>
      </c>
      <c r="H171" s="1" t="str">
        <f t="shared" si="2"/>
        <v>YES</v>
      </c>
      <c r="I171" s="5">
        <f>AMAZON4[[#This Row],[actual_price]]*AMAZON4[[#This Row],[rating_count]]</f>
        <v>51896</v>
      </c>
      <c r="J171">
        <v>3.6</v>
      </c>
      <c r="K171" s="4">
        <v>104</v>
      </c>
      <c r="L171" t="s">
        <v>4360</v>
      </c>
      <c r="M171" t="s">
        <v>4361</v>
      </c>
      <c r="N171" t="s">
        <v>4362</v>
      </c>
      <c r="O171" t="s">
        <v>4363</v>
      </c>
      <c r="P171" t="s">
        <v>4364</v>
      </c>
      <c r="Q171" t="s">
        <v>4365</v>
      </c>
    </row>
    <row r="172" spans="1:17">
      <c r="A172" t="s">
        <v>1041</v>
      </c>
      <c r="B172" t="s">
        <v>1042</v>
      </c>
      <c r="C172" t="s">
        <v>18</v>
      </c>
      <c r="D172" s="5">
        <v>210</v>
      </c>
      <c r="E172" s="5">
        <v>399</v>
      </c>
      <c r="F172" s="5" t="str">
        <f>IF(AMAZON4[[#This Row],[discounted_price]]&lt;10000,"&lt;$10,000",IF(AMAZON4[[#This Row],[discounted_price]]&lt;=20000,"$10,000-$20,000",IF(AMAZON4[[#This Row],[discounted_price]]&lt;=50000,"$20,001-$50,000","&gt;$50,000")))</f>
        <v>&lt;$10,000</v>
      </c>
      <c r="G172" s="1">
        <v>0.47</v>
      </c>
      <c r="H172" s="1" t="str">
        <f t="shared" si="2"/>
        <v>NO</v>
      </c>
      <c r="I172" s="5">
        <f>AMAZON4[[#This Row],[actual_price]]*AMAZON4[[#This Row],[rating_count]]</f>
        <v>685083</v>
      </c>
      <c r="J172">
        <v>4.0999999999999996</v>
      </c>
      <c r="K172" s="4">
        <v>1717</v>
      </c>
      <c r="L172" t="s">
        <v>1043</v>
      </c>
      <c r="M172" t="s">
        <v>1044</v>
      </c>
      <c r="N172" t="s">
        <v>1045</v>
      </c>
      <c r="O172" t="s">
        <v>1046</v>
      </c>
      <c r="P172" t="s">
        <v>1047</v>
      </c>
      <c r="Q172" t="s">
        <v>1048</v>
      </c>
    </row>
    <row r="173" spans="1:17">
      <c r="A173" t="s">
        <v>10690</v>
      </c>
      <c r="B173" t="s">
        <v>10691</v>
      </c>
      <c r="C173" t="s">
        <v>8688</v>
      </c>
      <c r="D173" s="5">
        <v>210</v>
      </c>
      <c r="E173" s="5">
        <v>699</v>
      </c>
      <c r="F173" s="5" t="str">
        <f>IF(AMAZON4[[#This Row],[discounted_price]]&lt;10000,"&lt;$10,000",IF(AMAZON4[[#This Row],[discounted_price]]&lt;=20000,"$10,000-$20,000",IF(AMAZON4[[#This Row],[discounted_price]]&lt;=50000,"$20,001-$50,000","&gt;$50,000")))</f>
        <v>&lt;$10,000</v>
      </c>
      <c r="G173" s="1">
        <v>0.7</v>
      </c>
      <c r="H173" s="1" t="str">
        <f t="shared" si="2"/>
        <v>YES</v>
      </c>
      <c r="I173" s="5">
        <f>AMAZON4[[#This Row],[actual_price]]*AMAZON4[[#This Row],[rating_count]]</f>
        <v>51726</v>
      </c>
      <c r="J173">
        <v>3.7</v>
      </c>
      <c r="K173" s="4">
        <v>74</v>
      </c>
      <c r="L173" t="s">
        <v>10692</v>
      </c>
      <c r="M173" t="s">
        <v>10693</v>
      </c>
      <c r="N173" t="s">
        <v>10694</v>
      </c>
      <c r="O173" t="s">
        <v>10695</v>
      </c>
      <c r="P173" t="s">
        <v>10696</v>
      </c>
      <c r="Q173" t="s">
        <v>10697</v>
      </c>
    </row>
    <row r="174" spans="1:17">
      <c r="A174" t="s">
        <v>1994</v>
      </c>
      <c r="B174" t="s">
        <v>1995</v>
      </c>
      <c r="C174" t="s">
        <v>462</v>
      </c>
      <c r="D174" s="5">
        <v>213</v>
      </c>
      <c r="E174" s="5">
        <v>499</v>
      </c>
      <c r="F174" s="5" t="str">
        <f>IF(AMAZON4[[#This Row],[discounted_price]]&lt;10000,"&lt;$10,000",IF(AMAZON4[[#This Row],[discounted_price]]&lt;=20000,"$10,000-$20,000",IF(AMAZON4[[#This Row],[discounted_price]]&lt;=50000,"$20,001-$50,000","&gt;$50,000")))</f>
        <v>&lt;$10,000</v>
      </c>
      <c r="G174" s="1">
        <v>0.56999999999999995</v>
      </c>
      <c r="H174" s="1" t="str">
        <f t="shared" si="2"/>
        <v>YES</v>
      </c>
      <c r="I174" s="5">
        <f>AMAZON4[[#This Row],[actual_price]]*AMAZON4[[#This Row],[rating_count]]</f>
        <v>122754</v>
      </c>
      <c r="J174">
        <v>3.7</v>
      </c>
      <c r="K174" s="4">
        <v>246</v>
      </c>
      <c r="L174" t="s">
        <v>1996</v>
      </c>
      <c r="M174" t="s">
        <v>1997</v>
      </c>
      <c r="N174" t="s">
        <v>1998</v>
      </c>
      <c r="O174" t="s">
        <v>1999</v>
      </c>
      <c r="P174" t="s">
        <v>2000</v>
      </c>
      <c r="Q174" t="s">
        <v>2001</v>
      </c>
    </row>
    <row r="175" spans="1:17">
      <c r="A175" t="s">
        <v>2491</v>
      </c>
      <c r="B175" t="s">
        <v>2492</v>
      </c>
      <c r="C175" t="s">
        <v>462</v>
      </c>
      <c r="D175" s="5">
        <v>215</v>
      </c>
      <c r="E175" s="5">
        <v>499</v>
      </c>
      <c r="F175" s="5" t="str">
        <f>IF(AMAZON4[[#This Row],[discounted_price]]&lt;10000,"&lt;$10,000",IF(AMAZON4[[#This Row],[discounted_price]]&lt;=20000,"$10,000-$20,000",IF(AMAZON4[[#This Row],[discounted_price]]&lt;=50000,"$20,001-$50,000","&gt;$50,000")))</f>
        <v>&lt;$10,000</v>
      </c>
      <c r="G175" s="1">
        <v>0.56999999999999995</v>
      </c>
      <c r="H175" s="1" t="str">
        <f t="shared" si="2"/>
        <v>YES</v>
      </c>
      <c r="I175" s="5">
        <f>AMAZON4[[#This Row],[actual_price]]*AMAZON4[[#This Row],[rating_count]]</f>
        <v>60379</v>
      </c>
      <c r="J175">
        <v>3.5</v>
      </c>
      <c r="K175" s="4">
        <v>121</v>
      </c>
      <c r="L175" t="s">
        <v>2493</v>
      </c>
      <c r="M175" t="s">
        <v>2494</v>
      </c>
      <c r="N175" t="s">
        <v>2495</v>
      </c>
      <c r="O175" t="s">
        <v>2496</v>
      </c>
      <c r="P175" t="s">
        <v>2497</v>
      </c>
      <c r="Q175" t="s">
        <v>2498</v>
      </c>
    </row>
    <row r="176" spans="1:17">
      <c r="A176" t="s">
        <v>12131</v>
      </c>
      <c r="B176" t="s">
        <v>12132</v>
      </c>
      <c r="C176" t="s">
        <v>9633</v>
      </c>
      <c r="D176" s="5">
        <v>215</v>
      </c>
      <c r="E176" s="5">
        <v>1499</v>
      </c>
      <c r="F176" s="5" t="str">
        <f>IF(AMAZON4[[#This Row],[discounted_price]]&lt;10000,"&lt;$10,000",IF(AMAZON4[[#This Row],[discounted_price]]&lt;=20000,"$10,000-$20,000",IF(AMAZON4[[#This Row],[discounted_price]]&lt;=50000,"$20,001-$50,000","&gt;$50,000")))</f>
        <v>&lt;$10,000</v>
      </c>
      <c r="G176" s="1">
        <v>0.86</v>
      </c>
      <c r="H176" s="1" t="str">
        <f t="shared" si="2"/>
        <v>YES</v>
      </c>
      <c r="I176" s="5">
        <f>AMAZON4[[#This Row],[actual_price]]*AMAZON4[[#This Row],[rating_count]]</f>
        <v>1504996</v>
      </c>
      <c r="J176">
        <v>3.9</v>
      </c>
      <c r="K176" s="4">
        <v>1004</v>
      </c>
      <c r="L176" t="s">
        <v>12133</v>
      </c>
      <c r="M176" t="s">
        <v>12134</v>
      </c>
      <c r="N176" t="s">
        <v>12135</v>
      </c>
      <c r="O176" t="s">
        <v>12136</v>
      </c>
      <c r="P176" t="s">
        <v>12137</v>
      </c>
      <c r="Q176" t="s">
        <v>12138</v>
      </c>
    </row>
    <row r="177" spans="1:17">
      <c r="A177" t="s">
        <v>4854</v>
      </c>
      <c r="B177" t="s">
        <v>4855</v>
      </c>
      <c r="C177" t="s">
        <v>4856</v>
      </c>
      <c r="D177" s="5">
        <v>217</v>
      </c>
      <c r="E177" s="5">
        <v>237</v>
      </c>
      <c r="F177" s="5" t="str">
        <f>IF(AMAZON4[[#This Row],[discounted_price]]&lt;10000,"&lt;$10,000",IF(AMAZON4[[#This Row],[discounted_price]]&lt;=20000,"$10,000-$20,000",IF(AMAZON4[[#This Row],[discounted_price]]&lt;=50000,"$20,001-$50,000","&gt;$50,000")))</f>
        <v>&lt;$10,000</v>
      </c>
      <c r="G177" s="1">
        <v>0.08</v>
      </c>
      <c r="H177" s="1" t="str">
        <f t="shared" si="2"/>
        <v>NO</v>
      </c>
      <c r="I177" s="5">
        <f>AMAZON4[[#This Row],[actual_price]]*AMAZON4[[#This Row],[rating_count]]</f>
        <v>1742898</v>
      </c>
      <c r="J177">
        <v>3.8</v>
      </c>
      <c r="K177" s="4">
        <v>7354</v>
      </c>
      <c r="L177" t="s">
        <v>4857</v>
      </c>
      <c r="M177" t="s">
        <v>4858</v>
      </c>
      <c r="N177" t="s">
        <v>4859</v>
      </c>
      <c r="O177" t="s">
        <v>4860</v>
      </c>
      <c r="P177" t="s">
        <v>4861</v>
      </c>
      <c r="Q177" t="s">
        <v>4862</v>
      </c>
    </row>
    <row r="178" spans="1:17">
      <c r="A178" t="s">
        <v>2657</v>
      </c>
      <c r="B178" t="s">
        <v>2658</v>
      </c>
      <c r="C178" t="s">
        <v>98</v>
      </c>
      <c r="D178" s="5">
        <v>218</v>
      </c>
      <c r="E178" s="5">
        <v>999</v>
      </c>
      <c r="F178" s="5" t="str">
        <f>IF(AMAZON4[[#This Row],[discounted_price]]&lt;10000,"&lt;$10,000",IF(AMAZON4[[#This Row],[discounted_price]]&lt;=20000,"$10,000-$20,000",IF(AMAZON4[[#This Row],[discounted_price]]&lt;=50000,"$20,001-$50,000","&gt;$50,000")))</f>
        <v>&lt;$10,000</v>
      </c>
      <c r="G178" s="1">
        <v>0.78</v>
      </c>
      <c r="H178" s="1" t="str">
        <f t="shared" si="2"/>
        <v>YES</v>
      </c>
      <c r="I178" s="5">
        <f>AMAZON4[[#This Row],[actual_price]]*AMAZON4[[#This Row],[rating_count]]</f>
        <v>162837</v>
      </c>
      <c r="J178">
        <v>4.2</v>
      </c>
      <c r="K178" s="4">
        <v>163</v>
      </c>
      <c r="L178" t="s">
        <v>2659</v>
      </c>
      <c r="M178" t="s">
        <v>2660</v>
      </c>
      <c r="N178" t="s">
        <v>2661</v>
      </c>
      <c r="O178" t="s">
        <v>2662</v>
      </c>
      <c r="P178" t="s">
        <v>2663</v>
      </c>
      <c r="Q178" t="s">
        <v>2664</v>
      </c>
    </row>
    <row r="179" spans="1:17">
      <c r="A179" t="s">
        <v>127</v>
      </c>
      <c r="B179" t="s">
        <v>128</v>
      </c>
      <c r="C179" t="s">
        <v>129</v>
      </c>
      <c r="D179" s="5">
        <v>219</v>
      </c>
      <c r="E179" s="5">
        <v>700</v>
      </c>
      <c r="F179" s="5" t="str">
        <f>IF(AMAZON4[[#This Row],[discounted_price]]&lt;10000,"&lt;$10,000",IF(AMAZON4[[#This Row],[discounted_price]]&lt;=20000,"$10,000-$20,000",IF(AMAZON4[[#This Row],[discounted_price]]&lt;=50000,"$20,001-$50,000","&gt;$50,000")))</f>
        <v>&lt;$10,000</v>
      </c>
      <c r="G179" s="1">
        <v>0.69</v>
      </c>
      <c r="H179" s="1" t="str">
        <f t="shared" si="2"/>
        <v>YES</v>
      </c>
      <c r="I179" s="5">
        <f>AMAZON4[[#This Row],[actual_price]]*AMAZON4[[#This Row],[rating_count]]</f>
        <v>298881100</v>
      </c>
      <c r="J179">
        <v>4.4000000000000004</v>
      </c>
      <c r="K179" s="4">
        <v>426973</v>
      </c>
      <c r="L179" t="s">
        <v>130</v>
      </c>
      <c r="M179" t="s">
        <v>131</v>
      </c>
      <c r="N179" t="s">
        <v>132</v>
      </c>
      <c r="O179" t="s">
        <v>133</v>
      </c>
      <c r="P179" t="s">
        <v>134</v>
      </c>
      <c r="Q179" t="s">
        <v>135</v>
      </c>
    </row>
    <row r="180" spans="1:17">
      <c r="A180" t="s">
        <v>652</v>
      </c>
      <c r="B180" t="s">
        <v>653</v>
      </c>
      <c r="C180" t="s">
        <v>18</v>
      </c>
      <c r="D180" s="5">
        <v>219</v>
      </c>
      <c r="E180" s="5">
        <v>700</v>
      </c>
      <c r="F180" s="5" t="str">
        <f>IF(AMAZON4[[#This Row],[discounted_price]]&lt;10000,"&lt;$10,000",IF(AMAZON4[[#This Row],[discounted_price]]&lt;=20000,"$10,000-$20,000",IF(AMAZON4[[#This Row],[discounted_price]]&lt;=50000,"$20,001-$50,000","&gt;$50,000")))</f>
        <v>&lt;$10,000</v>
      </c>
      <c r="G180" s="1">
        <v>0.69</v>
      </c>
      <c r="H180" s="1" t="str">
        <f t="shared" si="2"/>
        <v>YES</v>
      </c>
      <c r="I180" s="5">
        <f>AMAZON4[[#This Row],[actual_price]]*AMAZON4[[#This Row],[rating_count]]</f>
        <v>14037100</v>
      </c>
      <c r="J180">
        <v>4.3</v>
      </c>
      <c r="K180" s="4">
        <v>20053</v>
      </c>
      <c r="L180" t="s">
        <v>654</v>
      </c>
      <c r="M180" t="s">
        <v>655</v>
      </c>
      <c r="N180" t="s">
        <v>656</v>
      </c>
      <c r="O180" t="s">
        <v>657</v>
      </c>
      <c r="P180" t="s">
        <v>658</v>
      </c>
      <c r="Q180" t="s">
        <v>659</v>
      </c>
    </row>
    <row r="181" spans="1:17">
      <c r="A181" t="s">
        <v>4735</v>
      </c>
      <c r="B181" t="s">
        <v>4736</v>
      </c>
      <c r="C181" t="s">
        <v>3162</v>
      </c>
      <c r="D181" s="5">
        <v>219</v>
      </c>
      <c r="E181" s="5">
        <v>499</v>
      </c>
      <c r="F181" s="5" t="str">
        <f>IF(AMAZON4[[#This Row],[discounted_price]]&lt;10000,"&lt;$10,000",IF(AMAZON4[[#This Row],[discounted_price]]&lt;=20000,"$10,000-$20,000",IF(AMAZON4[[#This Row],[discounted_price]]&lt;=50000,"$20,001-$50,000","&gt;$50,000")))</f>
        <v>&lt;$10,000</v>
      </c>
      <c r="G181" s="1">
        <v>0.56000000000000005</v>
      </c>
      <c r="H181" s="1" t="str">
        <f t="shared" si="2"/>
        <v>YES</v>
      </c>
      <c r="I181" s="5">
        <f>AMAZON4[[#This Row],[actual_price]]*AMAZON4[[#This Row],[rating_count]]</f>
        <v>6986</v>
      </c>
      <c r="J181">
        <v>4.4000000000000004</v>
      </c>
      <c r="K181" s="4">
        <v>14</v>
      </c>
      <c r="L181" t="s">
        <v>4737</v>
      </c>
      <c r="M181" t="s">
        <v>4738</v>
      </c>
      <c r="N181" t="s">
        <v>4739</v>
      </c>
      <c r="O181" t="s">
        <v>4740</v>
      </c>
      <c r="P181" t="s">
        <v>4741</v>
      </c>
      <c r="Q181" t="s">
        <v>4742</v>
      </c>
    </row>
    <row r="182" spans="1:17">
      <c r="A182" t="s">
        <v>12724</v>
      </c>
      <c r="B182" t="s">
        <v>12725</v>
      </c>
      <c r="C182" t="s">
        <v>8886</v>
      </c>
      <c r="D182" s="5">
        <v>219</v>
      </c>
      <c r="E182" s="5">
        <v>249</v>
      </c>
      <c r="F182" s="5" t="str">
        <f>IF(AMAZON4[[#This Row],[discounted_price]]&lt;10000,"&lt;$10,000",IF(AMAZON4[[#This Row],[discounted_price]]&lt;=20000,"$10,000-$20,000",IF(AMAZON4[[#This Row],[discounted_price]]&lt;=50000,"$20,001-$50,000","&gt;$50,000")))</f>
        <v>&lt;$10,000</v>
      </c>
      <c r="G182" s="1">
        <v>0.12</v>
      </c>
      <c r="H182" s="1" t="str">
        <f t="shared" si="2"/>
        <v>NO</v>
      </c>
      <c r="I182" s="5">
        <f>AMAZON4[[#This Row],[actual_price]]*AMAZON4[[#This Row],[rating_count]]</f>
        <v>275892</v>
      </c>
      <c r="J182">
        <v>4</v>
      </c>
      <c r="K182" s="4">
        <v>1108</v>
      </c>
      <c r="L182" t="s">
        <v>12726</v>
      </c>
      <c r="M182" t="s">
        <v>12727</v>
      </c>
      <c r="N182" t="s">
        <v>12728</v>
      </c>
      <c r="O182" t="s">
        <v>12729</v>
      </c>
      <c r="P182" t="s">
        <v>12730</v>
      </c>
      <c r="Q182" t="s">
        <v>12731</v>
      </c>
    </row>
    <row r="183" spans="1:17">
      <c r="A183" t="s">
        <v>1744</v>
      </c>
      <c r="B183" t="s">
        <v>1745</v>
      </c>
      <c r="C183" t="s">
        <v>18</v>
      </c>
      <c r="D183" s="5">
        <v>225</v>
      </c>
      <c r="E183" s="5">
        <v>499</v>
      </c>
      <c r="F183" s="5" t="str">
        <f>IF(AMAZON4[[#This Row],[discounted_price]]&lt;10000,"&lt;$10,000",IF(AMAZON4[[#This Row],[discounted_price]]&lt;=20000,"$10,000-$20,000",IF(AMAZON4[[#This Row],[discounted_price]]&lt;=50000,"$20,001-$50,000","&gt;$50,000")))</f>
        <v>&lt;$10,000</v>
      </c>
      <c r="G183" s="1">
        <v>0.55000000000000004</v>
      </c>
      <c r="H183" s="1" t="str">
        <f t="shared" si="2"/>
        <v>YES</v>
      </c>
      <c r="I183" s="5">
        <f>AMAZON4[[#This Row],[actual_price]]*AMAZON4[[#This Row],[rating_count]]</f>
        <v>393711</v>
      </c>
      <c r="J183">
        <v>4.0999999999999996</v>
      </c>
      <c r="K183" s="4">
        <v>789</v>
      </c>
      <c r="L183" t="s">
        <v>1746</v>
      </c>
      <c r="M183" t="s">
        <v>1747</v>
      </c>
      <c r="N183" t="s">
        <v>1748</v>
      </c>
      <c r="O183" t="s">
        <v>1749</v>
      </c>
      <c r="P183" t="s">
        <v>1750</v>
      </c>
      <c r="Q183" t="s">
        <v>1751</v>
      </c>
    </row>
    <row r="184" spans="1:17">
      <c r="A184" t="s">
        <v>5529</v>
      </c>
      <c r="B184" t="s">
        <v>5530</v>
      </c>
      <c r="C184" t="s">
        <v>5531</v>
      </c>
      <c r="D184" s="5">
        <v>225</v>
      </c>
      <c r="E184" s="5">
        <v>250</v>
      </c>
      <c r="F184" s="5" t="str">
        <f>IF(AMAZON4[[#This Row],[discounted_price]]&lt;10000,"&lt;$10,000",IF(AMAZON4[[#This Row],[discounted_price]]&lt;=20000,"$10,000-$20,000",IF(AMAZON4[[#This Row],[discounted_price]]&lt;=50000,"$20,001-$50,000","&gt;$50,000")))</f>
        <v>&lt;$10,000</v>
      </c>
      <c r="G184" s="1">
        <v>0.1</v>
      </c>
      <c r="H184" s="1" t="str">
        <f t="shared" si="2"/>
        <v>NO</v>
      </c>
      <c r="I184" s="5">
        <f>AMAZON4[[#This Row],[actual_price]]*AMAZON4[[#This Row],[rating_count]]</f>
        <v>6639000</v>
      </c>
      <c r="J184">
        <v>4.4000000000000004</v>
      </c>
      <c r="K184" s="4">
        <v>26556</v>
      </c>
      <c r="L184" t="s">
        <v>5532</v>
      </c>
      <c r="M184" t="s">
        <v>5533</v>
      </c>
      <c r="N184" t="s">
        <v>5534</v>
      </c>
      <c r="O184" t="s">
        <v>5535</v>
      </c>
      <c r="P184" t="s">
        <v>5536</v>
      </c>
      <c r="Q184" t="s">
        <v>5537</v>
      </c>
    </row>
    <row r="185" spans="1:17">
      <c r="A185" t="s">
        <v>8407</v>
      </c>
      <c r="B185" t="s">
        <v>8408</v>
      </c>
      <c r="C185" t="s">
        <v>8409</v>
      </c>
      <c r="D185" s="5">
        <v>225</v>
      </c>
      <c r="E185" s="5">
        <v>225</v>
      </c>
      <c r="F185" s="5" t="str">
        <f>IF(AMAZON4[[#This Row],[discounted_price]]&lt;10000,"&lt;$10,000",IF(AMAZON4[[#This Row],[discounted_price]]&lt;=20000,"$10,000-$20,000",IF(AMAZON4[[#This Row],[discounted_price]]&lt;=50000,"$20,001-$50,000","&gt;$50,000")))</f>
        <v>&lt;$10,000</v>
      </c>
      <c r="G185" s="1">
        <v>0</v>
      </c>
      <c r="H185" s="1" t="str">
        <f t="shared" si="2"/>
        <v>NO</v>
      </c>
      <c r="I185" s="5">
        <f>AMAZON4[[#This Row],[actual_price]]*AMAZON4[[#This Row],[rating_count]]</f>
        <v>1079550</v>
      </c>
      <c r="J185">
        <v>4.0999999999999996</v>
      </c>
      <c r="K185" s="4">
        <v>4798</v>
      </c>
      <c r="L185" t="s">
        <v>8410</v>
      </c>
      <c r="M185" t="s">
        <v>8411</v>
      </c>
      <c r="N185" t="s">
        <v>8412</v>
      </c>
      <c r="O185" t="s">
        <v>8413</v>
      </c>
      <c r="P185" t="s">
        <v>8414</v>
      </c>
      <c r="Q185" t="s">
        <v>8415</v>
      </c>
    </row>
    <row r="186" spans="1:17">
      <c r="A186" t="s">
        <v>1076</v>
      </c>
      <c r="B186" t="s">
        <v>1077</v>
      </c>
      <c r="C186" t="s">
        <v>18</v>
      </c>
      <c r="D186" s="5">
        <v>228</v>
      </c>
      <c r="E186" s="5">
        <v>899</v>
      </c>
      <c r="F186" s="5" t="str">
        <f>IF(AMAZON4[[#This Row],[discounted_price]]&lt;10000,"&lt;$10,000",IF(AMAZON4[[#This Row],[discounted_price]]&lt;=20000,"$10,000-$20,000",IF(AMAZON4[[#This Row],[discounted_price]]&lt;=50000,"$20,001-$50,000","&gt;$50,000")))</f>
        <v>&lt;$10,000</v>
      </c>
      <c r="G186" s="1">
        <v>0.75</v>
      </c>
      <c r="H186" s="1" t="str">
        <f t="shared" si="2"/>
        <v>YES</v>
      </c>
      <c r="I186" s="5">
        <f>AMAZON4[[#This Row],[actual_price]]*AMAZON4[[#This Row],[rating_count]]</f>
        <v>118668</v>
      </c>
      <c r="J186">
        <v>3.8</v>
      </c>
      <c r="K186" s="4">
        <v>132</v>
      </c>
      <c r="L186" t="s">
        <v>1078</v>
      </c>
      <c r="M186" t="s">
        <v>1079</v>
      </c>
      <c r="N186" t="s">
        <v>1080</v>
      </c>
      <c r="O186" t="s">
        <v>1081</v>
      </c>
      <c r="P186" t="s">
        <v>1082</v>
      </c>
      <c r="Q186" t="s">
        <v>1083</v>
      </c>
    </row>
    <row r="187" spans="1:17">
      <c r="A187" t="s">
        <v>86</v>
      </c>
      <c r="B187" t="s">
        <v>87</v>
      </c>
      <c r="C187" t="s">
        <v>18</v>
      </c>
      <c r="D187" s="5">
        <v>229</v>
      </c>
      <c r="E187" s="5">
        <v>299</v>
      </c>
      <c r="F187" s="5" t="str">
        <f>IF(AMAZON4[[#This Row],[discounted_price]]&lt;10000,"&lt;$10,000",IF(AMAZON4[[#This Row],[discounted_price]]&lt;=20000,"$10,000-$20,000",IF(AMAZON4[[#This Row],[discounted_price]]&lt;=50000,"$20,001-$50,000","&gt;$50,000")))</f>
        <v>&lt;$10,000</v>
      </c>
      <c r="G187" s="1">
        <v>0.23</v>
      </c>
      <c r="H187" s="1" t="str">
        <f t="shared" si="2"/>
        <v>NO</v>
      </c>
      <c r="I187" s="5">
        <f>AMAZON4[[#This Row],[actual_price]]*AMAZON4[[#This Row],[rating_count]]</f>
        <v>9092889</v>
      </c>
      <c r="J187">
        <v>4.3</v>
      </c>
      <c r="K187" s="4">
        <v>30411</v>
      </c>
      <c r="L187" t="s">
        <v>88</v>
      </c>
      <c r="M187" t="s">
        <v>89</v>
      </c>
      <c r="N187" t="s">
        <v>90</v>
      </c>
      <c r="O187" t="s">
        <v>91</v>
      </c>
      <c r="P187" t="s">
        <v>92</v>
      </c>
      <c r="Q187" t="s">
        <v>93</v>
      </c>
    </row>
    <row r="188" spans="1:17">
      <c r="A188" t="s">
        <v>1141</v>
      </c>
      <c r="B188" t="s">
        <v>1142</v>
      </c>
      <c r="C188" t="s">
        <v>129</v>
      </c>
      <c r="D188" s="5">
        <v>229</v>
      </c>
      <c r="E188" s="5">
        <v>595</v>
      </c>
      <c r="F188" s="5" t="str">
        <f>IF(AMAZON4[[#This Row],[discounted_price]]&lt;10000,"&lt;$10,000",IF(AMAZON4[[#This Row],[discounted_price]]&lt;=20000,"$10,000-$20,000",IF(AMAZON4[[#This Row],[discounted_price]]&lt;=50000,"$20,001-$50,000","&gt;$50,000")))</f>
        <v>&lt;$10,000</v>
      </c>
      <c r="G188" s="1">
        <v>0.62</v>
      </c>
      <c r="H188" s="1" t="str">
        <f t="shared" si="2"/>
        <v>YES</v>
      </c>
      <c r="I188" s="5">
        <f>AMAZON4[[#This Row],[actual_price]]*AMAZON4[[#This Row],[rating_count]]</f>
        <v>7636825</v>
      </c>
      <c r="J188">
        <v>4.3</v>
      </c>
      <c r="K188" s="4">
        <v>12835</v>
      </c>
      <c r="L188" t="s">
        <v>1143</v>
      </c>
      <c r="M188" t="s">
        <v>1144</v>
      </c>
      <c r="N188" t="s">
        <v>1145</v>
      </c>
      <c r="O188" t="s">
        <v>1146</v>
      </c>
      <c r="P188" t="s">
        <v>1147</v>
      </c>
      <c r="Q188" t="s">
        <v>1148</v>
      </c>
    </row>
    <row r="189" spans="1:17">
      <c r="A189" t="s">
        <v>11062</v>
      </c>
      <c r="B189" t="s">
        <v>11063</v>
      </c>
      <c r="C189" t="s">
        <v>11064</v>
      </c>
      <c r="D189" s="5">
        <v>229</v>
      </c>
      <c r="E189" s="5">
        <v>499</v>
      </c>
      <c r="F189" s="5" t="str">
        <f>IF(AMAZON4[[#This Row],[discounted_price]]&lt;10000,"&lt;$10,000",IF(AMAZON4[[#This Row],[discounted_price]]&lt;=20000,"$10,000-$20,000",IF(AMAZON4[[#This Row],[discounted_price]]&lt;=50000,"$20,001-$50,000","&gt;$50,000")))</f>
        <v>&lt;$10,000</v>
      </c>
      <c r="G189" s="1">
        <v>0.54</v>
      </c>
      <c r="H189" s="1" t="str">
        <f t="shared" si="2"/>
        <v>YES</v>
      </c>
      <c r="I189" s="5">
        <f>AMAZON4[[#This Row],[actual_price]]*AMAZON4[[#This Row],[rating_count]]</f>
        <v>92315</v>
      </c>
      <c r="J189">
        <v>3.5</v>
      </c>
      <c r="K189" s="4">
        <v>185</v>
      </c>
      <c r="L189" t="s">
        <v>11065</v>
      </c>
      <c r="M189" t="s">
        <v>11066</v>
      </c>
      <c r="N189" t="s">
        <v>11067</v>
      </c>
      <c r="O189" t="s">
        <v>11068</v>
      </c>
      <c r="P189" t="s">
        <v>11069</v>
      </c>
      <c r="Q189" t="s">
        <v>11070</v>
      </c>
    </row>
    <row r="190" spans="1:17">
      <c r="A190" t="s">
        <v>12854</v>
      </c>
      <c r="B190" t="s">
        <v>12855</v>
      </c>
      <c r="C190" t="s">
        <v>11064</v>
      </c>
      <c r="D190" s="5">
        <v>229</v>
      </c>
      <c r="E190" s="5">
        <v>399</v>
      </c>
      <c r="F190" s="5" t="str">
        <f>IF(AMAZON4[[#This Row],[discounted_price]]&lt;10000,"&lt;$10,000",IF(AMAZON4[[#This Row],[discounted_price]]&lt;=20000,"$10,000-$20,000",IF(AMAZON4[[#This Row],[discounted_price]]&lt;=50000,"$20,001-$50,000","&gt;$50,000")))</f>
        <v>&lt;$10,000</v>
      </c>
      <c r="G190" s="1">
        <v>0.43</v>
      </c>
      <c r="H190" s="1" t="str">
        <f t="shared" si="2"/>
        <v>NO</v>
      </c>
      <c r="I190" s="5">
        <f>AMAZON4[[#This Row],[actual_price]]*AMAZON4[[#This Row],[rating_count]]</f>
        <v>179949</v>
      </c>
      <c r="J190">
        <v>3.6</v>
      </c>
      <c r="K190" s="4">
        <v>451</v>
      </c>
      <c r="L190" t="s">
        <v>12856</v>
      </c>
      <c r="M190" t="s">
        <v>12857</v>
      </c>
      <c r="N190" t="s">
        <v>12858</v>
      </c>
      <c r="O190" t="s">
        <v>12859</v>
      </c>
      <c r="P190" t="s">
        <v>12860</v>
      </c>
      <c r="Q190" t="s">
        <v>12861</v>
      </c>
    </row>
    <row r="191" spans="1:17">
      <c r="A191" t="s">
        <v>526</v>
      </c>
      <c r="B191" t="s">
        <v>527</v>
      </c>
      <c r="C191" t="s">
        <v>462</v>
      </c>
      <c r="D191" s="5">
        <v>230</v>
      </c>
      <c r="E191" s="5">
        <v>499</v>
      </c>
      <c r="F191" s="5" t="str">
        <f>IF(AMAZON4[[#This Row],[discounted_price]]&lt;10000,"&lt;$10,000",IF(AMAZON4[[#This Row],[discounted_price]]&lt;=20000,"$10,000-$20,000",IF(AMAZON4[[#This Row],[discounted_price]]&lt;=50000,"$20,001-$50,000","&gt;$50,000")))</f>
        <v>&lt;$10,000</v>
      </c>
      <c r="G191" s="1">
        <v>0.54</v>
      </c>
      <c r="H191" s="1" t="str">
        <f t="shared" si="2"/>
        <v>YES</v>
      </c>
      <c r="I191" s="5">
        <f>AMAZON4[[#This Row],[actual_price]]*AMAZON4[[#This Row],[rating_count]]</f>
        <v>1477040</v>
      </c>
      <c r="J191">
        <v>3.7</v>
      </c>
      <c r="K191" s="4">
        <v>2960</v>
      </c>
      <c r="L191" t="s">
        <v>528</v>
      </c>
      <c r="M191" t="s">
        <v>529</v>
      </c>
      <c r="N191" t="s">
        <v>530</v>
      </c>
      <c r="O191" t="s">
        <v>531</v>
      </c>
      <c r="P191" t="s">
        <v>532</v>
      </c>
      <c r="Q191" t="s">
        <v>533</v>
      </c>
    </row>
    <row r="192" spans="1:17">
      <c r="A192" t="s">
        <v>6492</v>
      </c>
      <c r="B192" t="s">
        <v>6493</v>
      </c>
      <c r="C192" t="s">
        <v>5358</v>
      </c>
      <c r="D192" s="5">
        <v>230</v>
      </c>
      <c r="E192" s="5">
        <v>999</v>
      </c>
      <c r="F192" s="5" t="str">
        <f>IF(AMAZON4[[#This Row],[discounted_price]]&lt;10000,"&lt;$10,000",IF(AMAZON4[[#This Row],[discounted_price]]&lt;=20000,"$10,000-$20,000",IF(AMAZON4[[#This Row],[discounted_price]]&lt;=50000,"$20,001-$50,000","&gt;$50,000")))</f>
        <v>&lt;$10,000</v>
      </c>
      <c r="G192" s="1">
        <v>0.77</v>
      </c>
      <c r="H192" s="1" t="str">
        <f t="shared" si="2"/>
        <v>YES</v>
      </c>
      <c r="I192" s="5">
        <f>AMAZON4[[#This Row],[actual_price]]*AMAZON4[[#This Row],[rating_count]]</f>
        <v>1526472</v>
      </c>
      <c r="J192">
        <v>4.2</v>
      </c>
      <c r="K192" s="4">
        <v>1528</v>
      </c>
      <c r="L192" t="s">
        <v>6494</v>
      </c>
      <c r="M192" t="s">
        <v>6495</v>
      </c>
      <c r="N192" t="s">
        <v>6496</v>
      </c>
      <c r="O192" t="s">
        <v>6497</v>
      </c>
      <c r="P192" t="s">
        <v>6498</v>
      </c>
      <c r="Q192" t="s">
        <v>6499</v>
      </c>
    </row>
    <row r="193" spans="1:17">
      <c r="A193" t="s">
        <v>8229</v>
      </c>
      <c r="B193" t="s">
        <v>8230</v>
      </c>
      <c r="C193" t="s">
        <v>8231</v>
      </c>
      <c r="D193" s="5">
        <v>230</v>
      </c>
      <c r="E193" s="5">
        <v>230</v>
      </c>
      <c r="F193" s="5" t="str">
        <f>IF(AMAZON4[[#This Row],[discounted_price]]&lt;10000,"&lt;$10,000",IF(AMAZON4[[#This Row],[discounted_price]]&lt;=20000,"$10,000-$20,000",IF(AMAZON4[[#This Row],[discounted_price]]&lt;=50000,"$20,001-$50,000","&gt;$50,000")))</f>
        <v>&lt;$10,000</v>
      </c>
      <c r="G193" s="1">
        <v>0</v>
      </c>
      <c r="H193" s="1" t="str">
        <f t="shared" si="2"/>
        <v>NO</v>
      </c>
      <c r="I193" s="5">
        <f>AMAZON4[[#This Row],[actual_price]]*AMAZON4[[#This Row],[rating_count]]</f>
        <v>2168210</v>
      </c>
      <c r="J193">
        <v>4.5</v>
      </c>
      <c r="K193" s="4">
        <v>9427</v>
      </c>
      <c r="L193" t="s">
        <v>8232</v>
      </c>
      <c r="M193" t="s">
        <v>8233</v>
      </c>
      <c r="N193" t="s">
        <v>8234</v>
      </c>
      <c r="O193" t="s">
        <v>8235</v>
      </c>
      <c r="P193" t="s">
        <v>8236</v>
      </c>
      <c r="Q193" t="s">
        <v>8237</v>
      </c>
    </row>
    <row r="194" spans="1:17">
      <c r="A194" t="s">
        <v>12614</v>
      </c>
      <c r="B194" t="s">
        <v>12615</v>
      </c>
      <c r="C194" t="s">
        <v>9633</v>
      </c>
      <c r="D194" s="5">
        <v>231</v>
      </c>
      <c r="E194" s="5">
        <v>260</v>
      </c>
      <c r="F194" s="5" t="str">
        <f>IF(AMAZON4[[#This Row],[discounted_price]]&lt;10000,"&lt;$10,000",IF(AMAZON4[[#This Row],[discounted_price]]&lt;=20000,"$10,000-$20,000",IF(AMAZON4[[#This Row],[discounted_price]]&lt;=50000,"$20,001-$50,000","&gt;$50,000")))</f>
        <v>&lt;$10,000</v>
      </c>
      <c r="G194" s="1">
        <v>0.11</v>
      </c>
      <c r="H194" s="1" t="str">
        <f t="shared" ref="H194:H257" si="3">IF(G194&gt;=0.5, "YES", "NO")</f>
        <v>NO</v>
      </c>
      <c r="I194" s="5">
        <f>AMAZON4[[#This Row],[actual_price]]*AMAZON4[[#This Row],[rating_count]]</f>
        <v>127400</v>
      </c>
      <c r="J194">
        <v>4.0999999999999996</v>
      </c>
      <c r="K194" s="4">
        <v>490</v>
      </c>
      <c r="L194" t="s">
        <v>12616</v>
      </c>
      <c r="M194" t="s">
        <v>12617</v>
      </c>
      <c r="N194" t="s">
        <v>12618</v>
      </c>
      <c r="O194" t="s">
        <v>12619</v>
      </c>
      <c r="P194" t="s">
        <v>12620</v>
      </c>
      <c r="Q194" t="s">
        <v>13073</v>
      </c>
    </row>
    <row r="195" spans="1:17">
      <c r="A195" t="s">
        <v>1863</v>
      </c>
      <c r="B195" t="s">
        <v>1864</v>
      </c>
      <c r="C195" t="s">
        <v>462</v>
      </c>
      <c r="D195" s="5">
        <v>235</v>
      </c>
      <c r="E195" s="5">
        <v>599</v>
      </c>
      <c r="F195" s="5" t="str">
        <f>IF(AMAZON4[[#This Row],[discounted_price]]&lt;10000,"&lt;$10,000",IF(AMAZON4[[#This Row],[discounted_price]]&lt;=20000,"$10,000-$20,000",IF(AMAZON4[[#This Row],[discounted_price]]&lt;=50000,"$20,001-$50,000","&gt;$50,000")))</f>
        <v>&lt;$10,000</v>
      </c>
      <c r="G195" s="1">
        <v>0.61</v>
      </c>
      <c r="H195" s="1" t="str">
        <f t="shared" si="3"/>
        <v>YES</v>
      </c>
      <c r="I195" s="5">
        <f>AMAZON4[[#This Row],[actual_price]]*AMAZON4[[#This Row],[rating_count]]</f>
        <v>118003</v>
      </c>
      <c r="J195">
        <v>3.5</v>
      </c>
      <c r="K195" s="4">
        <v>197</v>
      </c>
      <c r="L195" t="s">
        <v>1865</v>
      </c>
      <c r="M195" t="s">
        <v>1866</v>
      </c>
      <c r="N195" t="s">
        <v>1867</v>
      </c>
      <c r="O195" t="s">
        <v>1868</v>
      </c>
      <c r="P195" t="s">
        <v>1869</v>
      </c>
      <c r="Q195" t="s">
        <v>1870</v>
      </c>
    </row>
    <row r="196" spans="1:17">
      <c r="A196" t="s">
        <v>6450</v>
      </c>
      <c r="B196" t="s">
        <v>6451</v>
      </c>
      <c r="C196" t="s">
        <v>4856</v>
      </c>
      <c r="D196" s="5">
        <v>235</v>
      </c>
      <c r="E196" s="5">
        <v>1599</v>
      </c>
      <c r="F196" s="5" t="str">
        <f>IF(AMAZON4[[#This Row],[discounted_price]]&lt;10000,"&lt;$10,000",IF(AMAZON4[[#This Row],[discounted_price]]&lt;=20000,"$10,000-$20,000",IF(AMAZON4[[#This Row],[discounted_price]]&lt;=50000,"$20,001-$50,000","&gt;$50,000")))</f>
        <v>&lt;$10,000</v>
      </c>
      <c r="G196" s="1">
        <v>0.85</v>
      </c>
      <c r="H196" s="1" t="str">
        <f t="shared" si="3"/>
        <v>YES</v>
      </c>
      <c r="I196" s="5">
        <f>AMAZON4[[#This Row],[actual_price]]*AMAZON4[[#This Row],[rating_count]]</f>
        <v>1875627</v>
      </c>
      <c r="J196">
        <v>3.8</v>
      </c>
      <c r="K196" s="4">
        <v>1173</v>
      </c>
      <c r="L196" t="s">
        <v>6452</v>
      </c>
      <c r="M196" t="s">
        <v>6453</v>
      </c>
      <c r="N196" t="s">
        <v>6454</v>
      </c>
      <c r="O196" t="s">
        <v>6455</v>
      </c>
      <c r="P196" t="s">
        <v>6456</v>
      </c>
      <c r="Q196" t="s">
        <v>6457</v>
      </c>
    </row>
    <row r="197" spans="1:17">
      <c r="A197" t="s">
        <v>6338</v>
      </c>
      <c r="B197" t="s">
        <v>6339</v>
      </c>
      <c r="C197" t="s">
        <v>6340</v>
      </c>
      <c r="D197" s="5">
        <v>238</v>
      </c>
      <c r="E197" s="5">
        <v>699</v>
      </c>
      <c r="F197" s="5" t="str">
        <f>IF(AMAZON4[[#This Row],[discounted_price]]&lt;10000,"&lt;$10,000",IF(AMAZON4[[#This Row],[discounted_price]]&lt;=20000,"$10,000-$20,000",IF(AMAZON4[[#This Row],[discounted_price]]&lt;=50000,"$20,001-$50,000","&gt;$50,000")))</f>
        <v>&lt;$10,000</v>
      </c>
      <c r="G197" s="1">
        <v>0.66</v>
      </c>
      <c r="H197" s="1" t="str">
        <f t="shared" si="3"/>
        <v>YES</v>
      </c>
      <c r="I197" s="5">
        <f>AMAZON4[[#This Row],[actual_price]]*AMAZON4[[#This Row],[rating_count]]</f>
        <v>5852028</v>
      </c>
      <c r="J197">
        <v>4.4000000000000004</v>
      </c>
      <c r="K197" s="4">
        <v>8372</v>
      </c>
      <c r="L197" t="s">
        <v>6341</v>
      </c>
      <c r="M197" t="s">
        <v>6342</v>
      </c>
      <c r="N197" t="s">
        <v>6343</v>
      </c>
      <c r="O197" t="s">
        <v>6344</v>
      </c>
      <c r="P197" t="s">
        <v>6345</v>
      </c>
      <c r="Q197" t="s">
        <v>6346</v>
      </c>
    </row>
    <row r="198" spans="1:17">
      <c r="A198" t="s">
        <v>1774</v>
      </c>
      <c r="B198" t="s">
        <v>1775</v>
      </c>
      <c r="C198" t="s">
        <v>462</v>
      </c>
      <c r="D198" s="5">
        <v>239</v>
      </c>
      <c r="E198" s="5">
        <v>699</v>
      </c>
      <c r="F198" s="5" t="str">
        <f>IF(AMAZON4[[#This Row],[discounted_price]]&lt;10000,"&lt;$10,000",IF(AMAZON4[[#This Row],[discounted_price]]&lt;=20000,"$10,000-$20,000",IF(AMAZON4[[#This Row],[discounted_price]]&lt;=50000,"$20,001-$50,000","&gt;$50,000")))</f>
        <v>&lt;$10,000</v>
      </c>
      <c r="G198" s="1">
        <v>0.66</v>
      </c>
      <c r="H198" s="1" t="str">
        <f t="shared" si="3"/>
        <v>YES</v>
      </c>
      <c r="I198" s="5">
        <f>AMAZON4[[#This Row],[actual_price]]*AMAZON4[[#This Row],[rating_count]]</f>
        <v>1845360</v>
      </c>
      <c r="J198">
        <v>4.4000000000000004</v>
      </c>
      <c r="K198" s="4">
        <v>2640</v>
      </c>
      <c r="L198" t="s">
        <v>1776</v>
      </c>
      <c r="M198" t="s">
        <v>1777</v>
      </c>
      <c r="N198" t="s">
        <v>1778</v>
      </c>
      <c r="O198" t="s">
        <v>1779</v>
      </c>
      <c r="P198" t="s">
        <v>1780</v>
      </c>
      <c r="Q198" t="s">
        <v>1781</v>
      </c>
    </row>
    <row r="199" spans="1:17">
      <c r="A199" t="s">
        <v>4668</v>
      </c>
      <c r="B199" t="s">
        <v>4669</v>
      </c>
      <c r="C199" t="s">
        <v>3162</v>
      </c>
      <c r="D199" s="5">
        <v>239</v>
      </c>
      <c r="E199" s="5">
        <v>599</v>
      </c>
      <c r="F199" s="5" t="str">
        <f>IF(AMAZON4[[#This Row],[discounted_price]]&lt;10000,"&lt;$10,000",IF(AMAZON4[[#This Row],[discounted_price]]&lt;=20000,"$10,000-$20,000",IF(AMAZON4[[#This Row],[discounted_price]]&lt;=50000,"$20,001-$50,000","&gt;$50,000")))</f>
        <v>&lt;$10,000</v>
      </c>
      <c r="G199" s="1">
        <v>0.6</v>
      </c>
      <c r="H199" s="1" t="str">
        <f t="shared" si="3"/>
        <v>YES</v>
      </c>
      <c r="I199" s="5">
        <f>AMAZON4[[#This Row],[actual_price]]*AMAZON4[[#This Row],[rating_count]]</f>
        <v>1286053</v>
      </c>
      <c r="J199">
        <v>3.9</v>
      </c>
      <c r="K199" s="4">
        <v>2147</v>
      </c>
      <c r="L199" t="s">
        <v>4670</v>
      </c>
      <c r="M199" t="s">
        <v>4276</v>
      </c>
      <c r="N199" t="s">
        <v>4277</v>
      </c>
      <c r="O199" t="s">
        <v>4278</v>
      </c>
      <c r="P199" t="s">
        <v>4279</v>
      </c>
      <c r="Q199" t="s">
        <v>4280</v>
      </c>
    </row>
    <row r="200" spans="1:17">
      <c r="A200" t="s">
        <v>10580</v>
      </c>
      <c r="B200" t="s">
        <v>10581</v>
      </c>
      <c r="C200" t="s">
        <v>9243</v>
      </c>
      <c r="D200" s="5">
        <v>239</v>
      </c>
      <c r="E200" s="5">
        <v>239</v>
      </c>
      <c r="F200" s="5" t="str">
        <f>IF(AMAZON4[[#This Row],[discounted_price]]&lt;10000,"&lt;$10,000",IF(AMAZON4[[#This Row],[discounted_price]]&lt;=20000,"$10,000-$20,000",IF(AMAZON4[[#This Row],[discounted_price]]&lt;=50000,"$20,001-$50,000","&gt;$50,000")))</f>
        <v>&lt;$10,000</v>
      </c>
      <c r="G200" s="1">
        <v>0</v>
      </c>
      <c r="H200" s="1" t="str">
        <f t="shared" si="3"/>
        <v>NO</v>
      </c>
      <c r="I200" s="5">
        <f>AMAZON4[[#This Row],[actual_price]]*AMAZON4[[#This Row],[rating_count]]</f>
        <v>1673</v>
      </c>
      <c r="J200">
        <v>4.3</v>
      </c>
      <c r="K200" s="4">
        <v>7</v>
      </c>
      <c r="L200" t="s">
        <v>10582</v>
      </c>
      <c r="M200" t="s">
        <v>10583</v>
      </c>
      <c r="N200" t="s">
        <v>10584</v>
      </c>
      <c r="O200" t="s">
        <v>10585</v>
      </c>
      <c r="P200" t="s">
        <v>10586</v>
      </c>
      <c r="Q200" t="s">
        <v>10587</v>
      </c>
    </row>
    <row r="201" spans="1:17">
      <c r="A201" t="s">
        <v>9518</v>
      </c>
      <c r="B201" t="s">
        <v>9519</v>
      </c>
      <c r="C201" t="s">
        <v>9520</v>
      </c>
      <c r="D201" s="5">
        <v>244</v>
      </c>
      <c r="E201" s="5">
        <v>499</v>
      </c>
      <c r="F201" s="5" t="str">
        <f>IF(AMAZON4[[#This Row],[discounted_price]]&lt;10000,"&lt;$10,000",IF(AMAZON4[[#This Row],[discounted_price]]&lt;=20000,"$10,000-$20,000",IF(AMAZON4[[#This Row],[discounted_price]]&lt;=50000,"$20,001-$50,000","&gt;$50,000")))</f>
        <v>&lt;$10,000</v>
      </c>
      <c r="G201" s="1">
        <v>0.51</v>
      </c>
      <c r="H201" s="1" t="str">
        <f t="shared" si="3"/>
        <v>YES</v>
      </c>
      <c r="I201" s="5">
        <f>AMAZON4[[#This Row],[actual_price]]*AMAZON4[[#This Row],[rating_count]]</f>
        <v>238522</v>
      </c>
      <c r="J201">
        <v>3.3</v>
      </c>
      <c r="K201" s="4">
        <v>478</v>
      </c>
      <c r="L201" t="s">
        <v>9521</v>
      </c>
      <c r="M201" t="s">
        <v>9522</v>
      </c>
      <c r="N201" t="s">
        <v>9523</v>
      </c>
      <c r="O201" t="s">
        <v>9524</v>
      </c>
      <c r="P201" t="s">
        <v>9525</v>
      </c>
      <c r="Q201" t="s">
        <v>9526</v>
      </c>
    </row>
    <row r="202" spans="1:17">
      <c r="A202" t="s">
        <v>9873</v>
      </c>
      <c r="B202" t="s">
        <v>9874</v>
      </c>
      <c r="C202" t="s">
        <v>8574</v>
      </c>
      <c r="D202" s="5">
        <v>245</v>
      </c>
      <c r="E202" s="5">
        <v>299</v>
      </c>
      <c r="F202" s="5" t="str">
        <f>IF(AMAZON4[[#This Row],[discounted_price]]&lt;10000,"&lt;$10,000",IF(AMAZON4[[#This Row],[discounted_price]]&lt;=20000,"$10,000-$20,000",IF(AMAZON4[[#This Row],[discounted_price]]&lt;=50000,"$20,001-$50,000","&gt;$50,000")))</f>
        <v>&lt;$10,000</v>
      </c>
      <c r="G202" s="1">
        <v>0.18</v>
      </c>
      <c r="H202" s="1" t="str">
        <f t="shared" si="3"/>
        <v>NO</v>
      </c>
      <c r="I202" s="5">
        <f>AMAZON4[[#This Row],[actual_price]]*AMAZON4[[#This Row],[rating_count]]</f>
        <v>496340</v>
      </c>
      <c r="J202">
        <v>4.0999999999999996</v>
      </c>
      <c r="K202" s="4">
        <v>1660</v>
      </c>
      <c r="L202" t="s">
        <v>9875</v>
      </c>
      <c r="M202" t="s">
        <v>9876</v>
      </c>
      <c r="N202" t="s">
        <v>9877</v>
      </c>
      <c r="O202" t="s">
        <v>9878</v>
      </c>
      <c r="P202" t="s">
        <v>9879</v>
      </c>
      <c r="Q202" t="s">
        <v>9880</v>
      </c>
    </row>
    <row r="203" spans="1:17">
      <c r="A203" t="s">
        <v>2772</v>
      </c>
      <c r="B203" t="s">
        <v>2773</v>
      </c>
      <c r="C203" t="s">
        <v>462</v>
      </c>
      <c r="D203" s="5">
        <v>246</v>
      </c>
      <c r="E203" s="5">
        <v>600</v>
      </c>
      <c r="F203" s="5" t="str">
        <f>IF(AMAZON4[[#This Row],[discounted_price]]&lt;10000,"&lt;$10,000",IF(AMAZON4[[#This Row],[discounted_price]]&lt;=20000,"$10,000-$20,000",IF(AMAZON4[[#This Row],[discounted_price]]&lt;=50000,"$20,001-$50,000","&gt;$50,000")))</f>
        <v>&lt;$10,000</v>
      </c>
      <c r="G203" s="1">
        <v>0.59</v>
      </c>
      <c r="H203" s="1" t="str">
        <f t="shared" si="3"/>
        <v>YES</v>
      </c>
      <c r="I203" s="5">
        <f>AMAZON4[[#This Row],[actual_price]]*AMAZON4[[#This Row],[rating_count]]</f>
        <v>85800</v>
      </c>
      <c r="J203">
        <v>4.2</v>
      </c>
      <c r="K203" s="4">
        <v>143</v>
      </c>
      <c r="L203" t="s">
        <v>2774</v>
      </c>
      <c r="M203" t="s">
        <v>2775</v>
      </c>
      <c r="N203" t="s">
        <v>2776</v>
      </c>
      <c r="O203" t="s">
        <v>2777</v>
      </c>
      <c r="P203" t="s">
        <v>2778</v>
      </c>
      <c r="Q203" t="s">
        <v>2779</v>
      </c>
    </row>
    <row r="204" spans="1:17">
      <c r="A204" t="s">
        <v>2792</v>
      </c>
      <c r="B204" t="s">
        <v>2793</v>
      </c>
      <c r="C204" t="s">
        <v>462</v>
      </c>
      <c r="D204" s="5">
        <v>247</v>
      </c>
      <c r="E204" s="5">
        <v>399</v>
      </c>
      <c r="F204" s="5" t="str">
        <f>IF(AMAZON4[[#This Row],[discounted_price]]&lt;10000,"&lt;$10,000",IF(AMAZON4[[#This Row],[discounted_price]]&lt;=20000,"$10,000-$20,000",IF(AMAZON4[[#This Row],[discounted_price]]&lt;=50000,"$20,001-$50,000","&gt;$50,000")))</f>
        <v>&lt;$10,000</v>
      </c>
      <c r="G204" s="1">
        <v>0.38</v>
      </c>
      <c r="H204" s="1" t="str">
        <f t="shared" si="3"/>
        <v>NO</v>
      </c>
      <c r="I204" s="5">
        <f>AMAZON4[[#This Row],[actual_price]]*AMAZON4[[#This Row],[rating_count]]</f>
        <v>79800</v>
      </c>
      <c r="J204">
        <v>3.9</v>
      </c>
      <c r="K204" s="4">
        <v>200</v>
      </c>
      <c r="L204" t="s">
        <v>2794</v>
      </c>
      <c r="M204" t="s">
        <v>2795</v>
      </c>
      <c r="N204" t="s">
        <v>2796</v>
      </c>
      <c r="O204" t="s">
        <v>2797</v>
      </c>
      <c r="P204" t="s">
        <v>2798</v>
      </c>
      <c r="Q204" t="s">
        <v>13036</v>
      </c>
    </row>
    <row r="205" spans="1:17">
      <c r="A205" t="s">
        <v>178</v>
      </c>
      <c r="B205" t="s">
        <v>179</v>
      </c>
      <c r="C205" t="s">
        <v>18</v>
      </c>
      <c r="D205" s="5">
        <v>249</v>
      </c>
      <c r="E205" s="5">
        <v>399</v>
      </c>
      <c r="F205" s="5" t="str">
        <f>IF(AMAZON4[[#This Row],[discounted_price]]&lt;10000,"&lt;$10,000",IF(AMAZON4[[#This Row],[discounted_price]]&lt;=20000,"$10,000-$20,000",IF(AMAZON4[[#This Row],[discounted_price]]&lt;=50000,"$20,001-$50,000","&gt;$50,000")))</f>
        <v>&lt;$10,000</v>
      </c>
      <c r="G205" s="1">
        <v>0.38</v>
      </c>
      <c r="H205" s="1" t="str">
        <f t="shared" si="3"/>
        <v>NO</v>
      </c>
      <c r="I205" s="5">
        <f>AMAZON4[[#This Row],[actual_price]]*AMAZON4[[#This Row],[rating_count]]</f>
        <v>17553606</v>
      </c>
      <c r="J205">
        <v>4</v>
      </c>
      <c r="K205" s="4">
        <v>43994</v>
      </c>
      <c r="L205" t="s">
        <v>180</v>
      </c>
      <c r="M205" t="s">
        <v>30</v>
      </c>
      <c r="N205" t="s">
        <v>31</v>
      </c>
      <c r="O205" t="s">
        <v>32</v>
      </c>
      <c r="P205" t="s">
        <v>33</v>
      </c>
      <c r="Q205" t="s">
        <v>34</v>
      </c>
    </row>
    <row r="206" spans="1:17">
      <c r="A206" t="s">
        <v>877</v>
      </c>
      <c r="B206" t="s">
        <v>878</v>
      </c>
      <c r="C206" t="s">
        <v>462</v>
      </c>
      <c r="D206" s="5">
        <v>249</v>
      </c>
      <c r="E206" s="5">
        <v>799</v>
      </c>
      <c r="F206" s="5" t="str">
        <f>IF(AMAZON4[[#This Row],[discounted_price]]&lt;10000,"&lt;$10,000",IF(AMAZON4[[#This Row],[discounted_price]]&lt;=20000,"$10,000-$20,000",IF(AMAZON4[[#This Row],[discounted_price]]&lt;=50000,"$20,001-$50,000","&gt;$50,000")))</f>
        <v>&lt;$10,000</v>
      </c>
      <c r="G206" s="1">
        <v>0.69</v>
      </c>
      <c r="H206" s="1" t="str">
        <f t="shared" si="3"/>
        <v>YES</v>
      </c>
      <c r="I206" s="5">
        <f>AMAZON4[[#This Row],[actual_price]]*AMAZON4[[#This Row],[rating_count]]</f>
        <v>862121</v>
      </c>
      <c r="J206">
        <v>3.8</v>
      </c>
      <c r="K206" s="4">
        <v>1079</v>
      </c>
      <c r="L206" t="s">
        <v>879</v>
      </c>
      <c r="M206" t="s">
        <v>880</v>
      </c>
      <c r="N206" t="s">
        <v>881</v>
      </c>
      <c r="O206" t="s">
        <v>882</v>
      </c>
      <c r="P206" t="s">
        <v>883</v>
      </c>
      <c r="Q206" t="s">
        <v>884</v>
      </c>
    </row>
    <row r="207" spans="1:17">
      <c r="A207" t="s">
        <v>1232</v>
      </c>
      <c r="B207" t="s">
        <v>1233</v>
      </c>
      <c r="C207" t="s">
        <v>18</v>
      </c>
      <c r="D207" s="5">
        <v>249</v>
      </c>
      <c r="E207" s="5">
        <v>931</v>
      </c>
      <c r="F207" s="5" t="str">
        <f>IF(AMAZON4[[#This Row],[discounted_price]]&lt;10000,"&lt;$10,000",IF(AMAZON4[[#This Row],[discounted_price]]&lt;=20000,"$10,000-$20,000",IF(AMAZON4[[#This Row],[discounted_price]]&lt;=50000,"$20,001-$50,000","&gt;$50,000")))</f>
        <v>&lt;$10,000</v>
      </c>
      <c r="G207" s="1">
        <v>0.73</v>
      </c>
      <c r="H207" s="1" t="str">
        <f t="shared" si="3"/>
        <v>YES</v>
      </c>
      <c r="I207" s="5">
        <f>AMAZON4[[#This Row],[actual_price]]*AMAZON4[[#This Row],[rating_count]]</f>
        <v>1000825</v>
      </c>
      <c r="J207">
        <v>3.9</v>
      </c>
      <c r="K207" s="4">
        <v>1075</v>
      </c>
      <c r="L207" t="s">
        <v>1234</v>
      </c>
      <c r="M207" t="s">
        <v>343</v>
      </c>
      <c r="N207" t="s">
        <v>344</v>
      </c>
      <c r="O207" t="s">
        <v>345</v>
      </c>
      <c r="P207" t="s">
        <v>346</v>
      </c>
      <c r="Q207" t="s">
        <v>347</v>
      </c>
    </row>
    <row r="208" spans="1:17">
      <c r="A208" t="s">
        <v>1377</v>
      </c>
      <c r="B208" t="s">
        <v>1378</v>
      </c>
      <c r="C208" t="s">
        <v>98</v>
      </c>
      <c r="D208" s="5">
        <v>249</v>
      </c>
      <c r="E208" s="5">
        <v>399</v>
      </c>
      <c r="F208" s="5" t="str">
        <f>IF(AMAZON4[[#This Row],[discounted_price]]&lt;10000,"&lt;$10,000",IF(AMAZON4[[#This Row],[discounted_price]]&lt;=20000,"$10,000-$20,000",IF(AMAZON4[[#This Row],[discounted_price]]&lt;=50000,"$20,001-$50,000","&gt;$50,000")))</f>
        <v>&lt;$10,000</v>
      </c>
      <c r="G208" s="1">
        <v>0.38</v>
      </c>
      <c r="H208" s="1" t="str">
        <f t="shared" si="3"/>
        <v>NO</v>
      </c>
      <c r="I208" s="5">
        <f>AMAZON4[[#This Row],[actual_price]]*AMAZON4[[#This Row],[rating_count]]</f>
        <v>1852158</v>
      </c>
      <c r="J208">
        <v>3.4</v>
      </c>
      <c r="K208" s="4">
        <v>4642</v>
      </c>
      <c r="L208" t="s">
        <v>1379</v>
      </c>
      <c r="M208" t="s">
        <v>1380</v>
      </c>
      <c r="N208" t="s">
        <v>1381</v>
      </c>
      <c r="O208" t="s">
        <v>1382</v>
      </c>
      <c r="P208" t="s">
        <v>1383</v>
      </c>
      <c r="Q208" t="s">
        <v>1384</v>
      </c>
    </row>
    <row r="209" spans="1:17">
      <c r="A209" t="s">
        <v>1511</v>
      </c>
      <c r="B209" t="s">
        <v>1512</v>
      </c>
      <c r="C209" t="s">
        <v>18</v>
      </c>
      <c r="D209" s="5">
        <v>249</v>
      </c>
      <c r="E209" s="5">
        <v>399</v>
      </c>
      <c r="F209" s="5" t="str">
        <f>IF(AMAZON4[[#This Row],[discounted_price]]&lt;10000,"&lt;$10,000",IF(AMAZON4[[#This Row],[discounted_price]]&lt;=20000,"$10,000-$20,000",IF(AMAZON4[[#This Row],[discounted_price]]&lt;=50000,"$20,001-$50,000","&gt;$50,000")))</f>
        <v>&lt;$10,000</v>
      </c>
      <c r="G209" s="1">
        <v>0.38</v>
      </c>
      <c r="H209" s="1" t="str">
        <f t="shared" si="3"/>
        <v>NO</v>
      </c>
      <c r="I209" s="5">
        <f>AMAZON4[[#This Row],[actual_price]]*AMAZON4[[#This Row],[rating_count]]</f>
        <v>2616642</v>
      </c>
      <c r="J209">
        <v>4</v>
      </c>
      <c r="K209" s="4">
        <v>6558</v>
      </c>
      <c r="L209" t="s">
        <v>1513</v>
      </c>
      <c r="M209" t="s">
        <v>1514</v>
      </c>
      <c r="N209" t="s">
        <v>1515</v>
      </c>
      <c r="O209" t="s">
        <v>1516</v>
      </c>
      <c r="P209" t="s">
        <v>1517</v>
      </c>
      <c r="Q209" t="s">
        <v>1518</v>
      </c>
    </row>
    <row r="210" spans="1:17">
      <c r="A210" t="s">
        <v>1974</v>
      </c>
      <c r="B210" t="s">
        <v>1975</v>
      </c>
      <c r="C210" t="s">
        <v>18</v>
      </c>
      <c r="D210" s="5">
        <v>249</v>
      </c>
      <c r="E210" s="5">
        <v>499</v>
      </c>
      <c r="F210" s="5" t="str">
        <f>IF(AMAZON4[[#This Row],[discounted_price]]&lt;10000,"&lt;$10,000",IF(AMAZON4[[#This Row],[discounted_price]]&lt;=20000,"$10,000-$20,000",IF(AMAZON4[[#This Row],[discounted_price]]&lt;=50000,"$20,001-$50,000","&gt;$50,000")))</f>
        <v>&lt;$10,000</v>
      </c>
      <c r="G210" s="1">
        <v>0.5</v>
      </c>
      <c r="H210" s="1" t="str">
        <f t="shared" si="3"/>
        <v>YES</v>
      </c>
      <c r="I210" s="5">
        <f>AMAZON4[[#This Row],[actual_price]]*AMAZON4[[#This Row],[rating_count]]</f>
        <v>752492</v>
      </c>
      <c r="J210">
        <v>4.0999999999999996</v>
      </c>
      <c r="K210" s="4">
        <v>1508</v>
      </c>
      <c r="L210" t="s">
        <v>1976</v>
      </c>
      <c r="M210" t="s">
        <v>1977</v>
      </c>
      <c r="N210" t="s">
        <v>1978</v>
      </c>
      <c r="O210" t="s">
        <v>1979</v>
      </c>
      <c r="P210" t="s">
        <v>1980</v>
      </c>
      <c r="Q210" t="s">
        <v>13034</v>
      </c>
    </row>
    <row r="211" spans="1:17">
      <c r="A211" t="s">
        <v>2516</v>
      </c>
      <c r="B211" t="s">
        <v>2517</v>
      </c>
      <c r="C211" t="s">
        <v>18</v>
      </c>
      <c r="D211" s="5">
        <v>249</v>
      </c>
      <c r="E211" s="5">
        <v>999</v>
      </c>
      <c r="F211" s="5" t="str">
        <f>IF(AMAZON4[[#This Row],[discounted_price]]&lt;10000,"&lt;$10,000",IF(AMAZON4[[#This Row],[discounted_price]]&lt;=20000,"$10,000-$20,000",IF(AMAZON4[[#This Row],[discounted_price]]&lt;=50000,"$20,001-$50,000","&gt;$50,000")))</f>
        <v>&lt;$10,000</v>
      </c>
      <c r="G211" s="1">
        <v>0.75</v>
      </c>
      <c r="H211" s="1" t="str">
        <f t="shared" si="3"/>
        <v>YES</v>
      </c>
      <c r="I211" s="5">
        <f>AMAZON4[[#This Row],[actual_price]]*AMAZON4[[#This Row],[rating_count]]</f>
        <v>111888</v>
      </c>
      <c r="J211">
        <v>4.3</v>
      </c>
      <c r="K211" s="4">
        <v>112</v>
      </c>
      <c r="L211" t="s">
        <v>2518</v>
      </c>
      <c r="M211" t="s">
        <v>2519</v>
      </c>
      <c r="N211" t="s">
        <v>2520</v>
      </c>
      <c r="O211" t="s">
        <v>2521</v>
      </c>
      <c r="P211" t="s">
        <v>2522</v>
      </c>
      <c r="Q211" t="s">
        <v>2523</v>
      </c>
    </row>
    <row r="212" spans="1:17">
      <c r="A212" t="s">
        <v>2861</v>
      </c>
      <c r="B212" t="s">
        <v>2862</v>
      </c>
      <c r="C212" t="s">
        <v>18</v>
      </c>
      <c r="D212" s="5">
        <v>249</v>
      </c>
      <c r="E212" s="5">
        <v>999</v>
      </c>
      <c r="F212" s="5" t="str">
        <f>IF(AMAZON4[[#This Row],[discounted_price]]&lt;10000,"&lt;$10,000",IF(AMAZON4[[#This Row],[discounted_price]]&lt;=20000,"$10,000-$20,000",IF(AMAZON4[[#This Row],[discounted_price]]&lt;=50000,"$20,001-$50,000","&gt;$50,000")))</f>
        <v>&lt;$10,000</v>
      </c>
      <c r="G212" s="1">
        <v>0.75</v>
      </c>
      <c r="H212" s="1" t="str">
        <f t="shared" si="3"/>
        <v>YES</v>
      </c>
      <c r="I212" s="5">
        <f>AMAZON4[[#This Row],[actual_price]]*AMAZON4[[#This Row],[rating_count]]</f>
        <v>0</v>
      </c>
      <c r="J212">
        <v>5</v>
      </c>
      <c r="K212" s="4">
        <v>0</v>
      </c>
      <c r="L212" t="s">
        <v>2863</v>
      </c>
      <c r="M212" t="s">
        <v>2864</v>
      </c>
      <c r="N212" t="s">
        <v>2865</v>
      </c>
      <c r="O212" t="s">
        <v>2866</v>
      </c>
      <c r="P212" t="s">
        <v>2867</v>
      </c>
      <c r="Q212" t="s">
        <v>2868</v>
      </c>
    </row>
    <row r="213" spans="1:17">
      <c r="A213" t="s">
        <v>3663</v>
      </c>
      <c r="B213" t="s">
        <v>3664</v>
      </c>
      <c r="C213" t="s">
        <v>3162</v>
      </c>
      <c r="D213" s="5">
        <v>249</v>
      </c>
      <c r="E213" s="5">
        <v>649</v>
      </c>
      <c r="F213" s="5" t="str">
        <f>IF(AMAZON4[[#This Row],[discounted_price]]&lt;10000,"&lt;$10,000",IF(AMAZON4[[#This Row],[discounted_price]]&lt;=20000,"$10,000-$20,000",IF(AMAZON4[[#This Row],[discounted_price]]&lt;=50000,"$20,001-$50,000","&gt;$50,000")))</f>
        <v>&lt;$10,000</v>
      </c>
      <c r="G213" s="1">
        <v>0.62</v>
      </c>
      <c r="H213" s="1" t="str">
        <f t="shared" si="3"/>
        <v>YES</v>
      </c>
      <c r="I213" s="5">
        <f>AMAZON4[[#This Row],[actual_price]]*AMAZON4[[#This Row],[rating_count]]</f>
        <v>9348196</v>
      </c>
      <c r="J213">
        <v>4</v>
      </c>
      <c r="K213" s="4">
        <v>14404</v>
      </c>
      <c r="L213" t="s">
        <v>3665</v>
      </c>
      <c r="M213" t="s">
        <v>3666</v>
      </c>
      <c r="N213" t="s">
        <v>3667</v>
      </c>
      <c r="O213" t="s">
        <v>3668</v>
      </c>
      <c r="P213" t="s">
        <v>3669</v>
      </c>
      <c r="Q213" t="s">
        <v>3670</v>
      </c>
    </row>
    <row r="214" spans="1:17">
      <c r="A214" t="s">
        <v>4273</v>
      </c>
      <c r="B214" t="s">
        <v>4274</v>
      </c>
      <c r="C214" t="s">
        <v>3162</v>
      </c>
      <c r="D214" s="5">
        <v>249</v>
      </c>
      <c r="E214" s="5">
        <v>599</v>
      </c>
      <c r="F214" s="5" t="str">
        <f>IF(AMAZON4[[#This Row],[discounted_price]]&lt;10000,"&lt;$10,000",IF(AMAZON4[[#This Row],[discounted_price]]&lt;=20000,"$10,000-$20,000",IF(AMAZON4[[#This Row],[discounted_price]]&lt;=50000,"$20,001-$50,000","&gt;$50,000")))</f>
        <v>&lt;$10,000</v>
      </c>
      <c r="G214" s="1">
        <v>0.57999999999999996</v>
      </c>
      <c r="H214" s="1" t="str">
        <f t="shared" si="3"/>
        <v>YES</v>
      </c>
      <c r="I214" s="5">
        <f>AMAZON4[[#This Row],[actual_price]]*AMAZON4[[#This Row],[rating_count]]</f>
        <v>1286053</v>
      </c>
      <c r="J214">
        <v>3.9</v>
      </c>
      <c r="K214" s="4">
        <v>2147</v>
      </c>
      <c r="L214" t="s">
        <v>4275</v>
      </c>
      <c r="M214" t="s">
        <v>4276</v>
      </c>
      <c r="N214" t="s">
        <v>4277</v>
      </c>
      <c r="O214" t="s">
        <v>4278</v>
      </c>
      <c r="P214" t="s">
        <v>4279</v>
      </c>
      <c r="Q214" t="s">
        <v>4280</v>
      </c>
    </row>
    <row r="215" spans="1:17">
      <c r="A215" t="s">
        <v>4521</v>
      </c>
      <c r="B215" t="s">
        <v>4522</v>
      </c>
      <c r="C215" t="s">
        <v>2948</v>
      </c>
      <c r="D215" s="5">
        <v>249</v>
      </c>
      <c r="E215" s="5">
        <v>999</v>
      </c>
      <c r="F215" s="5" t="str">
        <f>IF(AMAZON4[[#This Row],[discounted_price]]&lt;10000,"&lt;$10,000",IF(AMAZON4[[#This Row],[discounted_price]]&lt;=20000,"$10,000-$20,000",IF(AMAZON4[[#This Row],[discounted_price]]&lt;=50000,"$20,001-$50,000","&gt;$50,000")))</f>
        <v>&lt;$10,000</v>
      </c>
      <c r="G215" s="1">
        <v>0.75</v>
      </c>
      <c r="H215" s="1" t="str">
        <f t="shared" si="3"/>
        <v>YES</v>
      </c>
      <c r="I215" s="5">
        <f>AMAZON4[[#This Row],[actual_price]]*AMAZON4[[#This Row],[rating_count]]</f>
        <v>37962</v>
      </c>
      <c r="J215">
        <v>4.5</v>
      </c>
      <c r="K215" s="4">
        <v>38</v>
      </c>
      <c r="L215" t="s">
        <v>4523</v>
      </c>
      <c r="M215" t="s">
        <v>4524</v>
      </c>
      <c r="N215" t="s">
        <v>4525</v>
      </c>
      <c r="O215" t="s">
        <v>4526</v>
      </c>
      <c r="P215" t="s">
        <v>4527</v>
      </c>
      <c r="Q215" t="s">
        <v>4528</v>
      </c>
    </row>
    <row r="216" spans="1:17">
      <c r="A216" t="s">
        <v>6803</v>
      </c>
      <c r="B216" t="s">
        <v>6804</v>
      </c>
      <c r="C216" t="s">
        <v>4856</v>
      </c>
      <c r="D216" s="5">
        <v>249</v>
      </c>
      <c r="E216" s="5">
        <v>600</v>
      </c>
      <c r="F216" s="5" t="str">
        <f>IF(AMAZON4[[#This Row],[discounted_price]]&lt;10000,"&lt;$10,000",IF(AMAZON4[[#This Row],[discounted_price]]&lt;=20000,"$10,000-$20,000",IF(AMAZON4[[#This Row],[discounted_price]]&lt;=50000,"$20,001-$50,000","&gt;$50,000")))</f>
        <v>&lt;$10,000</v>
      </c>
      <c r="G216" s="1">
        <v>0.59</v>
      </c>
      <c r="H216" s="1" t="str">
        <f t="shared" si="3"/>
        <v>YES</v>
      </c>
      <c r="I216" s="5">
        <f>AMAZON4[[#This Row],[actual_price]]*AMAZON4[[#This Row],[rating_count]]</f>
        <v>724800</v>
      </c>
      <c r="J216">
        <v>4</v>
      </c>
      <c r="K216" s="4">
        <v>1208</v>
      </c>
      <c r="L216" t="s">
        <v>6805</v>
      </c>
      <c r="M216" t="s">
        <v>6806</v>
      </c>
      <c r="N216" t="s">
        <v>6807</v>
      </c>
      <c r="O216" t="s">
        <v>6808</v>
      </c>
      <c r="P216" t="s">
        <v>6809</v>
      </c>
      <c r="Q216" t="s">
        <v>6810</v>
      </c>
    </row>
    <row r="217" spans="1:17">
      <c r="A217" t="s">
        <v>8217</v>
      </c>
      <c r="B217" t="s">
        <v>8218</v>
      </c>
      <c r="C217" t="s">
        <v>8219</v>
      </c>
      <c r="D217" s="5">
        <v>249</v>
      </c>
      <c r="E217" s="5">
        <v>599</v>
      </c>
      <c r="F217" s="5" t="str">
        <f>IF(AMAZON4[[#This Row],[discounted_price]]&lt;10000,"&lt;$10,000",IF(AMAZON4[[#This Row],[discounted_price]]&lt;=20000,"$10,000-$20,000",IF(AMAZON4[[#This Row],[discounted_price]]&lt;=50000,"$20,001-$50,000","&gt;$50,000")))</f>
        <v>&lt;$10,000</v>
      </c>
      <c r="G217" s="1">
        <v>0.57999999999999996</v>
      </c>
      <c r="H217" s="1" t="str">
        <f t="shared" si="3"/>
        <v>YES</v>
      </c>
      <c r="I217" s="5">
        <f>AMAZON4[[#This Row],[actual_price]]*AMAZON4[[#This Row],[rating_count]]</f>
        <v>3585015</v>
      </c>
      <c r="J217">
        <v>4.5</v>
      </c>
      <c r="K217" s="4">
        <v>5985</v>
      </c>
      <c r="L217" t="s">
        <v>8220</v>
      </c>
      <c r="M217" t="s">
        <v>8221</v>
      </c>
      <c r="N217" t="s">
        <v>8222</v>
      </c>
      <c r="O217" t="s">
        <v>8223</v>
      </c>
      <c r="P217" t="s">
        <v>8224</v>
      </c>
      <c r="Q217" t="s">
        <v>8225</v>
      </c>
    </row>
    <row r="218" spans="1:17">
      <c r="A218" t="s">
        <v>8327</v>
      </c>
      <c r="B218" t="s">
        <v>8328</v>
      </c>
      <c r="C218" t="s">
        <v>6200</v>
      </c>
      <c r="D218" s="5">
        <v>249</v>
      </c>
      <c r="E218" s="5">
        <v>499</v>
      </c>
      <c r="F218" s="5" t="str">
        <f>IF(AMAZON4[[#This Row],[discounted_price]]&lt;10000,"&lt;$10,000",IF(AMAZON4[[#This Row],[discounted_price]]&lt;=20000,"$10,000-$20,000",IF(AMAZON4[[#This Row],[discounted_price]]&lt;=50000,"$20,001-$50,000","&gt;$50,000")))</f>
        <v>&lt;$10,000</v>
      </c>
      <c r="G218" s="1">
        <v>0.5</v>
      </c>
      <c r="H218" s="1" t="str">
        <f t="shared" si="3"/>
        <v>YES</v>
      </c>
      <c r="I218" s="5">
        <f>AMAZON4[[#This Row],[actual_price]]*AMAZON4[[#This Row],[rating_count]]</f>
        <v>11407140</v>
      </c>
      <c r="J218">
        <v>4.2</v>
      </c>
      <c r="K218" s="4">
        <v>22860</v>
      </c>
      <c r="L218" t="s">
        <v>8329</v>
      </c>
      <c r="M218" t="s">
        <v>8330</v>
      </c>
      <c r="N218" t="s">
        <v>8331</v>
      </c>
      <c r="O218" t="s">
        <v>8332</v>
      </c>
      <c r="P218" t="s">
        <v>8333</v>
      </c>
      <c r="Q218" t="s">
        <v>8334</v>
      </c>
    </row>
    <row r="219" spans="1:17">
      <c r="A219" t="s">
        <v>8686</v>
      </c>
      <c r="B219" t="s">
        <v>8687</v>
      </c>
      <c r="C219" t="s">
        <v>8688</v>
      </c>
      <c r="D219" s="5">
        <v>249</v>
      </c>
      <c r="E219" s="5">
        <v>499</v>
      </c>
      <c r="F219" s="5" t="str">
        <f>IF(AMAZON4[[#This Row],[discounted_price]]&lt;10000,"&lt;$10,000",IF(AMAZON4[[#This Row],[discounted_price]]&lt;=20000,"$10,000-$20,000",IF(AMAZON4[[#This Row],[discounted_price]]&lt;=50000,"$20,001-$50,000","&gt;$50,000")))</f>
        <v>&lt;$10,000</v>
      </c>
      <c r="G219" s="1">
        <v>0.5</v>
      </c>
      <c r="H219" s="1" t="str">
        <f t="shared" si="3"/>
        <v>YES</v>
      </c>
      <c r="I219" s="5">
        <f>AMAZON4[[#This Row],[actual_price]]*AMAZON4[[#This Row],[rating_count]]</f>
        <v>4205073</v>
      </c>
      <c r="J219">
        <v>3.3</v>
      </c>
      <c r="K219" s="4">
        <v>8427</v>
      </c>
      <c r="L219" t="s">
        <v>8689</v>
      </c>
      <c r="M219" t="s">
        <v>8690</v>
      </c>
      <c r="N219" t="s">
        <v>8691</v>
      </c>
      <c r="O219" t="s">
        <v>8692</v>
      </c>
      <c r="P219" t="s">
        <v>8693</v>
      </c>
      <c r="Q219" t="s">
        <v>8694</v>
      </c>
    </row>
    <row r="220" spans="1:17">
      <c r="A220" t="s">
        <v>12090</v>
      </c>
      <c r="B220" t="s">
        <v>12091</v>
      </c>
      <c r="C220" t="s">
        <v>9612</v>
      </c>
      <c r="D220" s="5">
        <v>249</v>
      </c>
      <c r="E220" s="5">
        <v>400</v>
      </c>
      <c r="F220" s="5" t="str">
        <f>IF(AMAZON4[[#This Row],[discounted_price]]&lt;10000,"&lt;$10,000",IF(AMAZON4[[#This Row],[discounted_price]]&lt;=20000,"$10,000-$20,000",IF(AMAZON4[[#This Row],[discounted_price]]&lt;=50000,"$20,001-$50,000","&gt;$50,000")))</f>
        <v>&lt;$10,000</v>
      </c>
      <c r="G220" s="1">
        <v>0.38</v>
      </c>
      <c r="H220" s="1" t="str">
        <f t="shared" si="3"/>
        <v>NO</v>
      </c>
      <c r="I220" s="5">
        <f>AMAZON4[[#This Row],[actual_price]]*AMAZON4[[#This Row],[rating_count]]</f>
        <v>277200</v>
      </c>
      <c r="J220">
        <v>4.0999999999999996</v>
      </c>
      <c r="K220" s="4">
        <v>693</v>
      </c>
      <c r="L220" t="s">
        <v>12092</v>
      </c>
      <c r="M220" t="s">
        <v>12093</v>
      </c>
      <c r="N220" t="s">
        <v>12094</v>
      </c>
      <c r="O220" t="s">
        <v>12095</v>
      </c>
      <c r="P220" t="s">
        <v>12096</v>
      </c>
      <c r="Q220" t="s">
        <v>12097</v>
      </c>
    </row>
    <row r="221" spans="1:17">
      <c r="A221" t="s">
        <v>6971</v>
      </c>
      <c r="B221" t="s">
        <v>6972</v>
      </c>
      <c r="C221" t="s">
        <v>5647</v>
      </c>
      <c r="D221" s="5">
        <v>250</v>
      </c>
      <c r="E221" s="5">
        <v>250</v>
      </c>
      <c r="F221" s="5" t="str">
        <f>IF(AMAZON4[[#This Row],[discounted_price]]&lt;10000,"&lt;$10,000",IF(AMAZON4[[#This Row],[discounted_price]]&lt;=20000,"$10,000-$20,000",IF(AMAZON4[[#This Row],[discounted_price]]&lt;=50000,"$20,001-$50,000","&gt;$50,000")))</f>
        <v>&lt;$10,000</v>
      </c>
      <c r="G221" s="1">
        <v>0</v>
      </c>
      <c r="H221" s="1" t="str">
        <f t="shared" si="3"/>
        <v>NO</v>
      </c>
      <c r="I221" s="5">
        <f>AMAZON4[[#This Row],[actual_price]]*AMAZON4[[#This Row],[rating_count]]</f>
        <v>3492750</v>
      </c>
      <c r="J221">
        <v>3.9</v>
      </c>
      <c r="K221" s="4">
        <v>13971</v>
      </c>
      <c r="L221" t="s">
        <v>6973</v>
      </c>
      <c r="M221" t="s">
        <v>6974</v>
      </c>
      <c r="N221" t="s">
        <v>6975</v>
      </c>
      <c r="O221" t="s">
        <v>6976</v>
      </c>
      <c r="P221" t="s">
        <v>6977</v>
      </c>
      <c r="Q221" t="s">
        <v>13056</v>
      </c>
    </row>
    <row r="222" spans="1:17">
      <c r="A222" t="s">
        <v>7459</v>
      </c>
      <c r="B222" t="s">
        <v>7460</v>
      </c>
      <c r="C222" t="s">
        <v>5058</v>
      </c>
      <c r="D222" s="5">
        <v>250</v>
      </c>
      <c r="E222" s="5">
        <v>250</v>
      </c>
      <c r="F222" s="5" t="str">
        <f>IF(AMAZON4[[#This Row],[discounted_price]]&lt;10000,"&lt;$10,000",IF(AMAZON4[[#This Row],[discounted_price]]&lt;=20000,"$10,000-$20,000",IF(AMAZON4[[#This Row],[discounted_price]]&lt;=50000,"$20,001-$50,000","&gt;$50,000")))</f>
        <v>&lt;$10,000</v>
      </c>
      <c r="G222" s="1">
        <v>0</v>
      </c>
      <c r="H222" s="1" t="str">
        <f t="shared" si="3"/>
        <v>NO</v>
      </c>
      <c r="I222" s="5">
        <f>AMAZON4[[#This Row],[actual_price]]*AMAZON4[[#This Row],[rating_count]]</f>
        <v>657000</v>
      </c>
      <c r="J222">
        <v>4.2</v>
      </c>
      <c r="K222" s="4">
        <v>2628</v>
      </c>
      <c r="L222" t="s">
        <v>7461</v>
      </c>
      <c r="M222" t="s">
        <v>7462</v>
      </c>
      <c r="N222" t="s">
        <v>7463</v>
      </c>
      <c r="O222" t="s">
        <v>7464</v>
      </c>
      <c r="P222" t="s">
        <v>7465</v>
      </c>
      <c r="Q222" t="s">
        <v>7466</v>
      </c>
    </row>
    <row r="223" spans="1:17">
      <c r="A223" t="s">
        <v>3938</v>
      </c>
      <c r="B223" t="s">
        <v>3939</v>
      </c>
      <c r="C223" t="s">
        <v>3940</v>
      </c>
      <c r="D223" s="5">
        <v>251</v>
      </c>
      <c r="E223" s="5">
        <v>999</v>
      </c>
      <c r="F223" s="5" t="str">
        <f>IF(AMAZON4[[#This Row],[discounted_price]]&lt;10000,"&lt;$10,000",IF(AMAZON4[[#This Row],[discounted_price]]&lt;=20000,"$10,000-$20,000",IF(AMAZON4[[#This Row],[discounted_price]]&lt;=50000,"$20,001-$50,000","&gt;$50,000")))</f>
        <v>&lt;$10,000</v>
      </c>
      <c r="G223" s="1">
        <v>0.75</v>
      </c>
      <c r="H223" s="1" t="str">
        <f t="shared" si="3"/>
        <v>YES</v>
      </c>
      <c r="I223" s="5">
        <f>AMAZON4[[#This Row],[actual_price]]*AMAZON4[[#This Row],[rating_count]]</f>
        <v>3230766</v>
      </c>
      <c r="J223">
        <v>3.7</v>
      </c>
      <c r="K223" s="4">
        <v>3234</v>
      </c>
      <c r="L223" t="s">
        <v>3941</v>
      </c>
      <c r="M223" t="s">
        <v>3942</v>
      </c>
      <c r="N223" t="s">
        <v>3943</v>
      </c>
      <c r="O223" t="s">
        <v>3944</v>
      </c>
      <c r="P223" t="s">
        <v>3945</v>
      </c>
      <c r="Q223" t="s">
        <v>3946</v>
      </c>
    </row>
    <row r="224" spans="1:17">
      <c r="A224" t="s">
        <v>1833</v>
      </c>
      <c r="B224" t="s">
        <v>1834</v>
      </c>
      <c r="C224" t="s">
        <v>18</v>
      </c>
      <c r="D224" s="5">
        <v>252</v>
      </c>
      <c r="E224" s="5">
        <v>999</v>
      </c>
      <c r="F224" s="5" t="str">
        <f>IF(AMAZON4[[#This Row],[discounted_price]]&lt;10000,"&lt;$10,000",IF(AMAZON4[[#This Row],[discounted_price]]&lt;=20000,"$10,000-$20,000",IF(AMAZON4[[#This Row],[discounted_price]]&lt;=50000,"$20,001-$50,000","&gt;$50,000")))</f>
        <v>&lt;$10,000</v>
      </c>
      <c r="G224" s="1">
        <v>0.75</v>
      </c>
      <c r="H224" s="1" t="str">
        <f t="shared" si="3"/>
        <v>YES</v>
      </c>
      <c r="I224" s="5">
        <f>AMAZON4[[#This Row],[actual_price]]*AMAZON4[[#This Row],[rating_count]]</f>
        <v>2246751</v>
      </c>
      <c r="J224">
        <v>3.7</v>
      </c>
      <c r="K224" s="4">
        <v>2249</v>
      </c>
      <c r="L224" t="s">
        <v>1835</v>
      </c>
      <c r="M224" t="s">
        <v>1836</v>
      </c>
      <c r="N224" t="s">
        <v>1837</v>
      </c>
      <c r="O224" t="s">
        <v>1838</v>
      </c>
      <c r="P224" t="s">
        <v>1839</v>
      </c>
      <c r="Q224" t="s">
        <v>1840</v>
      </c>
    </row>
    <row r="225" spans="1:17">
      <c r="A225" t="s">
        <v>6271</v>
      </c>
      <c r="B225" t="s">
        <v>6272</v>
      </c>
      <c r="C225" t="s">
        <v>6273</v>
      </c>
      <c r="D225" s="5">
        <v>252</v>
      </c>
      <c r="E225" s="5">
        <v>315</v>
      </c>
      <c r="F225" s="5" t="str">
        <f>IF(AMAZON4[[#This Row],[discounted_price]]&lt;10000,"&lt;$10,000",IF(AMAZON4[[#This Row],[discounted_price]]&lt;=20000,"$10,000-$20,000",IF(AMAZON4[[#This Row],[discounted_price]]&lt;=50000,"$20,001-$50,000","&gt;$50,000")))</f>
        <v>&lt;$10,000</v>
      </c>
      <c r="G225" s="1">
        <v>0.2</v>
      </c>
      <c r="H225" s="1" t="str">
        <f t="shared" si="3"/>
        <v>NO</v>
      </c>
      <c r="I225" s="5">
        <f>AMAZON4[[#This Row],[actual_price]]*AMAZON4[[#This Row],[rating_count]]</f>
        <v>1192275</v>
      </c>
      <c r="J225">
        <v>4.5</v>
      </c>
      <c r="K225" s="4">
        <v>3785</v>
      </c>
      <c r="L225" t="s">
        <v>6274</v>
      </c>
      <c r="M225" t="s">
        <v>6275</v>
      </c>
      <c r="N225" t="s">
        <v>6276</v>
      </c>
      <c r="O225" t="s">
        <v>6277</v>
      </c>
      <c r="P225" t="s">
        <v>6278</v>
      </c>
      <c r="Q225" t="s">
        <v>6279</v>
      </c>
    </row>
    <row r="226" spans="1:17">
      <c r="A226" t="s">
        <v>12813</v>
      </c>
      <c r="B226" t="s">
        <v>12814</v>
      </c>
      <c r="C226" t="s">
        <v>12815</v>
      </c>
      <c r="D226" s="5">
        <v>253</v>
      </c>
      <c r="E226" s="5">
        <v>500</v>
      </c>
      <c r="F226" s="5" t="str">
        <f>IF(AMAZON4[[#This Row],[discounted_price]]&lt;10000,"&lt;$10,000",IF(AMAZON4[[#This Row],[discounted_price]]&lt;=20000,"$10,000-$20,000",IF(AMAZON4[[#This Row],[discounted_price]]&lt;=50000,"$20,001-$50,000","&gt;$50,000")))</f>
        <v>&lt;$10,000</v>
      </c>
      <c r="G226" s="1">
        <v>0.49</v>
      </c>
      <c r="H226" s="1" t="str">
        <f t="shared" si="3"/>
        <v>NO</v>
      </c>
      <c r="I226" s="5">
        <f>AMAZON4[[#This Row],[actual_price]]*AMAZON4[[#This Row],[rating_count]]</f>
        <v>1332000</v>
      </c>
      <c r="J226">
        <v>4.3</v>
      </c>
      <c r="K226" s="4">
        <v>2664</v>
      </c>
      <c r="L226" t="s">
        <v>12816</v>
      </c>
      <c r="M226" t="s">
        <v>12817</v>
      </c>
      <c r="N226" t="s">
        <v>12818</v>
      </c>
      <c r="O226" t="s">
        <v>12819</v>
      </c>
      <c r="P226" t="s">
        <v>12820</v>
      </c>
      <c r="Q226" t="s">
        <v>12821</v>
      </c>
    </row>
    <row r="227" spans="1:17">
      <c r="A227" t="s">
        <v>2118</v>
      </c>
      <c r="B227" t="s">
        <v>2119</v>
      </c>
      <c r="C227" t="s">
        <v>18</v>
      </c>
      <c r="D227" s="5">
        <v>254</v>
      </c>
      <c r="E227" s="5">
        <v>799</v>
      </c>
      <c r="F227" s="5" t="str">
        <f>IF(AMAZON4[[#This Row],[discounted_price]]&lt;10000,"&lt;$10,000",IF(AMAZON4[[#This Row],[discounted_price]]&lt;=20000,"$10,000-$20,000",IF(AMAZON4[[#This Row],[discounted_price]]&lt;=50000,"$20,001-$50,000","&gt;$50,000")))</f>
        <v>&lt;$10,000</v>
      </c>
      <c r="G227" s="1">
        <v>0.68</v>
      </c>
      <c r="H227" s="1" t="str">
        <f t="shared" si="3"/>
        <v>YES</v>
      </c>
      <c r="I227" s="5">
        <f>AMAZON4[[#This Row],[actual_price]]*AMAZON4[[#This Row],[rating_count]]</f>
        <v>2321095</v>
      </c>
      <c r="J227">
        <v>4</v>
      </c>
      <c r="K227" s="4">
        <v>2905</v>
      </c>
      <c r="L227" t="s">
        <v>2120</v>
      </c>
      <c r="M227" t="s">
        <v>2121</v>
      </c>
      <c r="N227" t="s">
        <v>2122</v>
      </c>
      <c r="O227" t="s">
        <v>2123</v>
      </c>
      <c r="P227" t="s">
        <v>2124</v>
      </c>
      <c r="Q227" t="s">
        <v>2125</v>
      </c>
    </row>
    <row r="228" spans="1:17">
      <c r="A228" t="s">
        <v>1764</v>
      </c>
      <c r="B228" t="s">
        <v>1765</v>
      </c>
      <c r="C228" t="s">
        <v>18</v>
      </c>
      <c r="D228" s="5">
        <v>259</v>
      </c>
      <c r="E228" s="5">
        <v>699</v>
      </c>
      <c r="F228" s="5" t="str">
        <f>IF(AMAZON4[[#This Row],[discounted_price]]&lt;10000,"&lt;$10,000",IF(AMAZON4[[#This Row],[discounted_price]]&lt;=20000,"$10,000-$20,000",IF(AMAZON4[[#This Row],[discounted_price]]&lt;=50000,"$20,001-$50,000","&gt;$50,000")))</f>
        <v>&lt;$10,000</v>
      </c>
      <c r="G228" s="1">
        <v>0.63</v>
      </c>
      <c r="H228" s="1" t="str">
        <f t="shared" si="3"/>
        <v>YES</v>
      </c>
      <c r="I228" s="5">
        <f>AMAZON4[[#This Row],[actual_price]]*AMAZON4[[#This Row],[rating_count]]</f>
        <v>1676901</v>
      </c>
      <c r="J228">
        <v>3.8</v>
      </c>
      <c r="K228" s="4">
        <v>2399</v>
      </c>
      <c r="L228" t="s">
        <v>1766</v>
      </c>
      <c r="M228" t="s">
        <v>1767</v>
      </c>
      <c r="N228" t="s">
        <v>1768</v>
      </c>
      <c r="O228" t="s">
        <v>1769</v>
      </c>
      <c r="P228" t="s">
        <v>1770</v>
      </c>
      <c r="Q228" t="s">
        <v>1771</v>
      </c>
    </row>
    <row r="229" spans="1:17">
      <c r="A229" t="s">
        <v>10295</v>
      </c>
      <c r="B229" t="s">
        <v>10296</v>
      </c>
      <c r="C229" t="s">
        <v>8688</v>
      </c>
      <c r="D229" s="5">
        <v>259</v>
      </c>
      <c r="E229" s="5">
        <v>999</v>
      </c>
      <c r="F229" s="5" t="str">
        <f>IF(AMAZON4[[#This Row],[discounted_price]]&lt;10000,"&lt;$10,000",IF(AMAZON4[[#This Row],[discounted_price]]&lt;=20000,"$10,000-$20,000",IF(AMAZON4[[#This Row],[discounted_price]]&lt;=50000,"$20,001-$50,000","&gt;$50,000")))</f>
        <v>&lt;$10,000</v>
      </c>
      <c r="G229" s="1">
        <v>0.74</v>
      </c>
      <c r="H229" s="1" t="str">
        <f t="shared" si="3"/>
        <v>YES</v>
      </c>
      <c r="I229" s="5">
        <f>AMAZON4[[#This Row],[actual_price]]*AMAZON4[[#This Row],[rating_count]]</f>
        <v>42957</v>
      </c>
      <c r="J229">
        <v>4</v>
      </c>
      <c r="K229" s="4">
        <v>43</v>
      </c>
      <c r="L229" t="s">
        <v>10297</v>
      </c>
      <c r="M229" t="s">
        <v>10298</v>
      </c>
      <c r="N229" t="s">
        <v>10299</v>
      </c>
      <c r="O229" t="s">
        <v>10300</v>
      </c>
      <c r="P229" t="s">
        <v>10301</v>
      </c>
      <c r="Q229" t="s">
        <v>10302</v>
      </c>
    </row>
    <row r="230" spans="1:17">
      <c r="A230" t="s">
        <v>10244</v>
      </c>
      <c r="B230" t="s">
        <v>10245</v>
      </c>
      <c r="C230" t="s">
        <v>9061</v>
      </c>
      <c r="D230" s="5">
        <v>260</v>
      </c>
      <c r="E230" s="5">
        <v>350</v>
      </c>
      <c r="F230" s="5" t="str">
        <f>IF(AMAZON4[[#This Row],[discounted_price]]&lt;10000,"&lt;$10,000",IF(AMAZON4[[#This Row],[discounted_price]]&lt;=20000,"$10,000-$20,000",IF(AMAZON4[[#This Row],[discounted_price]]&lt;=50000,"$20,001-$50,000","&gt;$50,000")))</f>
        <v>&lt;$10,000</v>
      </c>
      <c r="G230" s="1">
        <v>0.26</v>
      </c>
      <c r="H230" s="1" t="str">
        <f t="shared" si="3"/>
        <v>NO</v>
      </c>
      <c r="I230" s="5">
        <f>AMAZON4[[#This Row],[actual_price]]*AMAZON4[[#This Row],[rating_count]]</f>
        <v>4594450</v>
      </c>
      <c r="J230">
        <v>3.9</v>
      </c>
      <c r="K230" s="4">
        <v>13127</v>
      </c>
      <c r="L230" t="s">
        <v>10246</v>
      </c>
      <c r="M230" t="s">
        <v>10247</v>
      </c>
      <c r="N230" t="s">
        <v>10248</v>
      </c>
      <c r="O230" t="s">
        <v>10249</v>
      </c>
      <c r="P230" t="s">
        <v>10250</v>
      </c>
      <c r="Q230" t="s">
        <v>10251</v>
      </c>
    </row>
    <row r="231" spans="1:17">
      <c r="A231" t="s">
        <v>621</v>
      </c>
      <c r="B231" t="s">
        <v>622</v>
      </c>
      <c r="C231" t="s">
        <v>18</v>
      </c>
      <c r="D231" s="5">
        <v>263</v>
      </c>
      <c r="E231" s="5">
        <v>699</v>
      </c>
      <c r="F231" s="5" t="str">
        <f>IF(AMAZON4[[#This Row],[discounted_price]]&lt;10000,"&lt;$10,000",IF(AMAZON4[[#This Row],[discounted_price]]&lt;=20000,"$10,000-$20,000",IF(AMAZON4[[#This Row],[discounted_price]]&lt;=50000,"$20,001-$50,000","&gt;$50,000")))</f>
        <v>&lt;$10,000</v>
      </c>
      <c r="G231" s="1">
        <v>0.62</v>
      </c>
      <c r="H231" s="1" t="str">
        <f t="shared" si="3"/>
        <v>YES</v>
      </c>
      <c r="I231" s="5">
        <f>AMAZON4[[#This Row],[actual_price]]*AMAZON4[[#This Row],[rating_count]]</f>
        <v>314550</v>
      </c>
      <c r="J231">
        <v>4.0999999999999996</v>
      </c>
      <c r="K231" s="4">
        <v>450</v>
      </c>
      <c r="L231" t="s">
        <v>623</v>
      </c>
      <c r="M231" t="s">
        <v>624</v>
      </c>
      <c r="N231" t="s">
        <v>625</v>
      </c>
      <c r="O231" t="s">
        <v>626</v>
      </c>
      <c r="P231" t="s">
        <v>627</v>
      </c>
      <c r="Q231" t="s">
        <v>628</v>
      </c>
    </row>
    <row r="232" spans="1:17">
      <c r="A232" t="s">
        <v>4874</v>
      </c>
      <c r="B232" t="s">
        <v>4875</v>
      </c>
      <c r="C232" t="s">
        <v>4876</v>
      </c>
      <c r="D232" s="5">
        <v>263</v>
      </c>
      <c r="E232" s="5">
        <v>699</v>
      </c>
      <c r="F232" s="5" t="str">
        <f>IF(AMAZON4[[#This Row],[discounted_price]]&lt;10000,"&lt;$10,000",IF(AMAZON4[[#This Row],[discounted_price]]&lt;=20000,"$10,000-$20,000",IF(AMAZON4[[#This Row],[discounted_price]]&lt;=50000,"$20,001-$50,000","&gt;$50,000")))</f>
        <v>&lt;$10,000</v>
      </c>
      <c r="G232" s="1">
        <v>0.62</v>
      </c>
      <c r="H232" s="1" t="str">
        <f t="shared" si="3"/>
        <v>YES</v>
      </c>
      <c r="I232" s="5">
        <f>AMAZON4[[#This Row],[actual_price]]*AMAZON4[[#This Row],[rating_count]]</f>
        <v>482310</v>
      </c>
      <c r="J232">
        <v>3.5</v>
      </c>
      <c r="K232" s="4">
        <v>690</v>
      </c>
      <c r="L232" t="s">
        <v>4877</v>
      </c>
      <c r="M232" t="s">
        <v>4878</v>
      </c>
      <c r="N232" t="s">
        <v>4879</v>
      </c>
      <c r="O232" t="s">
        <v>4880</v>
      </c>
      <c r="P232" t="s">
        <v>4881</v>
      </c>
      <c r="Q232" t="s">
        <v>4882</v>
      </c>
    </row>
    <row r="233" spans="1:17">
      <c r="A233" t="s">
        <v>4677</v>
      </c>
      <c r="B233" t="s">
        <v>4678</v>
      </c>
      <c r="C233" t="s">
        <v>2948</v>
      </c>
      <c r="D233" s="5">
        <v>265</v>
      </c>
      <c r="E233" s="5">
        <v>999</v>
      </c>
      <c r="F233" s="5" t="str">
        <f>IF(AMAZON4[[#This Row],[discounted_price]]&lt;10000,"&lt;$10,000",IF(AMAZON4[[#This Row],[discounted_price]]&lt;=20000,"$10,000-$20,000",IF(AMAZON4[[#This Row],[discounted_price]]&lt;=50000,"$20,001-$50,000","&gt;$50,000")))</f>
        <v>&lt;$10,000</v>
      </c>
      <c r="G233" s="1">
        <v>0.73</v>
      </c>
      <c r="H233" s="1" t="str">
        <f t="shared" si="3"/>
        <v>YES</v>
      </c>
      <c r="I233" s="5">
        <f>AMAZON4[[#This Row],[actual_price]]*AMAZON4[[#This Row],[rating_count]]</f>
        <v>464535</v>
      </c>
      <c r="J233">
        <v>3.7</v>
      </c>
      <c r="K233" s="4">
        <v>465</v>
      </c>
      <c r="L233" t="s">
        <v>4679</v>
      </c>
      <c r="M233" t="s">
        <v>4680</v>
      </c>
      <c r="N233" t="s">
        <v>4681</v>
      </c>
      <c r="O233" t="s">
        <v>4682</v>
      </c>
      <c r="P233" t="s">
        <v>4683</v>
      </c>
      <c r="Q233" t="s">
        <v>4684</v>
      </c>
    </row>
    <row r="234" spans="1:17">
      <c r="A234" t="s">
        <v>5045</v>
      </c>
      <c r="B234" t="s">
        <v>5046</v>
      </c>
      <c r="C234" t="s">
        <v>5047</v>
      </c>
      <c r="D234" s="5">
        <v>266</v>
      </c>
      <c r="E234" s="5">
        <v>315</v>
      </c>
      <c r="F234" s="5" t="str">
        <f>IF(AMAZON4[[#This Row],[discounted_price]]&lt;10000,"&lt;$10,000",IF(AMAZON4[[#This Row],[discounted_price]]&lt;=20000,"$10,000-$20,000",IF(AMAZON4[[#This Row],[discounted_price]]&lt;=50000,"$20,001-$50,000","&gt;$50,000")))</f>
        <v>&lt;$10,000</v>
      </c>
      <c r="G234" s="1">
        <v>0.16</v>
      </c>
      <c r="H234" s="1" t="str">
        <f t="shared" si="3"/>
        <v>NO</v>
      </c>
      <c r="I234" s="5">
        <f>AMAZON4[[#This Row],[actual_price]]*AMAZON4[[#This Row],[rating_count]]</f>
        <v>8829450</v>
      </c>
      <c r="J234">
        <v>4.5</v>
      </c>
      <c r="K234" s="4">
        <v>28030</v>
      </c>
      <c r="L234" t="s">
        <v>5048</v>
      </c>
      <c r="M234" t="s">
        <v>5049</v>
      </c>
      <c r="N234" t="s">
        <v>5050</v>
      </c>
      <c r="O234" t="s">
        <v>5051</v>
      </c>
      <c r="P234" t="s">
        <v>5052</v>
      </c>
      <c r="Q234" t="s">
        <v>5053</v>
      </c>
    </row>
    <row r="235" spans="1:17">
      <c r="A235" t="s">
        <v>828</v>
      </c>
      <c r="B235" t="s">
        <v>829</v>
      </c>
      <c r="C235" t="s">
        <v>98</v>
      </c>
      <c r="D235" s="5">
        <v>269</v>
      </c>
      <c r="E235" s="5">
        <v>800</v>
      </c>
      <c r="F235" s="5" t="str">
        <f>IF(AMAZON4[[#This Row],[discounted_price]]&lt;10000,"&lt;$10,000",IF(AMAZON4[[#This Row],[discounted_price]]&lt;=20000,"$10,000-$20,000",IF(AMAZON4[[#This Row],[discounted_price]]&lt;=50000,"$20,001-$50,000","&gt;$50,000")))</f>
        <v>&lt;$10,000</v>
      </c>
      <c r="G235" s="1">
        <v>0.66</v>
      </c>
      <c r="H235" s="1" t="str">
        <f t="shared" si="3"/>
        <v>YES</v>
      </c>
      <c r="I235" s="5">
        <f>AMAZON4[[#This Row],[actual_price]]*AMAZON4[[#This Row],[rating_count]]</f>
        <v>8107200</v>
      </c>
      <c r="J235">
        <v>3.6</v>
      </c>
      <c r="K235" s="4">
        <v>10134</v>
      </c>
      <c r="L235" t="s">
        <v>830</v>
      </c>
      <c r="M235" t="s">
        <v>831</v>
      </c>
      <c r="N235" t="s">
        <v>832</v>
      </c>
      <c r="O235" t="s">
        <v>833</v>
      </c>
      <c r="P235" t="s">
        <v>834</v>
      </c>
      <c r="Q235" t="s">
        <v>835</v>
      </c>
    </row>
    <row r="236" spans="1:17">
      <c r="A236" t="s">
        <v>2345</v>
      </c>
      <c r="B236" t="s">
        <v>2346</v>
      </c>
      <c r="C236" t="s">
        <v>129</v>
      </c>
      <c r="D236" s="5">
        <v>269</v>
      </c>
      <c r="E236" s="5">
        <v>650</v>
      </c>
      <c r="F236" s="5" t="str">
        <f>IF(AMAZON4[[#This Row],[discounted_price]]&lt;10000,"&lt;$10,000",IF(AMAZON4[[#This Row],[discounted_price]]&lt;=20000,"$10,000-$20,000",IF(AMAZON4[[#This Row],[discounted_price]]&lt;=50000,"$20,001-$50,000","&gt;$50,000")))</f>
        <v>&lt;$10,000</v>
      </c>
      <c r="G236" s="1">
        <v>0.59</v>
      </c>
      <c r="H236" s="1" t="str">
        <f t="shared" si="3"/>
        <v>YES</v>
      </c>
      <c r="I236" s="5">
        <f>AMAZON4[[#This Row],[actual_price]]*AMAZON4[[#This Row],[rating_count]]</f>
        <v>23320050</v>
      </c>
      <c r="J236">
        <v>4.4000000000000004</v>
      </c>
      <c r="K236" s="4">
        <v>35877</v>
      </c>
      <c r="L236" t="s">
        <v>2347</v>
      </c>
      <c r="M236" t="s">
        <v>2348</v>
      </c>
      <c r="N236" t="s">
        <v>2349</v>
      </c>
      <c r="O236" t="s">
        <v>2350</v>
      </c>
      <c r="P236" t="s">
        <v>2351</v>
      </c>
      <c r="Q236" t="s">
        <v>2352</v>
      </c>
    </row>
    <row r="237" spans="1:17">
      <c r="A237" t="s">
        <v>3982</v>
      </c>
      <c r="B237" t="s">
        <v>3983</v>
      </c>
      <c r="C237" t="s">
        <v>3495</v>
      </c>
      <c r="D237" s="5">
        <v>269</v>
      </c>
      <c r="E237" s="5">
        <v>1499</v>
      </c>
      <c r="F237" s="5" t="str">
        <f>IF(AMAZON4[[#This Row],[discounted_price]]&lt;10000,"&lt;$10,000",IF(AMAZON4[[#This Row],[discounted_price]]&lt;=20000,"$10,000-$20,000",IF(AMAZON4[[#This Row],[discounted_price]]&lt;=50000,"$20,001-$50,000","&gt;$50,000")))</f>
        <v>&lt;$10,000</v>
      </c>
      <c r="G237" s="1">
        <v>0.82</v>
      </c>
      <c r="H237" s="1" t="str">
        <f t="shared" si="3"/>
        <v>YES</v>
      </c>
      <c r="I237" s="5">
        <f>AMAZON4[[#This Row],[actual_price]]*AMAZON4[[#This Row],[rating_count]]</f>
        <v>43438022</v>
      </c>
      <c r="J237">
        <v>4.5</v>
      </c>
      <c r="K237" s="4">
        <v>28978</v>
      </c>
      <c r="L237" t="s">
        <v>3984</v>
      </c>
      <c r="M237" t="s">
        <v>3985</v>
      </c>
      <c r="N237" t="s">
        <v>3986</v>
      </c>
      <c r="O237" t="s">
        <v>3987</v>
      </c>
      <c r="P237" t="s">
        <v>3988</v>
      </c>
      <c r="Q237" t="s">
        <v>3989</v>
      </c>
    </row>
    <row r="238" spans="1:17">
      <c r="A238" t="s">
        <v>4970</v>
      </c>
      <c r="B238" t="s">
        <v>4971</v>
      </c>
      <c r="C238" t="s">
        <v>4845</v>
      </c>
      <c r="D238" s="5">
        <v>269</v>
      </c>
      <c r="E238" s="5">
        <v>649</v>
      </c>
      <c r="F238" s="5" t="str">
        <f>IF(AMAZON4[[#This Row],[discounted_price]]&lt;10000,"&lt;$10,000",IF(AMAZON4[[#This Row],[discounted_price]]&lt;=20000,"$10,000-$20,000",IF(AMAZON4[[#This Row],[discounted_price]]&lt;=50000,"$20,001-$50,000","&gt;$50,000")))</f>
        <v>&lt;$10,000</v>
      </c>
      <c r="G238" s="1">
        <v>0.59</v>
      </c>
      <c r="H238" s="1" t="str">
        <f t="shared" si="3"/>
        <v>YES</v>
      </c>
      <c r="I238" s="5">
        <f>AMAZON4[[#This Row],[actual_price]]*AMAZON4[[#This Row],[rating_count]]</f>
        <v>35250435</v>
      </c>
      <c r="J238">
        <v>4.3</v>
      </c>
      <c r="K238" s="4">
        <v>54315</v>
      </c>
      <c r="L238" t="s">
        <v>4972</v>
      </c>
      <c r="M238" t="s">
        <v>4973</v>
      </c>
      <c r="N238" t="s">
        <v>4974</v>
      </c>
      <c r="O238" t="s">
        <v>4975</v>
      </c>
      <c r="P238" t="s">
        <v>4976</v>
      </c>
      <c r="Q238" t="s">
        <v>4977</v>
      </c>
    </row>
    <row r="239" spans="1:17">
      <c r="A239" t="s">
        <v>5796</v>
      </c>
      <c r="B239" t="s">
        <v>5797</v>
      </c>
      <c r="C239" t="s">
        <v>5047</v>
      </c>
      <c r="D239" s="5">
        <v>269</v>
      </c>
      <c r="E239" s="5">
        <v>315</v>
      </c>
      <c r="F239" s="5" t="str">
        <f>IF(AMAZON4[[#This Row],[discounted_price]]&lt;10000,"&lt;$10,000",IF(AMAZON4[[#This Row],[discounted_price]]&lt;=20000,"$10,000-$20,000",IF(AMAZON4[[#This Row],[discounted_price]]&lt;=50000,"$20,001-$50,000","&gt;$50,000")))</f>
        <v>&lt;$10,000</v>
      </c>
      <c r="G239" s="1">
        <v>0.15</v>
      </c>
      <c r="H239" s="1" t="str">
        <f t="shared" si="3"/>
        <v>NO</v>
      </c>
      <c r="I239" s="5">
        <f>AMAZON4[[#This Row],[actual_price]]*AMAZON4[[#This Row],[rating_count]]</f>
        <v>5610150</v>
      </c>
      <c r="J239">
        <v>4.5</v>
      </c>
      <c r="K239" s="4">
        <v>17810</v>
      </c>
      <c r="L239" t="s">
        <v>5798</v>
      </c>
      <c r="M239" t="s">
        <v>5799</v>
      </c>
      <c r="N239" t="s">
        <v>5800</v>
      </c>
      <c r="O239" t="s">
        <v>5801</v>
      </c>
      <c r="P239" t="s">
        <v>5802</v>
      </c>
      <c r="Q239" t="s">
        <v>5803</v>
      </c>
    </row>
    <row r="240" spans="1:17">
      <c r="A240" t="s">
        <v>7045</v>
      </c>
      <c r="B240" t="s">
        <v>7046</v>
      </c>
      <c r="C240" t="s">
        <v>4876</v>
      </c>
      <c r="D240" s="5">
        <v>269</v>
      </c>
      <c r="E240" s="5">
        <v>699</v>
      </c>
      <c r="F240" s="5" t="str">
        <f>IF(AMAZON4[[#This Row],[discounted_price]]&lt;10000,"&lt;$10,000",IF(AMAZON4[[#This Row],[discounted_price]]&lt;=20000,"$10,000-$20,000",IF(AMAZON4[[#This Row],[discounted_price]]&lt;=50000,"$20,001-$50,000","&gt;$50,000")))</f>
        <v>&lt;$10,000</v>
      </c>
      <c r="G240" s="1">
        <v>0.62</v>
      </c>
      <c r="H240" s="1" t="str">
        <f t="shared" si="3"/>
        <v>YES</v>
      </c>
      <c r="I240" s="5">
        <f>AMAZON4[[#This Row],[actual_price]]*AMAZON4[[#This Row],[rating_count]]</f>
        <v>65007</v>
      </c>
      <c r="J240">
        <v>4</v>
      </c>
      <c r="K240" s="4">
        <v>93</v>
      </c>
      <c r="L240" t="s">
        <v>7047</v>
      </c>
      <c r="M240" t="s">
        <v>7048</v>
      </c>
      <c r="N240" t="s">
        <v>7049</v>
      </c>
      <c r="O240" t="s">
        <v>7050</v>
      </c>
      <c r="P240" t="s">
        <v>7051</v>
      </c>
      <c r="Q240" t="s">
        <v>7052</v>
      </c>
    </row>
    <row r="241" spans="1:17">
      <c r="A241" t="s">
        <v>7985</v>
      </c>
      <c r="B241" t="s">
        <v>7986</v>
      </c>
      <c r="C241" t="s">
        <v>6200</v>
      </c>
      <c r="D241" s="5">
        <v>269</v>
      </c>
      <c r="E241" s="5">
        <v>1099</v>
      </c>
      <c r="F241" s="5" t="str">
        <f>IF(AMAZON4[[#This Row],[discounted_price]]&lt;10000,"&lt;$10,000",IF(AMAZON4[[#This Row],[discounted_price]]&lt;=20000,"$10,000-$20,000",IF(AMAZON4[[#This Row],[discounted_price]]&lt;=50000,"$20,001-$50,000","&gt;$50,000")))</f>
        <v>&lt;$10,000</v>
      </c>
      <c r="G241" s="1">
        <v>0.76</v>
      </c>
      <c r="H241" s="1" t="str">
        <f t="shared" si="3"/>
        <v>YES</v>
      </c>
      <c r="I241" s="5">
        <f>AMAZON4[[#This Row],[actual_price]]*AMAZON4[[#This Row],[rating_count]]</f>
        <v>1200108</v>
      </c>
      <c r="J241">
        <v>4.0999999999999996</v>
      </c>
      <c r="K241" s="4">
        <v>1092</v>
      </c>
      <c r="L241" t="s">
        <v>7987</v>
      </c>
      <c r="M241" t="s">
        <v>7988</v>
      </c>
      <c r="N241" t="s">
        <v>7989</v>
      </c>
      <c r="O241" t="s">
        <v>7990</v>
      </c>
      <c r="P241" t="s">
        <v>7991</v>
      </c>
      <c r="Q241" t="s">
        <v>7992</v>
      </c>
    </row>
    <row r="242" spans="1:17">
      <c r="A242" t="s">
        <v>7680</v>
      </c>
      <c r="B242" t="s">
        <v>7681</v>
      </c>
      <c r="C242" t="s">
        <v>7089</v>
      </c>
      <c r="D242" s="5">
        <v>272</v>
      </c>
      <c r="E242" s="5">
        <v>320</v>
      </c>
      <c r="F242" s="5" t="str">
        <f>IF(AMAZON4[[#This Row],[discounted_price]]&lt;10000,"&lt;$10,000",IF(AMAZON4[[#This Row],[discounted_price]]&lt;=20000,"$10,000-$20,000",IF(AMAZON4[[#This Row],[discounted_price]]&lt;=50000,"$20,001-$50,000","&gt;$50,000")))</f>
        <v>&lt;$10,000</v>
      </c>
      <c r="G242" s="1">
        <v>0.15</v>
      </c>
      <c r="H242" s="1" t="str">
        <f t="shared" si="3"/>
        <v>NO</v>
      </c>
      <c r="I242" s="5">
        <f>AMAZON4[[#This Row],[actual_price]]*AMAZON4[[#This Row],[rating_count]]</f>
        <v>1179520</v>
      </c>
      <c r="J242">
        <v>4</v>
      </c>
      <c r="K242" s="4">
        <v>3686</v>
      </c>
      <c r="L242" t="s">
        <v>7682</v>
      </c>
      <c r="M242" t="s">
        <v>7683</v>
      </c>
      <c r="N242" t="s">
        <v>7684</v>
      </c>
      <c r="O242" t="s">
        <v>7685</v>
      </c>
      <c r="P242" t="s">
        <v>7686</v>
      </c>
      <c r="Q242" t="s">
        <v>7687</v>
      </c>
    </row>
    <row r="243" spans="1:17">
      <c r="A243" t="s">
        <v>1011</v>
      </c>
      <c r="B243" t="s">
        <v>1012</v>
      </c>
      <c r="C243" t="s">
        <v>18</v>
      </c>
      <c r="D243" s="5">
        <v>273.10000000000002</v>
      </c>
      <c r="E243" s="5">
        <v>999</v>
      </c>
      <c r="F243" s="5" t="str">
        <f>IF(AMAZON4[[#This Row],[discounted_price]]&lt;10000,"&lt;$10,000",IF(AMAZON4[[#This Row],[discounted_price]]&lt;=20000,"$10,000-$20,000",IF(AMAZON4[[#This Row],[discounted_price]]&lt;=50000,"$20,001-$50,000","&gt;$50,000")))</f>
        <v>&lt;$10,000</v>
      </c>
      <c r="G243" s="1">
        <v>0.73</v>
      </c>
      <c r="H243" s="1" t="str">
        <f t="shared" si="3"/>
        <v>YES</v>
      </c>
      <c r="I243" s="5">
        <f>AMAZON4[[#This Row],[actual_price]]*AMAZON4[[#This Row],[rating_count]]</f>
        <v>20829150</v>
      </c>
      <c r="J243">
        <v>4.3</v>
      </c>
      <c r="K243" s="4">
        <v>20850</v>
      </c>
      <c r="L243" t="s">
        <v>1013</v>
      </c>
      <c r="M243" t="s">
        <v>295</v>
      </c>
      <c r="N243" t="s">
        <v>296</v>
      </c>
      <c r="O243" t="s">
        <v>297</v>
      </c>
      <c r="P243" t="s">
        <v>298</v>
      </c>
      <c r="Q243" t="s">
        <v>299</v>
      </c>
    </row>
    <row r="244" spans="1:17">
      <c r="A244" t="s">
        <v>213</v>
      </c>
      <c r="B244" t="s">
        <v>214</v>
      </c>
      <c r="C244" t="s">
        <v>129</v>
      </c>
      <c r="D244" s="5">
        <v>279</v>
      </c>
      <c r="E244" s="5">
        <v>499</v>
      </c>
      <c r="F244" s="5" t="str">
        <f>IF(AMAZON4[[#This Row],[discounted_price]]&lt;10000,"&lt;$10,000",IF(AMAZON4[[#This Row],[discounted_price]]&lt;=20000,"$10,000-$20,000",IF(AMAZON4[[#This Row],[discounted_price]]&lt;=50000,"$20,001-$50,000","&gt;$50,000")))</f>
        <v>&lt;$10,000</v>
      </c>
      <c r="G244" s="1">
        <v>0.44</v>
      </c>
      <c r="H244" s="1" t="str">
        <f t="shared" si="3"/>
        <v>NO</v>
      </c>
      <c r="I244" s="5">
        <f>AMAZON4[[#This Row],[actual_price]]*AMAZON4[[#This Row],[rating_count]]</f>
        <v>5470038</v>
      </c>
      <c r="J244">
        <v>3.7</v>
      </c>
      <c r="K244" s="4">
        <v>10962</v>
      </c>
      <c r="L244" t="s">
        <v>215</v>
      </c>
      <c r="M244" t="s">
        <v>216</v>
      </c>
      <c r="N244" t="s">
        <v>217</v>
      </c>
      <c r="O244" t="s">
        <v>218</v>
      </c>
      <c r="P244" t="s">
        <v>219</v>
      </c>
      <c r="Q244" t="s">
        <v>220</v>
      </c>
    </row>
    <row r="245" spans="1:17">
      <c r="A245" t="s">
        <v>3971</v>
      </c>
      <c r="B245" t="s">
        <v>3972</v>
      </c>
      <c r="C245" t="s">
        <v>3973</v>
      </c>
      <c r="D245" s="5">
        <v>279</v>
      </c>
      <c r="E245" s="5">
        <v>1499</v>
      </c>
      <c r="F245" s="5" t="str">
        <f>IF(AMAZON4[[#This Row],[discounted_price]]&lt;10000,"&lt;$10,000",IF(AMAZON4[[#This Row],[discounted_price]]&lt;=20000,"$10,000-$20,000",IF(AMAZON4[[#This Row],[discounted_price]]&lt;=50000,"$20,001-$50,000","&gt;$50,000")))</f>
        <v>&lt;$10,000</v>
      </c>
      <c r="G245" s="1">
        <v>0.81</v>
      </c>
      <c r="H245" s="1" t="str">
        <f t="shared" si="3"/>
        <v>YES</v>
      </c>
      <c r="I245" s="5">
        <f>AMAZON4[[#This Row],[actual_price]]*AMAZON4[[#This Row],[rating_count]]</f>
        <v>3966354</v>
      </c>
      <c r="J245">
        <v>4.2</v>
      </c>
      <c r="K245" s="4">
        <v>2646</v>
      </c>
      <c r="L245" t="s">
        <v>3974</v>
      </c>
      <c r="M245" t="s">
        <v>3975</v>
      </c>
      <c r="N245" t="s">
        <v>3976</v>
      </c>
      <c r="O245" t="s">
        <v>3977</v>
      </c>
      <c r="P245" t="s">
        <v>3978</v>
      </c>
      <c r="Q245" t="s">
        <v>3979</v>
      </c>
    </row>
    <row r="246" spans="1:17">
      <c r="A246" t="s">
        <v>5937</v>
      </c>
      <c r="B246" t="s">
        <v>5938</v>
      </c>
      <c r="C246" t="s">
        <v>4845</v>
      </c>
      <c r="D246" s="5">
        <v>279</v>
      </c>
      <c r="E246" s="5">
        <v>375</v>
      </c>
      <c r="F246" s="5" t="str">
        <f>IF(AMAZON4[[#This Row],[discounted_price]]&lt;10000,"&lt;$10,000",IF(AMAZON4[[#This Row],[discounted_price]]&lt;=20000,"$10,000-$20,000",IF(AMAZON4[[#This Row],[discounted_price]]&lt;=50000,"$20,001-$50,000","&gt;$50,000")))</f>
        <v>&lt;$10,000</v>
      </c>
      <c r="G246" s="1">
        <v>0.26</v>
      </c>
      <c r="H246" s="1" t="str">
        <f t="shared" si="3"/>
        <v>NO</v>
      </c>
      <c r="I246" s="5">
        <f>AMAZON4[[#This Row],[actual_price]]*AMAZON4[[#This Row],[rating_count]]</f>
        <v>11825250</v>
      </c>
      <c r="J246">
        <v>4.3</v>
      </c>
      <c r="K246" s="4">
        <v>31534</v>
      </c>
      <c r="L246" t="s">
        <v>5939</v>
      </c>
      <c r="M246" t="s">
        <v>5940</v>
      </c>
      <c r="N246" t="s">
        <v>5941</v>
      </c>
      <c r="O246" t="s">
        <v>5942</v>
      </c>
      <c r="P246" t="s">
        <v>5943</v>
      </c>
      <c r="Q246" t="s">
        <v>5944</v>
      </c>
    </row>
    <row r="247" spans="1:17">
      <c r="A247" t="s">
        <v>8207</v>
      </c>
      <c r="B247" t="s">
        <v>8208</v>
      </c>
      <c r="C247" t="s">
        <v>3495</v>
      </c>
      <c r="D247" s="5">
        <v>279</v>
      </c>
      <c r="E247" s="5">
        <v>1299</v>
      </c>
      <c r="F247" s="5" t="str">
        <f>IF(AMAZON4[[#This Row],[discounted_price]]&lt;10000,"&lt;$10,000",IF(AMAZON4[[#This Row],[discounted_price]]&lt;=20000,"$10,000-$20,000",IF(AMAZON4[[#This Row],[discounted_price]]&lt;=50000,"$20,001-$50,000","&gt;$50,000")))</f>
        <v>&lt;$10,000</v>
      </c>
      <c r="G247" s="1">
        <v>0.79</v>
      </c>
      <c r="H247" s="1" t="str">
        <f t="shared" si="3"/>
        <v>YES</v>
      </c>
      <c r="I247" s="5">
        <f>AMAZON4[[#This Row],[actual_price]]*AMAZON4[[#This Row],[rating_count]]</f>
        <v>6588528</v>
      </c>
      <c r="J247">
        <v>4</v>
      </c>
      <c r="K247" s="4">
        <v>5072</v>
      </c>
      <c r="L247" t="s">
        <v>8209</v>
      </c>
      <c r="M247" t="s">
        <v>8210</v>
      </c>
      <c r="N247" t="s">
        <v>8211</v>
      </c>
      <c r="O247" t="s">
        <v>8212</v>
      </c>
      <c r="P247" t="s">
        <v>8213</v>
      </c>
      <c r="Q247" t="s">
        <v>8214</v>
      </c>
    </row>
    <row r="248" spans="1:17">
      <c r="A248" t="s">
        <v>10367</v>
      </c>
      <c r="B248" t="s">
        <v>10368</v>
      </c>
      <c r="C248" t="s">
        <v>8688</v>
      </c>
      <c r="D248" s="5">
        <v>279</v>
      </c>
      <c r="E248" s="5">
        <v>499</v>
      </c>
      <c r="F248" s="5" t="str">
        <f>IF(AMAZON4[[#This Row],[discounted_price]]&lt;10000,"&lt;$10,000",IF(AMAZON4[[#This Row],[discounted_price]]&lt;=20000,"$10,000-$20,000",IF(AMAZON4[[#This Row],[discounted_price]]&lt;=50000,"$20,001-$50,000","&gt;$50,000")))</f>
        <v>&lt;$10,000</v>
      </c>
      <c r="G248" s="1">
        <v>0.44</v>
      </c>
      <c r="H248" s="1" t="str">
        <f t="shared" si="3"/>
        <v>NO</v>
      </c>
      <c r="I248" s="5">
        <f>AMAZON4[[#This Row],[actual_price]]*AMAZON4[[#This Row],[rating_count]]</f>
        <v>13972</v>
      </c>
      <c r="J248">
        <v>4.8</v>
      </c>
      <c r="K248" s="4">
        <v>28</v>
      </c>
      <c r="L248" t="s">
        <v>10369</v>
      </c>
      <c r="M248" t="s">
        <v>10370</v>
      </c>
      <c r="N248" t="s">
        <v>10371</v>
      </c>
      <c r="O248" t="s">
        <v>10372</v>
      </c>
      <c r="P248" t="s">
        <v>10373</v>
      </c>
      <c r="Q248" t="s">
        <v>10374</v>
      </c>
    </row>
    <row r="249" spans="1:17">
      <c r="A249" t="s">
        <v>12120</v>
      </c>
      <c r="B249" t="s">
        <v>12121</v>
      </c>
      <c r="C249" t="s">
        <v>12122</v>
      </c>
      <c r="D249" s="5">
        <v>279</v>
      </c>
      <c r="E249" s="5">
        <v>699</v>
      </c>
      <c r="F249" s="5" t="str">
        <f>IF(AMAZON4[[#This Row],[discounted_price]]&lt;10000,"&lt;$10,000",IF(AMAZON4[[#This Row],[discounted_price]]&lt;=20000,"$10,000-$20,000",IF(AMAZON4[[#This Row],[discounted_price]]&lt;=50000,"$20,001-$50,000","&gt;$50,000")))</f>
        <v>&lt;$10,000</v>
      </c>
      <c r="G249" s="1">
        <v>0.6</v>
      </c>
      <c r="H249" s="1" t="str">
        <f t="shared" si="3"/>
        <v>YES</v>
      </c>
      <c r="I249" s="5">
        <f>AMAZON4[[#This Row],[actual_price]]*AMAZON4[[#This Row],[rating_count]]</f>
        <v>1625874</v>
      </c>
      <c r="J249">
        <v>4.3</v>
      </c>
      <c r="K249" s="4">
        <v>2326</v>
      </c>
      <c r="L249" t="s">
        <v>12123</v>
      </c>
      <c r="M249" t="s">
        <v>12124</v>
      </c>
      <c r="N249" t="s">
        <v>12125</v>
      </c>
      <c r="O249" t="s">
        <v>12126</v>
      </c>
      <c r="P249" t="s">
        <v>12127</v>
      </c>
      <c r="Q249" t="s">
        <v>12128</v>
      </c>
    </row>
    <row r="250" spans="1:17">
      <c r="A250" t="s">
        <v>12301</v>
      </c>
      <c r="B250" t="s">
        <v>12302</v>
      </c>
      <c r="C250" t="s">
        <v>8574</v>
      </c>
      <c r="D250" s="5">
        <v>279</v>
      </c>
      <c r="E250" s="5">
        <v>599</v>
      </c>
      <c r="F250" s="5" t="str">
        <f>IF(AMAZON4[[#This Row],[discounted_price]]&lt;10000,"&lt;$10,000",IF(AMAZON4[[#This Row],[discounted_price]]&lt;=20000,"$10,000-$20,000",IF(AMAZON4[[#This Row],[discounted_price]]&lt;=50000,"$20,001-$50,000","&gt;$50,000")))</f>
        <v>&lt;$10,000</v>
      </c>
      <c r="G250" s="1">
        <v>0.53</v>
      </c>
      <c r="H250" s="1" t="str">
        <f t="shared" si="3"/>
        <v>YES</v>
      </c>
      <c r="I250" s="5">
        <f>AMAZON4[[#This Row],[actual_price]]*AMAZON4[[#This Row],[rating_count]]</f>
        <v>818833</v>
      </c>
      <c r="J250">
        <v>3.5</v>
      </c>
      <c r="K250" s="4">
        <v>1367</v>
      </c>
      <c r="L250" t="s">
        <v>12303</v>
      </c>
      <c r="M250" t="s">
        <v>12304</v>
      </c>
      <c r="N250" t="s">
        <v>12305</v>
      </c>
      <c r="O250" t="s">
        <v>12306</v>
      </c>
      <c r="P250" t="s">
        <v>12307</v>
      </c>
      <c r="Q250" t="s">
        <v>12308</v>
      </c>
    </row>
    <row r="251" spans="1:17">
      <c r="A251" t="s">
        <v>4501</v>
      </c>
      <c r="B251" t="s">
        <v>4502</v>
      </c>
      <c r="C251" t="s">
        <v>2948</v>
      </c>
      <c r="D251" s="5">
        <v>281</v>
      </c>
      <c r="E251" s="5">
        <v>1999</v>
      </c>
      <c r="F251" s="5" t="str">
        <f>IF(AMAZON4[[#This Row],[discounted_price]]&lt;10000,"&lt;$10,000",IF(AMAZON4[[#This Row],[discounted_price]]&lt;=20000,"$10,000-$20,000",IF(AMAZON4[[#This Row],[discounted_price]]&lt;=50000,"$20,001-$50,000","&gt;$50,000")))</f>
        <v>&lt;$10,000</v>
      </c>
      <c r="G251" s="1">
        <v>0.86</v>
      </c>
      <c r="H251" s="1" t="str">
        <f t="shared" si="3"/>
        <v>YES</v>
      </c>
      <c r="I251" s="5">
        <f>AMAZON4[[#This Row],[actual_price]]*AMAZON4[[#This Row],[rating_count]]</f>
        <v>173913</v>
      </c>
      <c r="J251">
        <v>2.8</v>
      </c>
      <c r="K251" s="4">
        <v>87</v>
      </c>
      <c r="L251" t="s">
        <v>4503</v>
      </c>
      <c r="M251" t="s">
        <v>4504</v>
      </c>
      <c r="N251" t="s">
        <v>4505</v>
      </c>
      <c r="O251" t="s">
        <v>4506</v>
      </c>
      <c r="P251" t="s">
        <v>4507</v>
      </c>
      <c r="Q251" t="s">
        <v>4508</v>
      </c>
    </row>
    <row r="252" spans="1:17">
      <c r="A252" t="s">
        <v>6937</v>
      </c>
      <c r="B252" t="s">
        <v>6938</v>
      </c>
      <c r="C252" t="s">
        <v>6340</v>
      </c>
      <c r="D252" s="5">
        <v>287</v>
      </c>
      <c r="E252" s="5">
        <v>499</v>
      </c>
      <c r="F252" s="5" t="str">
        <f>IF(AMAZON4[[#This Row],[discounted_price]]&lt;10000,"&lt;$10,000",IF(AMAZON4[[#This Row],[discounted_price]]&lt;=20000,"$10,000-$20,000",IF(AMAZON4[[#This Row],[discounted_price]]&lt;=50000,"$20,001-$50,000","&gt;$50,000")))</f>
        <v>&lt;$10,000</v>
      </c>
      <c r="G252" s="1">
        <v>0.42</v>
      </c>
      <c r="H252" s="1" t="str">
        <f t="shared" si="3"/>
        <v>NO</v>
      </c>
      <c r="I252" s="5">
        <f>AMAZON4[[#This Row],[actual_price]]*AMAZON4[[#This Row],[rating_count]]</f>
        <v>4029924</v>
      </c>
      <c r="J252">
        <v>4.4000000000000004</v>
      </c>
      <c r="K252" s="4">
        <v>8076</v>
      </c>
      <c r="L252" t="s">
        <v>6939</v>
      </c>
      <c r="M252" t="s">
        <v>6940</v>
      </c>
      <c r="N252" t="s">
        <v>6941</v>
      </c>
      <c r="O252" t="s">
        <v>6942</v>
      </c>
      <c r="P252" t="s">
        <v>6943</v>
      </c>
      <c r="Q252" t="s">
        <v>6944</v>
      </c>
    </row>
    <row r="253" spans="1:17">
      <c r="A253" t="s">
        <v>4832</v>
      </c>
      <c r="B253" t="s">
        <v>4833</v>
      </c>
      <c r="C253" t="s">
        <v>4834</v>
      </c>
      <c r="D253" s="5">
        <v>289</v>
      </c>
      <c r="E253" s="5">
        <v>650</v>
      </c>
      <c r="F253" s="5" t="str">
        <f>IF(AMAZON4[[#This Row],[discounted_price]]&lt;10000,"&lt;$10,000",IF(AMAZON4[[#This Row],[discounted_price]]&lt;=20000,"$10,000-$20,000",IF(AMAZON4[[#This Row],[discounted_price]]&lt;=50000,"$20,001-$50,000","&gt;$50,000")))</f>
        <v>&lt;$10,000</v>
      </c>
      <c r="G253" s="1">
        <v>0.56000000000000005</v>
      </c>
      <c r="H253" s="1" t="str">
        <f t="shared" si="3"/>
        <v>YES</v>
      </c>
      <c r="I253" s="5">
        <f>AMAZON4[[#This Row],[actual_price]]*AMAZON4[[#This Row],[rating_count]]</f>
        <v>164518250</v>
      </c>
      <c r="J253">
        <v>4.3</v>
      </c>
      <c r="K253" s="4">
        <v>253105</v>
      </c>
      <c r="L253" t="s">
        <v>4835</v>
      </c>
      <c r="M253" t="s">
        <v>4836</v>
      </c>
      <c r="N253" t="s">
        <v>4837</v>
      </c>
      <c r="O253" t="s">
        <v>4838</v>
      </c>
      <c r="P253" t="s">
        <v>4839</v>
      </c>
      <c r="Q253" t="s">
        <v>4840</v>
      </c>
    </row>
    <row r="254" spans="1:17">
      <c r="A254" t="s">
        <v>6091</v>
      </c>
      <c r="B254" t="s">
        <v>6092</v>
      </c>
      <c r="C254" t="s">
        <v>4856</v>
      </c>
      <c r="D254" s="5">
        <v>289</v>
      </c>
      <c r="E254" s="5">
        <v>999</v>
      </c>
      <c r="F254" s="5" t="str">
        <f>IF(AMAZON4[[#This Row],[discounted_price]]&lt;10000,"&lt;$10,000",IF(AMAZON4[[#This Row],[discounted_price]]&lt;=20000,"$10,000-$20,000",IF(AMAZON4[[#This Row],[discounted_price]]&lt;=50000,"$20,001-$50,000","&gt;$50,000")))</f>
        <v>&lt;$10,000</v>
      </c>
      <c r="G254" s="1">
        <v>0.71</v>
      </c>
      <c r="H254" s="1" t="str">
        <f t="shared" si="3"/>
        <v>YES</v>
      </c>
      <c r="I254" s="5">
        <f>AMAZON4[[#This Row],[actual_price]]*AMAZON4[[#This Row],[rating_count]]</f>
        <v>400599</v>
      </c>
      <c r="J254">
        <v>4.0999999999999996</v>
      </c>
      <c r="K254" s="4">
        <v>401</v>
      </c>
      <c r="L254" t="s">
        <v>6093</v>
      </c>
      <c r="M254" t="s">
        <v>6094</v>
      </c>
      <c r="N254" t="s">
        <v>6095</v>
      </c>
      <c r="O254" t="s">
        <v>6096</v>
      </c>
      <c r="P254" t="s">
        <v>6097</v>
      </c>
      <c r="Q254" t="s">
        <v>6098</v>
      </c>
    </row>
    <row r="255" spans="1:17">
      <c r="A255" t="s">
        <v>6545</v>
      </c>
      <c r="B255" t="s">
        <v>6546</v>
      </c>
      <c r="C255" t="s">
        <v>4845</v>
      </c>
      <c r="D255" s="5">
        <v>289</v>
      </c>
      <c r="E255" s="5">
        <v>590</v>
      </c>
      <c r="F255" s="5" t="str">
        <f>IF(AMAZON4[[#This Row],[discounted_price]]&lt;10000,"&lt;$10,000",IF(AMAZON4[[#This Row],[discounted_price]]&lt;=20000,"$10,000-$20,000",IF(AMAZON4[[#This Row],[discounted_price]]&lt;=50000,"$20,001-$50,000","&gt;$50,000")))</f>
        <v>&lt;$10,000</v>
      </c>
      <c r="G255" s="1">
        <v>0.51</v>
      </c>
      <c r="H255" s="1" t="str">
        <f t="shared" si="3"/>
        <v>YES</v>
      </c>
      <c r="I255" s="5">
        <f>AMAZON4[[#This Row],[actual_price]]*AMAZON4[[#This Row],[rating_count]]</f>
        <v>15272740</v>
      </c>
      <c r="J255">
        <v>4.4000000000000004</v>
      </c>
      <c r="K255" s="4">
        <v>25886</v>
      </c>
      <c r="L255" t="s">
        <v>6547</v>
      </c>
      <c r="M255" t="s">
        <v>6548</v>
      </c>
      <c r="N255" t="s">
        <v>6549</v>
      </c>
      <c r="O255" t="s">
        <v>6550</v>
      </c>
      <c r="P255" t="s">
        <v>6551</v>
      </c>
      <c r="Q255" t="s">
        <v>6552</v>
      </c>
    </row>
    <row r="256" spans="1:17">
      <c r="A256" t="s">
        <v>867</v>
      </c>
      <c r="B256" t="s">
        <v>868</v>
      </c>
      <c r="C256" t="s">
        <v>98</v>
      </c>
      <c r="D256" s="5">
        <v>290</v>
      </c>
      <c r="E256" s="5">
        <v>349</v>
      </c>
      <c r="F256" s="5" t="str">
        <f>IF(AMAZON4[[#This Row],[discounted_price]]&lt;10000,"&lt;$10,000",IF(AMAZON4[[#This Row],[discounted_price]]&lt;=20000,"$10,000-$20,000",IF(AMAZON4[[#This Row],[discounted_price]]&lt;=50000,"$20,001-$50,000","&gt;$50,000")))</f>
        <v>&lt;$10,000</v>
      </c>
      <c r="G256" s="1">
        <v>0.17</v>
      </c>
      <c r="H256" s="1" t="str">
        <f t="shared" si="3"/>
        <v>NO</v>
      </c>
      <c r="I256" s="5">
        <f>AMAZON4[[#This Row],[actual_price]]*AMAZON4[[#This Row],[rating_count]]</f>
        <v>689973</v>
      </c>
      <c r="J256">
        <v>3.7</v>
      </c>
      <c r="K256" s="4">
        <v>1977</v>
      </c>
      <c r="L256" t="s">
        <v>869</v>
      </c>
      <c r="M256" t="s">
        <v>870</v>
      </c>
      <c r="N256" t="s">
        <v>871</v>
      </c>
      <c r="O256" t="s">
        <v>872</v>
      </c>
      <c r="P256" t="s">
        <v>873</v>
      </c>
      <c r="Q256" t="s">
        <v>874</v>
      </c>
    </row>
    <row r="257" spans="1:17">
      <c r="A257" t="s">
        <v>9610</v>
      </c>
      <c r="B257" t="s">
        <v>9611</v>
      </c>
      <c r="C257" t="s">
        <v>9612</v>
      </c>
      <c r="D257" s="5">
        <v>292</v>
      </c>
      <c r="E257" s="5">
        <v>499</v>
      </c>
      <c r="F257" s="5" t="str">
        <f>IF(AMAZON4[[#This Row],[discounted_price]]&lt;10000,"&lt;$10,000",IF(AMAZON4[[#This Row],[discounted_price]]&lt;=20000,"$10,000-$20,000",IF(AMAZON4[[#This Row],[discounted_price]]&lt;=50000,"$20,001-$50,000","&gt;$50,000")))</f>
        <v>&lt;$10,000</v>
      </c>
      <c r="G257" s="1">
        <v>0.41</v>
      </c>
      <c r="H257" s="1" t="str">
        <f t="shared" si="3"/>
        <v>NO</v>
      </c>
      <c r="I257" s="5">
        <f>AMAZON4[[#This Row],[actual_price]]*AMAZON4[[#This Row],[rating_count]]</f>
        <v>2114762</v>
      </c>
      <c r="J257">
        <v>4.0999999999999996</v>
      </c>
      <c r="K257" s="4">
        <v>4238</v>
      </c>
      <c r="L257" t="s">
        <v>9613</v>
      </c>
      <c r="M257" t="s">
        <v>9614</v>
      </c>
      <c r="N257" t="s">
        <v>9615</v>
      </c>
      <c r="O257" t="s">
        <v>9616</v>
      </c>
      <c r="P257" t="s">
        <v>9617</v>
      </c>
      <c r="Q257" t="s">
        <v>9618</v>
      </c>
    </row>
    <row r="258" spans="1:17">
      <c r="A258" t="s">
        <v>8594</v>
      </c>
      <c r="B258" t="s">
        <v>8595</v>
      </c>
      <c r="C258" t="s">
        <v>8585</v>
      </c>
      <c r="D258" s="5">
        <v>293</v>
      </c>
      <c r="E258" s="5">
        <v>499</v>
      </c>
      <c r="F258" s="5" t="str">
        <f>IF(AMAZON4[[#This Row],[discounted_price]]&lt;10000,"&lt;$10,000",IF(AMAZON4[[#This Row],[discounted_price]]&lt;=20000,"$10,000-$20,000",IF(AMAZON4[[#This Row],[discounted_price]]&lt;=50000,"$20,001-$50,000","&gt;$50,000")))</f>
        <v>&lt;$10,000</v>
      </c>
      <c r="G258" s="1">
        <v>0.41</v>
      </c>
      <c r="H258" s="1" t="str">
        <f t="shared" ref="H258:H321" si="4">IF(G258&gt;=0.5, "YES", "NO")</f>
        <v>NO</v>
      </c>
      <c r="I258" s="5">
        <f>AMAZON4[[#This Row],[actual_price]]*AMAZON4[[#This Row],[rating_count]]</f>
        <v>22452006</v>
      </c>
      <c r="J258">
        <v>3.9</v>
      </c>
      <c r="K258" s="4">
        <v>44994</v>
      </c>
      <c r="L258" t="s">
        <v>8596</v>
      </c>
      <c r="M258" t="s">
        <v>8597</v>
      </c>
      <c r="N258" t="s">
        <v>8598</v>
      </c>
      <c r="O258" t="s">
        <v>8599</v>
      </c>
      <c r="P258" t="s">
        <v>8600</v>
      </c>
      <c r="Q258" t="s">
        <v>8601</v>
      </c>
    </row>
    <row r="259" spans="1:17">
      <c r="A259" t="s">
        <v>12049</v>
      </c>
      <c r="B259" t="s">
        <v>12050</v>
      </c>
      <c r="C259" t="s">
        <v>9612</v>
      </c>
      <c r="D259" s="5">
        <v>293</v>
      </c>
      <c r="E259" s="5">
        <v>499</v>
      </c>
      <c r="F259" s="5" t="str">
        <f>IF(AMAZON4[[#This Row],[discounted_price]]&lt;10000,"&lt;$10,000",IF(AMAZON4[[#This Row],[discounted_price]]&lt;=20000,"$10,000-$20,000",IF(AMAZON4[[#This Row],[discounted_price]]&lt;=50000,"$20,001-$50,000","&gt;$50,000")))</f>
        <v>&lt;$10,000</v>
      </c>
      <c r="G259" s="1">
        <v>0.41</v>
      </c>
      <c r="H259" s="1" t="str">
        <f t="shared" si="4"/>
        <v>NO</v>
      </c>
      <c r="I259" s="5">
        <f>AMAZON4[[#This Row],[actual_price]]*AMAZON4[[#This Row],[rating_count]]</f>
        <v>726544</v>
      </c>
      <c r="J259">
        <v>4.0999999999999996</v>
      </c>
      <c r="K259" s="4">
        <v>1456</v>
      </c>
      <c r="L259" t="s">
        <v>12051</v>
      </c>
      <c r="M259" t="s">
        <v>12052</v>
      </c>
      <c r="N259" t="s">
        <v>12053</v>
      </c>
      <c r="O259" t="s">
        <v>12054</v>
      </c>
      <c r="P259" t="s">
        <v>12055</v>
      </c>
      <c r="Q259" t="s">
        <v>12056</v>
      </c>
    </row>
    <row r="260" spans="1:17">
      <c r="A260" t="s">
        <v>5696</v>
      </c>
      <c r="B260" t="s">
        <v>5697</v>
      </c>
      <c r="C260" t="s">
        <v>5698</v>
      </c>
      <c r="D260" s="5">
        <v>294</v>
      </c>
      <c r="E260" s="5">
        <v>4999</v>
      </c>
      <c r="F260" s="5" t="str">
        <f>IF(AMAZON4[[#This Row],[discounted_price]]&lt;10000,"&lt;$10,000",IF(AMAZON4[[#This Row],[discounted_price]]&lt;=20000,"$10,000-$20,000",IF(AMAZON4[[#This Row],[discounted_price]]&lt;=50000,"$20,001-$50,000","&gt;$50,000")))</f>
        <v>&lt;$10,000</v>
      </c>
      <c r="G260" s="1">
        <v>0.94</v>
      </c>
      <c r="H260" s="1" t="str">
        <f t="shared" si="4"/>
        <v>YES</v>
      </c>
      <c r="I260" s="5">
        <f>AMAZON4[[#This Row],[actual_price]]*AMAZON4[[#This Row],[rating_count]]</f>
        <v>22125574</v>
      </c>
      <c r="J260">
        <v>4.3</v>
      </c>
      <c r="K260" s="4">
        <v>4426</v>
      </c>
      <c r="L260" t="s">
        <v>5699</v>
      </c>
      <c r="M260" t="s">
        <v>5700</v>
      </c>
      <c r="N260" t="s">
        <v>5701</v>
      </c>
      <c r="O260" t="s">
        <v>5702</v>
      </c>
      <c r="P260" t="s">
        <v>5703</v>
      </c>
      <c r="Q260" t="s">
        <v>5704</v>
      </c>
    </row>
    <row r="261" spans="1:17">
      <c r="A261" t="s">
        <v>12009</v>
      </c>
      <c r="B261" t="s">
        <v>12010</v>
      </c>
      <c r="C261" t="s">
        <v>8585</v>
      </c>
      <c r="D261" s="5">
        <v>295</v>
      </c>
      <c r="E261" s="5">
        <v>599</v>
      </c>
      <c r="F261" s="5" t="str">
        <f>IF(AMAZON4[[#This Row],[discounted_price]]&lt;10000,"&lt;$10,000",IF(AMAZON4[[#This Row],[discounted_price]]&lt;=20000,"$10,000-$20,000",IF(AMAZON4[[#This Row],[discounted_price]]&lt;=50000,"$20,001-$50,000","&gt;$50,000")))</f>
        <v>&lt;$10,000</v>
      </c>
      <c r="G261" s="1">
        <v>0.51</v>
      </c>
      <c r="H261" s="1" t="str">
        <f t="shared" si="4"/>
        <v>YES</v>
      </c>
      <c r="I261" s="5">
        <f>AMAZON4[[#This Row],[actual_price]]*AMAZON4[[#This Row],[rating_count]]</f>
        <v>984756</v>
      </c>
      <c r="J261">
        <v>4</v>
      </c>
      <c r="K261" s="4">
        <v>1644</v>
      </c>
      <c r="L261" t="s">
        <v>12011</v>
      </c>
      <c r="M261" t="s">
        <v>12012</v>
      </c>
      <c r="N261" t="s">
        <v>12013</v>
      </c>
      <c r="O261" t="s">
        <v>12014</v>
      </c>
      <c r="P261" t="s">
        <v>12015</v>
      </c>
      <c r="Q261" t="s">
        <v>12016</v>
      </c>
    </row>
    <row r="262" spans="1:17">
      <c r="A262" t="s">
        <v>8519</v>
      </c>
      <c r="B262" t="s">
        <v>8520</v>
      </c>
      <c r="C262" t="s">
        <v>5829</v>
      </c>
      <c r="D262" s="5">
        <v>298</v>
      </c>
      <c r="E262" s="5">
        <v>999</v>
      </c>
      <c r="F262" s="5" t="str">
        <f>IF(AMAZON4[[#This Row],[discounted_price]]&lt;10000,"&lt;$10,000",IF(AMAZON4[[#This Row],[discounted_price]]&lt;=20000,"$10,000-$20,000",IF(AMAZON4[[#This Row],[discounted_price]]&lt;=50000,"$20,001-$50,000","&gt;$50,000")))</f>
        <v>&lt;$10,000</v>
      </c>
      <c r="G262" s="1">
        <v>0.7</v>
      </c>
      <c r="H262" s="1" t="str">
        <f t="shared" si="4"/>
        <v>YES</v>
      </c>
      <c r="I262" s="5">
        <f>AMAZON4[[#This Row],[actual_price]]*AMAZON4[[#This Row],[rating_count]]</f>
        <v>1550448</v>
      </c>
      <c r="J262">
        <v>4.3</v>
      </c>
      <c r="K262" s="4">
        <v>1552</v>
      </c>
      <c r="L262" t="s">
        <v>8521</v>
      </c>
      <c r="M262" t="s">
        <v>8522</v>
      </c>
      <c r="N262" t="s">
        <v>8523</v>
      </c>
      <c r="O262" t="s">
        <v>8524</v>
      </c>
      <c r="P262" t="s">
        <v>8525</v>
      </c>
      <c r="Q262" t="s">
        <v>8526</v>
      </c>
    </row>
    <row r="263" spans="1:17">
      <c r="A263" t="s">
        <v>10124</v>
      </c>
      <c r="B263" t="s">
        <v>10125</v>
      </c>
      <c r="C263" t="s">
        <v>8574</v>
      </c>
      <c r="D263" s="5">
        <v>298</v>
      </c>
      <c r="E263" s="5">
        <v>499</v>
      </c>
      <c r="F263" s="5" t="str">
        <f>IF(AMAZON4[[#This Row],[discounted_price]]&lt;10000,"&lt;$10,000",IF(AMAZON4[[#This Row],[discounted_price]]&lt;=20000,"$10,000-$20,000",IF(AMAZON4[[#This Row],[discounted_price]]&lt;=50000,"$20,001-$50,000","&gt;$50,000")))</f>
        <v>&lt;$10,000</v>
      </c>
      <c r="G263" s="1">
        <v>0.4</v>
      </c>
      <c r="H263" s="1" t="str">
        <f t="shared" si="4"/>
        <v>NO</v>
      </c>
      <c r="I263" s="5">
        <f>AMAZON4[[#This Row],[actual_price]]*AMAZON4[[#This Row],[rating_count]]</f>
        <v>144710</v>
      </c>
      <c r="J263">
        <v>4.4000000000000004</v>
      </c>
      <c r="K263" s="4">
        <v>290</v>
      </c>
      <c r="L263" t="s">
        <v>10126</v>
      </c>
      <c r="M263" t="s">
        <v>10127</v>
      </c>
      <c r="N263" t="s">
        <v>10128</v>
      </c>
      <c r="O263" t="s">
        <v>10129</v>
      </c>
      <c r="P263" t="s">
        <v>10130</v>
      </c>
      <c r="Q263" t="s">
        <v>10131</v>
      </c>
    </row>
    <row r="264" spans="1:17">
      <c r="A264" t="s">
        <v>122</v>
      </c>
      <c r="B264" t="s">
        <v>123</v>
      </c>
      <c r="C264" t="s">
        <v>18</v>
      </c>
      <c r="D264" s="5">
        <v>299</v>
      </c>
      <c r="E264" s="5">
        <v>799</v>
      </c>
      <c r="F264" s="5" t="str">
        <f>IF(AMAZON4[[#This Row],[discounted_price]]&lt;10000,"&lt;$10,000",IF(AMAZON4[[#This Row],[discounted_price]]&lt;=20000,"$10,000-$20,000",IF(AMAZON4[[#This Row],[discounted_price]]&lt;=50000,"$20,001-$50,000","&gt;$50,000")))</f>
        <v>&lt;$10,000</v>
      </c>
      <c r="G264" s="1">
        <v>0.63</v>
      </c>
      <c r="H264" s="1" t="str">
        <f t="shared" si="4"/>
        <v>YES</v>
      </c>
      <c r="I264" s="5">
        <f>AMAZON4[[#This Row],[actual_price]]*AMAZON4[[#This Row],[rating_count]]</f>
        <v>75396037</v>
      </c>
      <c r="J264">
        <v>4.2</v>
      </c>
      <c r="K264" s="4">
        <v>94363</v>
      </c>
      <c r="L264" t="s">
        <v>124</v>
      </c>
      <c r="M264" t="s">
        <v>50</v>
      </c>
      <c r="N264" t="s">
        <v>51</v>
      </c>
      <c r="O264" t="s">
        <v>52</v>
      </c>
      <c r="P264" t="s">
        <v>53</v>
      </c>
      <c r="Q264" t="s">
        <v>54</v>
      </c>
    </row>
    <row r="265" spans="1:17">
      <c r="A265" t="s">
        <v>272</v>
      </c>
      <c r="B265" t="s">
        <v>273</v>
      </c>
      <c r="C265" t="s">
        <v>18</v>
      </c>
      <c r="D265" s="5">
        <v>299</v>
      </c>
      <c r="E265" s="5">
        <v>399</v>
      </c>
      <c r="F265" s="5" t="str">
        <f>IF(AMAZON4[[#This Row],[discounted_price]]&lt;10000,"&lt;$10,000",IF(AMAZON4[[#This Row],[discounted_price]]&lt;=20000,"$10,000-$20,000",IF(AMAZON4[[#This Row],[discounted_price]]&lt;=50000,"$20,001-$50,000","&gt;$50,000")))</f>
        <v>&lt;$10,000</v>
      </c>
      <c r="G265" s="1">
        <v>0.25</v>
      </c>
      <c r="H265" s="1" t="str">
        <f t="shared" si="4"/>
        <v>NO</v>
      </c>
      <c r="I265" s="5">
        <f>AMAZON4[[#This Row],[actual_price]]*AMAZON4[[#This Row],[rating_count]]</f>
        <v>1103634</v>
      </c>
      <c r="J265">
        <v>4</v>
      </c>
      <c r="K265" s="4">
        <v>2766</v>
      </c>
      <c r="L265" t="s">
        <v>274</v>
      </c>
      <c r="M265" t="s">
        <v>275</v>
      </c>
      <c r="N265" t="s">
        <v>276</v>
      </c>
      <c r="O265" t="s">
        <v>277</v>
      </c>
      <c r="P265" t="s">
        <v>278</v>
      </c>
      <c r="Q265" t="s">
        <v>279</v>
      </c>
    </row>
    <row r="266" spans="1:17">
      <c r="A266" t="s">
        <v>292</v>
      </c>
      <c r="B266" t="s">
        <v>293</v>
      </c>
      <c r="C266" t="s">
        <v>18</v>
      </c>
      <c r="D266" s="5">
        <v>299</v>
      </c>
      <c r="E266" s="5">
        <v>999</v>
      </c>
      <c r="F266" s="5" t="str">
        <f>IF(AMAZON4[[#This Row],[discounted_price]]&lt;10000,"&lt;$10,000",IF(AMAZON4[[#This Row],[discounted_price]]&lt;=20000,"$10,000-$20,000",IF(AMAZON4[[#This Row],[discounted_price]]&lt;=50000,"$20,001-$50,000","&gt;$50,000")))</f>
        <v>&lt;$10,000</v>
      </c>
      <c r="G266" s="1">
        <v>0.7</v>
      </c>
      <c r="H266" s="1" t="str">
        <f t="shared" si="4"/>
        <v>YES</v>
      </c>
      <c r="I266" s="5">
        <f>AMAZON4[[#This Row],[actual_price]]*AMAZON4[[#This Row],[rating_count]]</f>
        <v>20829150</v>
      </c>
      <c r="J266">
        <v>4.3</v>
      </c>
      <c r="K266" s="4">
        <v>20850</v>
      </c>
      <c r="L266" t="s">
        <v>294</v>
      </c>
      <c r="M266" t="s">
        <v>295</v>
      </c>
      <c r="N266" t="s">
        <v>296</v>
      </c>
      <c r="O266" t="s">
        <v>297</v>
      </c>
      <c r="P266" t="s">
        <v>298</v>
      </c>
      <c r="Q266" t="s">
        <v>299</v>
      </c>
    </row>
    <row r="267" spans="1:17">
      <c r="A267" t="s">
        <v>778</v>
      </c>
      <c r="B267" t="s">
        <v>779</v>
      </c>
      <c r="C267" t="s">
        <v>18</v>
      </c>
      <c r="D267" s="5">
        <v>299</v>
      </c>
      <c r="E267" s="5">
        <v>799</v>
      </c>
      <c r="F267" s="5" t="str">
        <f>IF(AMAZON4[[#This Row],[discounted_price]]&lt;10000,"&lt;$10,000",IF(AMAZON4[[#This Row],[discounted_price]]&lt;=20000,"$10,000-$20,000",IF(AMAZON4[[#This Row],[discounted_price]]&lt;=50000,"$20,001-$50,000","&gt;$50,000")))</f>
        <v>&lt;$10,000</v>
      </c>
      <c r="G267" s="1">
        <v>0.63</v>
      </c>
      <c r="H267" s="1" t="str">
        <f t="shared" si="4"/>
        <v>YES</v>
      </c>
      <c r="I267" s="5">
        <f>AMAZON4[[#This Row],[actual_price]]*AMAZON4[[#This Row],[rating_count]]</f>
        <v>23004009</v>
      </c>
      <c r="J267">
        <v>4.4000000000000004</v>
      </c>
      <c r="K267" s="4">
        <v>28791</v>
      </c>
      <c r="L267" t="s">
        <v>780</v>
      </c>
      <c r="M267" t="s">
        <v>781</v>
      </c>
      <c r="N267" t="s">
        <v>782</v>
      </c>
      <c r="O267" t="s">
        <v>783</v>
      </c>
      <c r="P267" t="s">
        <v>784</v>
      </c>
      <c r="Q267" t="s">
        <v>785</v>
      </c>
    </row>
    <row r="268" spans="1:17">
      <c r="A268" t="s">
        <v>843</v>
      </c>
      <c r="B268" t="s">
        <v>844</v>
      </c>
      <c r="C268" t="s">
        <v>18</v>
      </c>
      <c r="D268" s="5">
        <v>299</v>
      </c>
      <c r="E268" s="5">
        <v>699</v>
      </c>
      <c r="F268" s="5" t="str">
        <f>IF(AMAZON4[[#This Row],[discounted_price]]&lt;10000,"&lt;$10,000",IF(AMAZON4[[#This Row],[discounted_price]]&lt;=20000,"$10,000-$20,000",IF(AMAZON4[[#This Row],[discounted_price]]&lt;=50000,"$20,001-$50,000","&gt;$50,000")))</f>
        <v>&lt;$10,000</v>
      </c>
      <c r="G268" s="1">
        <v>0.56999999999999995</v>
      </c>
      <c r="H268" s="1" t="str">
        <f t="shared" si="4"/>
        <v>YES</v>
      </c>
      <c r="I268" s="5">
        <f>AMAZON4[[#This Row],[actual_price]]*AMAZON4[[#This Row],[rating_count]]</f>
        <v>65959737</v>
      </c>
      <c r="J268">
        <v>4.2</v>
      </c>
      <c r="K268" s="4">
        <v>94363</v>
      </c>
      <c r="L268" t="s">
        <v>49</v>
      </c>
      <c r="M268" t="s">
        <v>50</v>
      </c>
      <c r="N268" t="s">
        <v>51</v>
      </c>
      <c r="O268" t="s">
        <v>52</v>
      </c>
      <c r="P268" t="s">
        <v>53</v>
      </c>
      <c r="Q268" t="s">
        <v>54</v>
      </c>
    </row>
    <row r="269" spans="1:17">
      <c r="A269" t="s">
        <v>935</v>
      </c>
      <c r="B269" t="s">
        <v>936</v>
      </c>
      <c r="C269" t="s">
        <v>462</v>
      </c>
      <c r="D269" s="5">
        <v>299</v>
      </c>
      <c r="E269" s="5">
        <v>899</v>
      </c>
      <c r="F269" s="5" t="str">
        <f>IF(AMAZON4[[#This Row],[discounted_price]]&lt;10000,"&lt;$10,000",IF(AMAZON4[[#This Row],[discounted_price]]&lt;=20000,"$10,000-$20,000",IF(AMAZON4[[#This Row],[discounted_price]]&lt;=50000,"$20,001-$50,000","&gt;$50,000")))</f>
        <v>&lt;$10,000</v>
      </c>
      <c r="G269" s="1">
        <v>0.67</v>
      </c>
      <c r="H269" s="1" t="str">
        <f t="shared" si="4"/>
        <v>YES</v>
      </c>
      <c r="I269" s="5">
        <f>AMAZON4[[#This Row],[actual_price]]*AMAZON4[[#This Row],[rating_count]]</f>
        <v>1427612</v>
      </c>
      <c r="J269">
        <v>4</v>
      </c>
      <c r="K269" s="4">
        <v>1588</v>
      </c>
      <c r="L269" t="s">
        <v>937</v>
      </c>
      <c r="M269" t="s">
        <v>938</v>
      </c>
      <c r="N269" t="s">
        <v>939</v>
      </c>
      <c r="O269" t="s">
        <v>940</v>
      </c>
      <c r="P269" t="s">
        <v>941</v>
      </c>
      <c r="Q269" t="s">
        <v>942</v>
      </c>
    </row>
    <row r="270" spans="1:17">
      <c r="A270" t="s">
        <v>975</v>
      </c>
      <c r="B270" t="s">
        <v>976</v>
      </c>
      <c r="C270" t="s">
        <v>18</v>
      </c>
      <c r="D270" s="5">
        <v>299</v>
      </c>
      <c r="E270" s="5">
        <v>999</v>
      </c>
      <c r="F270" s="5" t="str">
        <f>IF(AMAZON4[[#This Row],[discounted_price]]&lt;10000,"&lt;$10,000",IF(AMAZON4[[#This Row],[discounted_price]]&lt;=20000,"$10,000-$20,000",IF(AMAZON4[[#This Row],[discounted_price]]&lt;=50000,"$20,001-$50,000","&gt;$50,000")))</f>
        <v>&lt;$10,000</v>
      </c>
      <c r="G270" s="1">
        <v>0.7</v>
      </c>
      <c r="H270" s="1" t="str">
        <f t="shared" si="4"/>
        <v>YES</v>
      </c>
      <c r="I270" s="5">
        <f>AMAZON4[[#This Row],[actual_price]]*AMAZON4[[#This Row],[rating_count]]</f>
        <v>765234</v>
      </c>
      <c r="J270">
        <v>4.3</v>
      </c>
      <c r="K270" s="4">
        <v>766</v>
      </c>
      <c r="L270" t="s">
        <v>977</v>
      </c>
      <c r="M270" t="s">
        <v>978</v>
      </c>
      <c r="N270" t="s">
        <v>979</v>
      </c>
      <c r="O270" t="s">
        <v>980</v>
      </c>
      <c r="P270" t="s">
        <v>981</v>
      </c>
      <c r="Q270" t="s">
        <v>982</v>
      </c>
    </row>
    <row r="271" spans="1:17">
      <c r="A271" t="s">
        <v>1476</v>
      </c>
      <c r="B271" t="s">
        <v>1477</v>
      </c>
      <c r="C271" t="s">
        <v>462</v>
      </c>
      <c r="D271" s="5">
        <v>299</v>
      </c>
      <c r="E271" s="5">
        <v>1199</v>
      </c>
      <c r="F271" s="5" t="str">
        <f>IF(AMAZON4[[#This Row],[discounted_price]]&lt;10000,"&lt;$10,000",IF(AMAZON4[[#This Row],[discounted_price]]&lt;=20000,"$10,000-$20,000",IF(AMAZON4[[#This Row],[discounted_price]]&lt;=50000,"$20,001-$50,000","&gt;$50,000")))</f>
        <v>&lt;$10,000</v>
      </c>
      <c r="G271" s="1">
        <v>0.75</v>
      </c>
      <c r="H271" s="1" t="str">
        <f t="shared" si="4"/>
        <v>YES</v>
      </c>
      <c r="I271" s="5">
        <f>AMAZON4[[#This Row],[actual_price]]*AMAZON4[[#This Row],[rating_count]]</f>
        <v>1430407</v>
      </c>
      <c r="J271">
        <v>3.9</v>
      </c>
      <c r="K271" s="4">
        <v>1193</v>
      </c>
      <c r="L271" t="s">
        <v>1478</v>
      </c>
      <c r="M271" t="s">
        <v>1479</v>
      </c>
      <c r="N271" t="s">
        <v>1480</v>
      </c>
      <c r="O271" t="s">
        <v>1481</v>
      </c>
      <c r="P271" t="s">
        <v>1482</v>
      </c>
      <c r="Q271" t="s">
        <v>1483</v>
      </c>
    </row>
    <row r="272" spans="1:17">
      <c r="A272" t="s">
        <v>1606</v>
      </c>
      <c r="B272" t="s">
        <v>1607</v>
      </c>
      <c r="C272" t="s">
        <v>18</v>
      </c>
      <c r="D272" s="5">
        <v>299</v>
      </c>
      <c r="E272" s="5">
        <v>699</v>
      </c>
      <c r="F272" s="5" t="str">
        <f>IF(AMAZON4[[#This Row],[discounted_price]]&lt;10000,"&lt;$10,000",IF(AMAZON4[[#This Row],[discounted_price]]&lt;=20000,"$10,000-$20,000",IF(AMAZON4[[#This Row],[discounted_price]]&lt;=50000,"$20,001-$50,000","&gt;$50,000")))</f>
        <v>&lt;$10,000</v>
      </c>
      <c r="G272" s="1">
        <v>0.56999999999999995</v>
      </c>
      <c r="H272" s="1" t="str">
        <f t="shared" si="4"/>
        <v>YES</v>
      </c>
      <c r="I272" s="5">
        <f>AMAZON4[[#This Row],[actual_price]]*AMAZON4[[#This Row],[rating_count]]</f>
        <v>2066943</v>
      </c>
      <c r="J272">
        <v>4.0999999999999996</v>
      </c>
      <c r="K272" s="4">
        <v>2957</v>
      </c>
      <c r="L272" t="s">
        <v>1608</v>
      </c>
      <c r="M272" t="s">
        <v>1609</v>
      </c>
      <c r="N272" t="s">
        <v>1610</v>
      </c>
      <c r="O272" t="s">
        <v>1611</v>
      </c>
      <c r="P272" t="s">
        <v>1612</v>
      </c>
      <c r="Q272" t="s">
        <v>1613</v>
      </c>
    </row>
    <row r="273" spans="1:17">
      <c r="A273" t="s">
        <v>1641</v>
      </c>
      <c r="B273" t="s">
        <v>1642</v>
      </c>
      <c r="C273" t="s">
        <v>18</v>
      </c>
      <c r="D273" s="5">
        <v>299</v>
      </c>
      <c r="E273" s="5">
        <v>485</v>
      </c>
      <c r="F273" s="5" t="str">
        <f>IF(AMAZON4[[#This Row],[discounted_price]]&lt;10000,"&lt;$10,000",IF(AMAZON4[[#This Row],[discounted_price]]&lt;=20000,"$10,000-$20,000",IF(AMAZON4[[#This Row],[discounted_price]]&lt;=50000,"$20,001-$50,000","&gt;$50,000")))</f>
        <v>&lt;$10,000</v>
      </c>
      <c r="G273" s="1">
        <v>0.38</v>
      </c>
      <c r="H273" s="1" t="str">
        <f t="shared" si="4"/>
        <v>NO</v>
      </c>
      <c r="I273" s="5">
        <f>AMAZON4[[#This Row],[actual_price]]*AMAZON4[[#This Row],[rating_count]]</f>
        <v>5291835</v>
      </c>
      <c r="J273">
        <v>4.3</v>
      </c>
      <c r="K273" s="4">
        <v>10911</v>
      </c>
      <c r="L273" t="s">
        <v>1643</v>
      </c>
      <c r="M273" t="s">
        <v>1644</v>
      </c>
      <c r="N273" t="s">
        <v>1645</v>
      </c>
      <c r="O273" t="s">
        <v>1646</v>
      </c>
      <c r="P273" t="s">
        <v>1647</v>
      </c>
      <c r="Q273" t="s">
        <v>1648</v>
      </c>
    </row>
    <row r="274" spans="1:17">
      <c r="A274" t="s">
        <v>1694</v>
      </c>
      <c r="B274" t="s">
        <v>1695</v>
      </c>
      <c r="C274" t="s">
        <v>462</v>
      </c>
      <c r="D274" s="5">
        <v>299</v>
      </c>
      <c r="E274" s="5">
        <v>1199</v>
      </c>
      <c r="F274" s="5" t="str">
        <f>IF(AMAZON4[[#This Row],[discounted_price]]&lt;10000,"&lt;$10,000",IF(AMAZON4[[#This Row],[discounted_price]]&lt;=20000,"$10,000-$20,000",IF(AMAZON4[[#This Row],[discounted_price]]&lt;=50000,"$20,001-$50,000","&gt;$50,000")))</f>
        <v>&lt;$10,000</v>
      </c>
      <c r="G274" s="1">
        <v>0.75</v>
      </c>
      <c r="H274" s="1" t="str">
        <f t="shared" si="4"/>
        <v>YES</v>
      </c>
      <c r="I274" s="5">
        <f>AMAZON4[[#This Row],[actual_price]]*AMAZON4[[#This Row],[rating_count]]</f>
        <v>587510</v>
      </c>
      <c r="J274">
        <v>3.7</v>
      </c>
      <c r="K274" s="4">
        <v>490</v>
      </c>
      <c r="L274" t="s">
        <v>1696</v>
      </c>
      <c r="M274" t="s">
        <v>1697</v>
      </c>
      <c r="N274" t="s">
        <v>1698</v>
      </c>
      <c r="O274" t="s">
        <v>1699</v>
      </c>
      <c r="P274" t="s">
        <v>1700</v>
      </c>
      <c r="Q274" t="s">
        <v>1701</v>
      </c>
    </row>
    <row r="275" spans="1:17">
      <c r="A275" t="s">
        <v>1873</v>
      </c>
      <c r="B275" t="s">
        <v>1874</v>
      </c>
      <c r="C275" t="s">
        <v>18</v>
      </c>
      <c r="D275" s="5">
        <v>299</v>
      </c>
      <c r="E275" s="5">
        <v>800</v>
      </c>
      <c r="F275" s="5" t="str">
        <f>IF(AMAZON4[[#This Row],[discounted_price]]&lt;10000,"&lt;$10,000",IF(AMAZON4[[#This Row],[discounted_price]]&lt;=20000,"$10,000-$20,000",IF(AMAZON4[[#This Row],[discounted_price]]&lt;=50000,"$20,001-$50,000","&gt;$50,000")))</f>
        <v>&lt;$10,000</v>
      </c>
      <c r="G275" s="1">
        <v>0.63</v>
      </c>
      <c r="H275" s="1" t="str">
        <f t="shared" si="4"/>
        <v>YES</v>
      </c>
      <c r="I275" s="5">
        <f>AMAZON4[[#This Row],[actual_price]]*AMAZON4[[#This Row],[rating_count]]</f>
        <v>59981600</v>
      </c>
      <c r="J275">
        <v>4.5</v>
      </c>
      <c r="K275" s="4">
        <v>74977</v>
      </c>
      <c r="L275" t="s">
        <v>1875</v>
      </c>
      <c r="M275" t="s">
        <v>305</v>
      </c>
      <c r="N275" t="s">
        <v>306</v>
      </c>
      <c r="O275" t="s">
        <v>307</v>
      </c>
      <c r="P275" t="s">
        <v>308</v>
      </c>
      <c r="Q275" t="s">
        <v>309</v>
      </c>
    </row>
    <row r="276" spans="1:17">
      <c r="A276" t="s">
        <v>1888</v>
      </c>
      <c r="B276" t="s">
        <v>1889</v>
      </c>
      <c r="C276" t="s">
        <v>462</v>
      </c>
      <c r="D276" s="5">
        <v>299</v>
      </c>
      <c r="E276" s="5">
        <v>999</v>
      </c>
      <c r="F276" s="5" t="str">
        <f>IF(AMAZON4[[#This Row],[discounted_price]]&lt;10000,"&lt;$10,000",IF(AMAZON4[[#This Row],[discounted_price]]&lt;=20000,"$10,000-$20,000",IF(AMAZON4[[#This Row],[discounted_price]]&lt;=50000,"$20,001-$50,000","&gt;$50,000")))</f>
        <v>&lt;$10,000</v>
      </c>
      <c r="G276" s="1">
        <v>0.7</v>
      </c>
      <c r="H276" s="1" t="str">
        <f t="shared" si="4"/>
        <v>YES</v>
      </c>
      <c r="I276" s="5">
        <f>AMAZON4[[#This Row],[actual_price]]*AMAZON4[[#This Row],[rating_count]]</f>
        <v>927072</v>
      </c>
      <c r="J276">
        <v>3.8</v>
      </c>
      <c r="K276" s="4">
        <v>928</v>
      </c>
      <c r="L276" t="s">
        <v>1890</v>
      </c>
      <c r="M276" t="s">
        <v>1891</v>
      </c>
      <c r="N276" t="s">
        <v>1892</v>
      </c>
      <c r="O276" t="s">
        <v>1893</v>
      </c>
      <c r="P276" t="s">
        <v>1894</v>
      </c>
      <c r="Q276" t="s">
        <v>1895</v>
      </c>
    </row>
    <row r="277" spans="1:17">
      <c r="A277" t="s">
        <v>1954</v>
      </c>
      <c r="B277" t="s">
        <v>1955</v>
      </c>
      <c r="C277" t="s">
        <v>462</v>
      </c>
      <c r="D277" s="5">
        <v>299</v>
      </c>
      <c r="E277" s="5">
        <v>899</v>
      </c>
      <c r="F277" s="5" t="str">
        <f>IF(AMAZON4[[#This Row],[discounted_price]]&lt;10000,"&lt;$10,000",IF(AMAZON4[[#This Row],[discounted_price]]&lt;=20000,"$10,000-$20,000",IF(AMAZON4[[#This Row],[discounted_price]]&lt;=50000,"$20,001-$50,000","&gt;$50,000")))</f>
        <v>&lt;$10,000</v>
      </c>
      <c r="G277" s="1">
        <v>0.67</v>
      </c>
      <c r="H277" s="1" t="str">
        <f t="shared" si="4"/>
        <v>YES</v>
      </c>
      <c r="I277" s="5">
        <f>AMAZON4[[#This Row],[actual_price]]*AMAZON4[[#This Row],[rating_count]]</f>
        <v>382075</v>
      </c>
      <c r="J277">
        <v>3.8</v>
      </c>
      <c r="K277" s="4">
        <v>425</v>
      </c>
      <c r="L277" t="s">
        <v>1956</v>
      </c>
      <c r="M277" t="s">
        <v>1957</v>
      </c>
      <c r="N277" t="s">
        <v>1958</v>
      </c>
      <c r="O277" t="s">
        <v>1959</v>
      </c>
      <c r="P277" t="s">
        <v>1960</v>
      </c>
      <c r="Q277" t="s">
        <v>1961</v>
      </c>
    </row>
    <row r="278" spans="1:17">
      <c r="A278" t="s">
        <v>2075</v>
      </c>
      <c r="B278" t="s">
        <v>2076</v>
      </c>
      <c r="C278" t="s">
        <v>462</v>
      </c>
      <c r="D278" s="5">
        <v>299</v>
      </c>
      <c r="E278" s="5">
        <v>1199</v>
      </c>
      <c r="F278" s="5" t="str">
        <f>IF(AMAZON4[[#This Row],[discounted_price]]&lt;10000,"&lt;$10,000",IF(AMAZON4[[#This Row],[discounted_price]]&lt;=20000,"$10,000-$20,000",IF(AMAZON4[[#This Row],[discounted_price]]&lt;=50000,"$20,001-$50,000","&gt;$50,000")))</f>
        <v>&lt;$10,000</v>
      </c>
      <c r="G278" s="1">
        <v>0.75</v>
      </c>
      <c r="H278" s="1" t="str">
        <f t="shared" si="4"/>
        <v>YES</v>
      </c>
      <c r="I278" s="5">
        <f>AMAZON4[[#This Row],[actual_price]]*AMAZON4[[#This Row],[rating_count]]</f>
        <v>558734</v>
      </c>
      <c r="J278">
        <v>3.5</v>
      </c>
      <c r="K278" s="4">
        <v>466</v>
      </c>
      <c r="L278" t="s">
        <v>2077</v>
      </c>
      <c r="M278" t="s">
        <v>2078</v>
      </c>
      <c r="N278" t="s">
        <v>2079</v>
      </c>
      <c r="O278" t="s">
        <v>2080</v>
      </c>
      <c r="P278" t="s">
        <v>2081</v>
      </c>
      <c r="Q278" t="s">
        <v>2082</v>
      </c>
    </row>
    <row r="279" spans="1:17">
      <c r="A279" t="s">
        <v>2177</v>
      </c>
      <c r="B279" t="s">
        <v>2178</v>
      </c>
      <c r="C279" t="s">
        <v>18</v>
      </c>
      <c r="D279" s="5">
        <v>299</v>
      </c>
      <c r="E279" s="5">
        <v>798</v>
      </c>
      <c r="F279" s="5" t="str">
        <f>IF(AMAZON4[[#This Row],[discounted_price]]&lt;10000,"&lt;$10,000",IF(AMAZON4[[#This Row],[discounted_price]]&lt;=20000,"$10,000-$20,000",IF(AMAZON4[[#This Row],[discounted_price]]&lt;=50000,"$20,001-$50,000","&gt;$50,000")))</f>
        <v>&lt;$10,000</v>
      </c>
      <c r="G279" s="1">
        <v>0.63</v>
      </c>
      <c r="H279" s="1" t="str">
        <f t="shared" si="4"/>
        <v>YES</v>
      </c>
      <c r="I279" s="5">
        <f>AMAZON4[[#This Row],[actual_price]]*AMAZON4[[#This Row],[rating_count]]</f>
        <v>22975218</v>
      </c>
      <c r="J279">
        <v>4.4000000000000004</v>
      </c>
      <c r="K279" s="4">
        <v>28791</v>
      </c>
      <c r="L279" t="s">
        <v>2179</v>
      </c>
      <c r="M279" t="s">
        <v>781</v>
      </c>
      <c r="N279" t="s">
        <v>782</v>
      </c>
      <c r="O279" t="s">
        <v>783</v>
      </c>
      <c r="P279" t="s">
        <v>784</v>
      </c>
      <c r="Q279" t="s">
        <v>785</v>
      </c>
    </row>
    <row r="280" spans="1:17">
      <c r="A280" t="s">
        <v>2231</v>
      </c>
      <c r="B280" t="s">
        <v>2232</v>
      </c>
      <c r="C280" t="s">
        <v>18</v>
      </c>
      <c r="D280" s="5">
        <v>299</v>
      </c>
      <c r="E280" s="5">
        <v>799</v>
      </c>
      <c r="F280" s="5" t="str">
        <f>IF(AMAZON4[[#This Row],[discounted_price]]&lt;10000,"&lt;$10,000",IF(AMAZON4[[#This Row],[discounted_price]]&lt;=20000,"$10,000-$20,000",IF(AMAZON4[[#This Row],[discounted_price]]&lt;=50000,"$20,001-$50,000","&gt;$50,000")))</f>
        <v>&lt;$10,000</v>
      </c>
      <c r="G280" s="1">
        <v>0.63</v>
      </c>
      <c r="H280" s="1" t="str">
        <f t="shared" si="4"/>
        <v>YES</v>
      </c>
      <c r="I280" s="5">
        <f>AMAZON4[[#This Row],[actual_price]]*AMAZON4[[#This Row],[rating_count]]</f>
        <v>1691483</v>
      </c>
      <c r="J280">
        <v>4.2</v>
      </c>
      <c r="K280" s="4">
        <v>2117</v>
      </c>
      <c r="L280" t="s">
        <v>2233</v>
      </c>
      <c r="M280" t="s">
        <v>2234</v>
      </c>
      <c r="N280" t="s">
        <v>2235</v>
      </c>
      <c r="O280" t="s">
        <v>2236</v>
      </c>
      <c r="P280" t="s">
        <v>2237</v>
      </c>
      <c r="Q280" t="s">
        <v>2238</v>
      </c>
    </row>
    <row r="281" spans="1:17">
      <c r="A281" t="s">
        <v>2270</v>
      </c>
      <c r="B281" t="s">
        <v>2271</v>
      </c>
      <c r="C281" t="s">
        <v>18</v>
      </c>
      <c r="D281" s="5">
        <v>299</v>
      </c>
      <c r="E281" s="5">
        <v>999</v>
      </c>
      <c r="F281" s="5" t="str">
        <f>IF(AMAZON4[[#This Row],[discounted_price]]&lt;10000,"&lt;$10,000",IF(AMAZON4[[#This Row],[discounted_price]]&lt;=20000,"$10,000-$20,000",IF(AMAZON4[[#This Row],[discounted_price]]&lt;=50000,"$20,001-$50,000","&gt;$50,000")))</f>
        <v>&lt;$10,000</v>
      </c>
      <c r="G281" s="1">
        <v>0.7</v>
      </c>
      <c r="H281" s="1" t="str">
        <f t="shared" si="4"/>
        <v>YES</v>
      </c>
      <c r="I281" s="5">
        <f>AMAZON4[[#This Row],[actual_price]]*AMAZON4[[#This Row],[rating_count]]</f>
        <v>2648349</v>
      </c>
      <c r="J281">
        <v>4.3</v>
      </c>
      <c r="K281" s="4">
        <v>2651</v>
      </c>
      <c r="L281" t="s">
        <v>2272</v>
      </c>
      <c r="M281" t="s">
        <v>1543</v>
      </c>
      <c r="N281" t="s">
        <v>1544</v>
      </c>
      <c r="O281" t="s">
        <v>1545</v>
      </c>
      <c r="P281" t="s">
        <v>1546</v>
      </c>
      <c r="Q281" t="s">
        <v>1547</v>
      </c>
    </row>
    <row r="282" spans="1:17">
      <c r="A282" t="s">
        <v>2274</v>
      </c>
      <c r="B282" t="s">
        <v>2275</v>
      </c>
      <c r="C282" t="s">
        <v>18</v>
      </c>
      <c r="D282" s="5">
        <v>299</v>
      </c>
      <c r="E282" s="5">
        <v>799</v>
      </c>
      <c r="F282" s="5" t="str">
        <f>IF(AMAZON4[[#This Row],[discounted_price]]&lt;10000,"&lt;$10,000",IF(AMAZON4[[#This Row],[discounted_price]]&lt;=20000,"$10,000-$20,000",IF(AMAZON4[[#This Row],[discounted_price]]&lt;=50000,"$20,001-$50,000","&gt;$50,000")))</f>
        <v>&lt;$10,000</v>
      </c>
      <c r="G282" s="1">
        <v>0.63</v>
      </c>
      <c r="H282" s="1" t="str">
        <f t="shared" si="4"/>
        <v>YES</v>
      </c>
      <c r="I282" s="5">
        <f>AMAZON4[[#This Row],[actual_price]]*AMAZON4[[#This Row],[rating_count]]</f>
        <v>75396037</v>
      </c>
      <c r="J282">
        <v>4.2</v>
      </c>
      <c r="K282" s="4">
        <v>94363</v>
      </c>
      <c r="L282" t="s">
        <v>2276</v>
      </c>
      <c r="M282" t="s">
        <v>50</v>
      </c>
      <c r="N282" t="s">
        <v>51</v>
      </c>
      <c r="O282" t="s">
        <v>52</v>
      </c>
      <c r="P282" t="s">
        <v>53</v>
      </c>
      <c r="Q282" t="s">
        <v>54</v>
      </c>
    </row>
    <row r="283" spans="1:17">
      <c r="A283" t="s">
        <v>2289</v>
      </c>
      <c r="B283" t="s">
        <v>2290</v>
      </c>
      <c r="C283" t="s">
        <v>129</v>
      </c>
      <c r="D283" s="5">
        <v>299</v>
      </c>
      <c r="E283" s="5">
        <v>700</v>
      </c>
      <c r="F283" s="5" t="str">
        <f>IF(AMAZON4[[#This Row],[discounted_price]]&lt;10000,"&lt;$10,000",IF(AMAZON4[[#This Row],[discounted_price]]&lt;=20000,"$10,000-$20,000",IF(AMAZON4[[#This Row],[discounted_price]]&lt;=50000,"$20,001-$50,000","&gt;$50,000")))</f>
        <v>&lt;$10,000</v>
      </c>
      <c r="G283" s="1">
        <v>0.56999999999999995</v>
      </c>
      <c r="H283" s="1" t="str">
        <f t="shared" si="4"/>
        <v>YES</v>
      </c>
      <c r="I283" s="5">
        <f>AMAZON4[[#This Row],[actual_price]]*AMAZON4[[#This Row],[rating_count]]</f>
        <v>6099800</v>
      </c>
      <c r="J283">
        <v>4.4000000000000004</v>
      </c>
      <c r="K283" s="4">
        <v>8714</v>
      </c>
      <c r="L283" t="s">
        <v>2291</v>
      </c>
      <c r="M283" t="s">
        <v>2292</v>
      </c>
      <c r="N283" t="s">
        <v>2293</v>
      </c>
      <c r="O283" t="s">
        <v>2294</v>
      </c>
      <c r="P283" t="s">
        <v>2295</v>
      </c>
      <c r="Q283" t="s">
        <v>2296</v>
      </c>
    </row>
    <row r="284" spans="1:17">
      <c r="A284" t="s">
        <v>2447</v>
      </c>
      <c r="B284" t="s">
        <v>2448</v>
      </c>
      <c r="C284" t="s">
        <v>462</v>
      </c>
      <c r="D284" s="5">
        <v>299</v>
      </c>
      <c r="E284" s="5">
        <v>599</v>
      </c>
      <c r="F284" s="5" t="str">
        <f>IF(AMAZON4[[#This Row],[discounted_price]]&lt;10000,"&lt;$10,000",IF(AMAZON4[[#This Row],[discounted_price]]&lt;=20000,"$10,000-$20,000",IF(AMAZON4[[#This Row],[discounted_price]]&lt;=50000,"$20,001-$50,000","&gt;$50,000")))</f>
        <v>&lt;$10,000</v>
      </c>
      <c r="G284" s="1">
        <v>0.5</v>
      </c>
      <c r="H284" s="1" t="str">
        <f t="shared" si="4"/>
        <v>YES</v>
      </c>
      <c r="I284" s="5">
        <f>AMAZON4[[#This Row],[actual_price]]*AMAZON4[[#This Row],[rating_count]]</f>
        <v>424092</v>
      </c>
      <c r="J284">
        <v>3.7</v>
      </c>
      <c r="K284" s="4">
        <v>708</v>
      </c>
      <c r="L284" t="s">
        <v>2449</v>
      </c>
      <c r="M284" t="s">
        <v>2450</v>
      </c>
      <c r="N284" t="s">
        <v>2451</v>
      </c>
      <c r="O284" t="s">
        <v>2452</v>
      </c>
      <c r="P284" t="s">
        <v>2453</v>
      </c>
      <c r="Q284" t="s">
        <v>2454</v>
      </c>
    </row>
    <row r="285" spans="1:17">
      <c r="A285" t="s">
        <v>2782</v>
      </c>
      <c r="B285" t="s">
        <v>2783</v>
      </c>
      <c r="C285" t="s">
        <v>18</v>
      </c>
      <c r="D285" s="5">
        <v>299</v>
      </c>
      <c r="E285" s="5">
        <v>799</v>
      </c>
      <c r="F285" s="5" t="str">
        <f>IF(AMAZON4[[#This Row],[discounted_price]]&lt;10000,"&lt;$10,000",IF(AMAZON4[[#This Row],[discounted_price]]&lt;=20000,"$10,000-$20,000",IF(AMAZON4[[#This Row],[discounted_price]]&lt;=50000,"$20,001-$50,000","&gt;$50,000")))</f>
        <v>&lt;$10,000</v>
      </c>
      <c r="G285" s="1">
        <v>0.63</v>
      </c>
      <c r="H285" s="1" t="str">
        <f t="shared" si="4"/>
        <v>YES</v>
      </c>
      <c r="I285" s="5">
        <f>AMAZON4[[#This Row],[actual_price]]*AMAZON4[[#This Row],[rating_count]]</f>
        <v>120649</v>
      </c>
      <c r="J285">
        <v>4</v>
      </c>
      <c r="K285" s="4">
        <v>151</v>
      </c>
      <c r="L285" t="s">
        <v>2784</v>
      </c>
      <c r="M285" t="s">
        <v>2785</v>
      </c>
      <c r="N285" t="s">
        <v>2786</v>
      </c>
      <c r="O285" t="s">
        <v>2787</v>
      </c>
      <c r="P285" t="s">
        <v>2788</v>
      </c>
      <c r="Q285" t="s">
        <v>2789</v>
      </c>
    </row>
    <row r="286" spans="1:17">
      <c r="A286" t="s">
        <v>2821</v>
      </c>
      <c r="B286" t="s">
        <v>2822</v>
      </c>
      <c r="C286" t="s">
        <v>129</v>
      </c>
      <c r="D286" s="5">
        <v>299</v>
      </c>
      <c r="E286" s="5">
        <v>599</v>
      </c>
      <c r="F286" s="5" t="str">
        <f>IF(AMAZON4[[#This Row],[discounted_price]]&lt;10000,"&lt;$10,000",IF(AMAZON4[[#This Row],[discounted_price]]&lt;=20000,"$10,000-$20,000",IF(AMAZON4[[#This Row],[discounted_price]]&lt;=50000,"$20,001-$50,000","&gt;$50,000")))</f>
        <v>&lt;$10,000</v>
      </c>
      <c r="G286" s="1">
        <v>0.5</v>
      </c>
      <c r="H286" s="1" t="str">
        <f t="shared" si="4"/>
        <v>YES</v>
      </c>
      <c r="I286" s="5">
        <f>AMAZON4[[#This Row],[actual_price]]*AMAZON4[[#This Row],[rating_count]]</f>
        <v>102429</v>
      </c>
      <c r="J286">
        <v>4</v>
      </c>
      <c r="K286" s="4">
        <v>171</v>
      </c>
      <c r="L286" t="s">
        <v>2823</v>
      </c>
      <c r="M286" t="s">
        <v>2824</v>
      </c>
      <c r="N286" t="s">
        <v>2825</v>
      </c>
      <c r="O286" t="s">
        <v>2826</v>
      </c>
      <c r="P286" t="s">
        <v>2827</v>
      </c>
      <c r="Q286" t="s">
        <v>2828</v>
      </c>
    </row>
    <row r="287" spans="1:17">
      <c r="A287" t="s">
        <v>2841</v>
      </c>
      <c r="B287" t="s">
        <v>2842</v>
      </c>
      <c r="C287" t="s">
        <v>18</v>
      </c>
      <c r="D287" s="5">
        <v>299</v>
      </c>
      <c r="E287" s="5">
        <v>699</v>
      </c>
      <c r="F287" s="5" t="str">
        <f>IF(AMAZON4[[#This Row],[discounted_price]]&lt;10000,"&lt;$10,000",IF(AMAZON4[[#This Row],[discounted_price]]&lt;=20000,"$10,000-$20,000",IF(AMAZON4[[#This Row],[discounted_price]]&lt;=50000,"$20,001-$50,000","&gt;$50,000")))</f>
        <v>&lt;$10,000</v>
      </c>
      <c r="G287" s="1">
        <v>0.56999999999999995</v>
      </c>
      <c r="H287" s="1" t="str">
        <f t="shared" si="4"/>
        <v>YES</v>
      </c>
      <c r="I287" s="5">
        <f>AMAZON4[[#This Row],[actual_price]]*AMAZON4[[#This Row],[rating_count]]</f>
        <v>1016346</v>
      </c>
      <c r="J287">
        <v>3.9</v>
      </c>
      <c r="K287" s="4">
        <v>1454</v>
      </c>
      <c r="L287" t="s">
        <v>2843</v>
      </c>
      <c r="M287" t="s">
        <v>2844</v>
      </c>
      <c r="N287" t="s">
        <v>2845</v>
      </c>
      <c r="O287" t="s">
        <v>2846</v>
      </c>
      <c r="P287" t="s">
        <v>2847</v>
      </c>
      <c r="Q287" t="s">
        <v>2848</v>
      </c>
    </row>
    <row r="288" spans="1:17">
      <c r="A288" t="s">
        <v>2936</v>
      </c>
      <c r="B288" t="s">
        <v>2937</v>
      </c>
      <c r="C288" t="s">
        <v>18</v>
      </c>
      <c r="D288" s="5">
        <v>299</v>
      </c>
      <c r="E288" s="5">
        <v>799</v>
      </c>
      <c r="F288" s="5" t="str">
        <f>IF(AMAZON4[[#This Row],[discounted_price]]&lt;10000,"&lt;$10,000",IF(AMAZON4[[#This Row],[discounted_price]]&lt;=20000,"$10,000-$20,000",IF(AMAZON4[[#This Row],[discounted_price]]&lt;=50000,"$20,001-$50,000","&gt;$50,000")))</f>
        <v>&lt;$10,000</v>
      </c>
      <c r="G288" s="1">
        <v>0.63</v>
      </c>
      <c r="H288" s="1" t="str">
        <f t="shared" si="4"/>
        <v>YES</v>
      </c>
      <c r="I288" s="5">
        <f>AMAZON4[[#This Row],[actual_price]]*AMAZON4[[#This Row],[rating_count]]</f>
        <v>1519698</v>
      </c>
      <c r="J288">
        <v>4.3</v>
      </c>
      <c r="K288" s="4">
        <v>1902</v>
      </c>
      <c r="L288" t="s">
        <v>2938</v>
      </c>
      <c r="M288" t="s">
        <v>2939</v>
      </c>
      <c r="N288" t="s">
        <v>2940</v>
      </c>
      <c r="O288" t="s">
        <v>2941</v>
      </c>
      <c r="P288" t="s">
        <v>2942</v>
      </c>
      <c r="Q288" t="s">
        <v>2943</v>
      </c>
    </row>
    <row r="289" spans="1:17">
      <c r="A289" t="s">
        <v>3528</v>
      </c>
      <c r="B289" t="s">
        <v>3529</v>
      </c>
      <c r="C289" t="s">
        <v>3066</v>
      </c>
      <c r="D289" s="5">
        <v>299</v>
      </c>
      <c r="E289" s="5">
        <v>1900</v>
      </c>
      <c r="F289" s="5" t="str">
        <f>IF(AMAZON4[[#This Row],[discounted_price]]&lt;10000,"&lt;$10,000",IF(AMAZON4[[#This Row],[discounted_price]]&lt;=20000,"$10,000-$20,000",IF(AMAZON4[[#This Row],[discounted_price]]&lt;=50000,"$20,001-$50,000","&gt;$50,000")))</f>
        <v>&lt;$10,000</v>
      </c>
      <c r="G289" s="1">
        <v>0.84</v>
      </c>
      <c r="H289" s="1" t="str">
        <f t="shared" si="4"/>
        <v>YES</v>
      </c>
      <c r="I289" s="5">
        <f>AMAZON4[[#This Row],[actual_price]]*AMAZON4[[#This Row],[rating_count]]</f>
        <v>34583800</v>
      </c>
      <c r="J289">
        <v>3.6</v>
      </c>
      <c r="K289" s="4">
        <v>18202</v>
      </c>
      <c r="L289" t="s">
        <v>3530</v>
      </c>
      <c r="M289" t="s">
        <v>3531</v>
      </c>
      <c r="N289" t="s">
        <v>3532</v>
      </c>
      <c r="O289" t="s">
        <v>3533</v>
      </c>
      <c r="P289" t="s">
        <v>3534</v>
      </c>
      <c r="Q289" t="s">
        <v>3535</v>
      </c>
    </row>
    <row r="290" spans="1:17">
      <c r="A290" t="s">
        <v>292</v>
      </c>
      <c r="B290" t="s">
        <v>293</v>
      </c>
      <c r="C290" t="s">
        <v>18</v>
      </c>
      <c r="D290" s="5">
        <v>299</v>
      </c>
      <c r="E290" s="5">
        <v>999</v>
      </c>
      <c r="F290" s="5" t="str">
        <f>IF(AMAZON4[[#This Row],[discounted_price]]&lt;10000,"&lt;$10,000",IF(AMAZON4[[#This Row],[discounted_price]]&lt;=20000,"$10,000-$20,000",IF(AMAZON4[[#This Row],[discounted_price]]&lt;=50000,"$20,001-$50,000","&gt;$50,000")))</f>
        <v>&lt;$10,000</v>
      </c>
      <c r="G290" s="1">
        <v>0.7</v>
      </c>
      <c r="H290" s="1" t="str">
        <f t="shared" si="4"/>
        <v>YES</v>
      </c>
      <c r="I290" s="5">
        <f>AMAZON4[[#This Row],[actual_price]]*AMAZON4[[#This Row],[rating_count]]</f>
        <v>20829150</v>
      </c>
      <c r="J290">
        <v>4.3</v>
      </c>
      <c r="K290" s="4">
        <v>20850</v>
      </c>
      <c r="L290" t="s">
        <v>294</v>
      </c>
      <c r="M290" t="s">
        <v>4179</v>
      </c>
      <c r="N290" t="s">
        <v>4180</v>
      </c>
      <c r="O290" t="s">
        <v>4181</v>
      </c>
      <c r="P290" t="s">
        <v>4182</v>
      </c>
      <c r="Q290" t="s">
        <v>4183</v>
      </c>
    </row>
    <row r="291" spans="1:17">
      <c r="A291" t="s">
        <v>4283</v>
      </c>
      <c r="B291" t="s">
        <v>4284</v>
      </c>
      <c r="C291" t="s">
        <v>3777</v>
      </c>
      <c r="D291" s="5">
        <v>299</v>
      </c>
      <c r="E291" s="5">
        <v>1199</v>
      </c>
      <c r="F291" s="5" t="str">
        <f>IF(AMAZON4[[#This Row],[discounted_price]]&lt;10000,"&lt;$10,000",IF(AMAZON4[[#This Row],[discounted_price]]&lt;=20000,"$10,000-$20,000",IF(AMAZON4[[#This Row],[discounted_price]]&lt;=50000,"$20,001-$50,000","&gt;$50,000")))</f>
        <v>&lt;$10,000</v>
      </c>
      <c r="G291" s="1">
        <v>0.75</v>
      </c>
      <c r="H291" s="1" t="str">
        <f t="shared" si="4"/>
        <v>YES</v>
      </c>
      <c r="I291" s="5">
        <f>AMAZON4[[#This Row],[actual_price]]*AMAZON4[[#This Row],[rating_count]]</f>
        <v>714604</v>
      </c>
      <c r="J291">
        <v>4.5</v>
      </c>
      <c r="K291" s="4">
        <v>596</v>
      </c>
      <c r="L291" t="s">
        <v>4285</v>
      </c>
      <c r="M291" t="s">
        <v>4286</v>
      </c>
      <c r="N291" t="s">
        <v>4287</v>
      </c>
      <c r="O291" t="s">
        <v>4288</v>
      </c>
      <c r="P291" t="s">
        <v>4289</v>
      </c>
      <c r="Q291" t="s">
        <v>4290</v>
      </c>
    </row>
    <row r="292" spans="1:17">
      <c r="A292" t="s">
        <v>4348</v>
      </c>
      <c r="B292" t="s">
        <v>4349</v>
      </c>
      <c r="C292" t="s">
        <v>3777</v>
      </c>
      <c r="D292" s="5">
        <v>299</v>
      </c>
      <c r="E292" s="5">
        <v>999</v>
      </c>
      <c r="F292" s="5" t="str">
        <f>IF(AMAZON4[[#This Row],[discounted_price]]&lt;10000,"&lt;$10,000",IF(AMAZON4[[#This Row],[discounted_price]]&lt;=20000,"$10,000-$20,000",IF(AMAZON4[[#This Row],[discounted_price]]&lt;=50000,"$20,001-$50,000","&gt;$50,000")))</f>
        <v>&lt;$10,000</v>
      </c>
      <c r="G292" s="1">
        <v>0.7</v>
      </c>
      <c r="H292" s="1" t="str">
        <f t="shared" si="4"/>
        <v>YES</v>
      </c>
      <c r="I292" s="5">
        <f>AMAZON4[[#This Row],[actual_price]]*AMAZON4[[#This Row],[rating_count]]</f>
        <v>8882109</v>
      </c>
      <c r="J292">
        <v>4.3</v>
      </c>
      <c r="K292" s="4">
        <v>8891</v>
      </c>
      <c r="L292" t="s">
        <v>4350</v>
      </c>
      <c r="M292" t="s">
        <v>4351</v>
      </c>
      <c r="N292" t="s">
        <v>4352</v>
      </c>
      <c r="O292" t="s">
        <v>4353</v>
      </c>
      <c r="P292" t="s">
        <v>4354</v>
      </c>
      <c r="Q292" t="s">
        <v>4355</v>
      </c>
    </row>
    <row r="293" spans="1:17">
      <c r="A293" t="s">
        <v>4531</v>
      </c>
      <c r="B293" t="s">
        <v>4532</v>
      </c>
      <c r="C293" t="s">
        <v>3777</v>
      </c>
      <c r="D293" s="5">
        <v>299</v>
      </c>
      <c r="E293" s="5">
        <v>599</v>
      </c>
      <c r="F293" s="5" t="str">
        <f>IF(AMAZON4[[#This Row],[discounted_price]]&lt;10000,"&lt;$10,000",IF(AMAZON4[[#This Row],[discounted_price]]&lt;=20000,"$10,000-$20,000",IF(AMAZON4[[#This Row],[discounted_price]]&lt;=50000,"$20,001-$50,000","&gt;$50,000")))</f>
        <v>&lt;$10,000</v>
      </c>
      <c r="G293" s="1">
        <v>0.5</v>
      </c>
      <c r="H293" s="1" t="str">
        <f t="shared" si="4"/>
        <v>YES</v>
      </c>
      <c r="I293" s="5">
        <f>AMAZON4[[#This Row],[actual_price]]*AMAZON4[[#This Row],[rating_count]]</f>
        <v>2799726</v>
      </c>
      <c r="J293">
        <v>4.3</v>
      </c>
      <c r="K293" s="4">
        <v>4674</v>
      </c>
      <c r="L293" t="s">
        <v>4533</v>
      </c>
      <c r="M293" t="s">
        <v>4534</v>
      </c>
      <c r="N293" t="s">
        <v>4535</v>
      </c>
      <c r="O293" t="s">
        <v>4536</v>
      </c>
      <c r="P293" t="s">
        <v>4537</v>
      </c>
      <c r="Q293" t="s">
        <v>4538</v>
      </c>
    </row>
    <row r="294" spans="1:17">
      <c r="A294" t="s">
        <v>4980</v>
      </c>
      <c r="B294" t="s">
        <v>4981</v>
      </c>
      <c r="C294" t="s">
        <v>4845</v>
      </c>
      <c r="D294" s="5">
        <v>299</v>
      </c>
      <c r="E294" s="5">
        <v>599</v>
      </c>
      <c r="F294" s="5" t="str">
        <f>IF(AMAZON4[[#This Row],[discounted_price]]&lt;10000,"&lt;$10,000",IF(AMAZON4[[#This Row],[discounted_price]]&lt;=20000,"$10,000-$20,000",IF(AMAZON4[[#This Row],[discounted_price]]&lt;=50000,"$20,001-$50,000","&gt;$50,000")))</f>
        <v>&lt;$10,000</v>
      </c>
      <c r="G294" s="1">
        <v>0.5</v>
      </c>
      <c r="H294" s="1" t="str">
        <f t="shared" si="4"/>
        <v>YES</v>
      </c>
      <c r="I294" s="5">
        <f>AMAZON4[[#This Row],[actual_price]]*AMAZON4[[#This Row],[rating_count]]</f>
        <v>956603</v>
      </c>
      <c r="J294">
        <v>4.0999999999999996</v>
      </c>
      <c r="K294" s="4">
        <v>1597</v>
      </c>
      <c r="L294" t="s">
        <v>4982</v>
      </c>
      <c r="M294" t="s">
        <v>4983</v>
      </c>
      <c r="N294" t="s">
        <v>4984</v>
      </c>
      <c r="O294" t="s">
        <v>4985</v>
      </c>
      <c r="P294" t="s">
        <v>4986</v>
      </c>
      <c r="Q294" t="s">
        <v>4987</v>
      </c>
    </row>
    <row r="295" spans="1:17">
      <c r="A295" t="s">
        <v>5022</v>
      </c>
      <c r="B295" t="s">
        <v>5023</v>
      </c>
      <c r="C295" t="s">
        <v>4845</v>
      </c>
      <c r="D295" s="5">
        <v>299</v>
      </c>
      <c r="E295" s="5">
        <v>650</v>
      </c>
      <c r="F295" s="5" t="str">
        <f>IF(AMAZON4[[#This Row],[discounted_price]]&lt;10000,"&lt;$10,000",IF(AMAZON4[[#This Row],[discounted_price]]&lt;=20000,"$10,000-$20,000",IF(AMAZON4[[#This Row],[discounted_price]]&lt;=50000,"$20,001-$50,000","&gt;$50,000")))</f>
        <v>&lt;$10,000</v>
      </c>
      <c r="G295" s="1">
        <v>0.54</v>
      </c>
      <c r="H295" s="1" t="str">
        <f t="shared" si="4"/>
        <v>YES</v>
      </c>
      <c r="I295" s="5">
        <f>AMAZON4[[#This Row],[actual_price]]*AMAZON4[[#This Row],[rating_count]]</f>
        <v>21564400</v>
      </c>
      <c r="J295">
        <v>4.5</v>
      </c>
      <c r="K295" s="4">
        <v>33176</v>
      </c>
      <c r="L295" t="s">
        <v>5024</v>
      </c>
      <c r="M295" t="s">
        <v>5025</v>
      </c>
      <c r="N295" t="s">
        <v>5026</v>
      </c>
      <c r="O295" t="s">
        <v>5027</v>
      </c>
      <c r="P295" t="s">
        <v>5028</v>
      </c>
      <c r="Q295" t="s">
        <v>5029</v>
      </c>
    </row>
    <row r="296" spans="1:17">
      <c r="A296" t="s">
        <v>5142</v>
      </c>
      <c r="B296" t="s">
        <v>5143</v>
      </c>
      <c r="C296" t="s">
        <v>4845</v>
      </c>
      <c r="D296" s="5">
        <v>299</v>
      </c>
      <c r="E296" s="5">
        <v>449</v>
      </c>
      <c r="F296" s="5" t="str">
        <f>IF(AMAZON4[[#This Row],[discounted_price]]&lt;10000,"&lt;$10,000",IF(AMAZON4[[#This Row],[discounted_price]]&lt;=20000,"$10,000-$20,000",IF(AMAZON4[[#This Row],[discounted_price]]&lt;=50000,"$20,001-$50,000","&gt;$50,000")))</f>
        <v>&lt;$10,000</v>
      </c>
      <c r="G296" s="1">
        <v>0.33</v>
      </c>
      <c r="H296" s="1" t="str">
        <f t="shared" si="4"/>
        <v>NO</v>
      </c>
      <c r="I296" s="5">
        <f>AMAZON4[[#This Row],[actual_price]]*AMAZON4[[#This Row],[rating_count]]</f>
        <v>5310323</v>
      </c>
      <c r="J296">
        <v>3.5</v>
      </c>
      <c r="K296" s="4">
        <v>11827</v>
      </c>
      <c r="L296" t="s">
        <v>5144</v>
      </c>
      <c r="M296" t="s">
        <v>5145</v>
      </c>
      <c r="N296" t="s">
        <v>5146</v>
      </c>
      <c r="O296" t="s">
        <v>5147</v>
      </c>
      <c r="P296" t="s">
        <v>5148</v>
      </c>
      <c r="Q296" t="s">
        <v>5149</v>
      </c>
    </row>
    <row r="297" spans="1:17">
      <c r="A297" t="s">
        <v>5591</v>
      </c>
      <c r="B297" t="s">
        <v>13051</v>
      </c>
      <c r="C297" t="s">
        <v>5006</v>
      </c>
      <c r="D297" s="5">
        <v>299</v>
      </c>
      <c r="E297" s="5">
        <v>599</v>
      </c>
      <c r="F297" s="5" t="str">
        <f>IF(AMAZON4[[#This Row],[discounted_price]]&lt;10000,"&lt;$10,000",IF(AMAZON4[[#This Row],[discounted_price]]&lt;=20000,"$10,000-$20,000",IF(AMAZON4[[#This Row],[discounted_price]]&lt;=50000,"$20,001-$50,000","&gt;$50,000")))</f>
        <v>&lt;$10,000</v>
      </c>
      <c r="G297" s="1">
        <v>0.5</v>
      </c>
      <c r="H297" s="1" t="str">
        <f t="shared" si="4"/>
        <v>YES</v>
      </c>
      <c r="I297" s="5">
        <f>AMAZON4[[#This Row],[actual_price]]*AMAZON4[[#This Row],[rating_count]]</f>
        <v>1836534</v>
      </c>
      <c r="J297">
        <v>3.8</v>
      </c>
      <c r="K297" s="4">
        <v>3066</v>
      </c>
      <c r="L297" t="s">
        <v>5592</v>
      </c>
      <c r="M297" t="s">
        <v>5593</v>
      </c>
      <c r="N297" t="s">
        <v>5594</v>
      </c>
      <c r="O297" t="s">
        <v>5595</v>
      </c>
      <c r="P297" t="s">
        <v>5596</v>
      </c>
      <c r="Q297" t="s">
        <v>5597</v>
      </c>
    </row>
    <row r="298" spans="1:17">
      <c r="A298" t="s">
        <v>5881</v>
      </c>
      <c r="B298" t="s">
        <v>5882</v>
      </c>
      <c r="C298" t="s">
        <v>5883</v>
      </c>
      <c r="D298" s="5">
        <v>299</v>
      </c>
      <c r="E298" s="5">
        <v>499</v>
      </c>
      <c r="F298" s="5" t="str">
        <f>IF(AMAZON4[[#This Row],[discounted_price]]&lt;10000,"&lt;$10,000",IF(AMAZON4[[#This Row],[discounted_price]]&lt;=20000,"$10,000-$20,000",IF(AMAZON4[[#This Row],[discounted_price]]&lt;=50000,"$20,001-$50,000","&gt;$50,000")))</f>
        <v>&lt;$10,000</v>
      </c>
      <c r="G298" s="1">
        <v>0.4</v>
      </c>
      <c r="H298" s="1" t="str">
        <f t="shared" si="4"/>
        <v>NO</v>
      </c>
      <c r="I298" s="5">
        <f>AMAZON4[[#This Row],[actual_price]]*AMAZON4[[#This Row],[rating_count]]</f>
        <v>12191568</v>
      </c>
      <c r="J298">
        <v>4.2</v>
      </c>
      <c r="K298" s="4">
        <v>24432</v>
      </c>
      <c r="L298" t="s">
        <v>5884</v>
      </c>
      <c r="M298" t="s">
        <v>5885</v>
      </c>
      <c r="N298" t="s">
        <v>5886</v>
      </c>
      <c r="O298" t="s">
        <v>5887</v>
      </c>
      <c r="P298" t="s">
        <v>5888</v>
      </c>
      <c r="Q298" t="s">
        <v>5889</v>
      </c>
    </row>
    <row r="299" spans="1:17">
      <c r="A299" t="s">
        <v>5963</v>
      </c>
      <c r="B299" t="s">
        <v>5964</v>
      </c>
      <c r="C299" t="s">
        <v>5369</v>
      </c>
      <c r="D299" s="5">
        <v>299</v>
      </c>
      <c r="E299" s="5">
        <v>499</v>
      </c>
      <c r="F299" s="5" t="str">
        <f>IF(AMAZON4[[#This Row],[discounted_price]]&lt;10000,"&lt;$10,000",IF(AMAZON4[[#This Row],[discounted_price]]&lt;=20000,"$10,000-$20,000",IF(AMAZON4[[#This Row],[discounted_price]]&lt;=50000,"$20,001-$50,000","&gt;$50,000")))</f>
        <v>&lt;$10,000</v>
      </c>
      <c r="G299" s="1">
        <v>0.4</v>
      </c>
      <c r="H299" s="1" t="str">
        <f t="shared" si="4"/>
        <v>NO</v>
      </c>
      <c r="I299" s="5">
        <f>AMAZON4[[#This Row],[actual_price]]*AMAZON4[[#This Row],[rating_count]]</f>
        <v>10483990</v>
      </c>
      <c r="J299">
        <v>4.5</v>
      </c>
      <c r="K299" s="4">
        <v>21010</v>
      </c>
      <c r="L299" t="s">
        <v>5965</v>
      </c>
      <c r="M299" t="s">
        <v>5966</v>
      </c>
      <c r="N299" t="s">
        <v>5967</v>
      </c>
      <c r="O299" t="s">
        <v>5968</v>
      </c>
      <c r="P299" t="s">
        <v>5969</v>
      </c>
      <c r="Q299" t="s">
        <v>5970</v>
      </c>
    </row>
    <row r="300" spans="1:17">
      <c r="A300" t="s">
        <v>6241</v>
      </c>
      <c r="B300" t="s">
        <v>6242</v>
      </c>
      <c r="C300" t="s">
        <v>4901</v>
      </c>
      <c r="D300" s="5">
        <v>299</v>
      </c>
      <c r="E300" s="5">
        <v>1499</v>
      </c>
      <c r="F300" s="5" t="str">
        <f>IF(AMAZON4[[#This Row],[discounted_price]]&lt;10000,"&lt;$10,000",IF(AMAZON4[[#This Row],[discounted_price]]&lt;=20000,"$10,000-$20,000",IF(AMAZON4[[#This Row],[discounted_price]]&lt;=50000,"$20,001-$50,000","&gt;$50,000")))</f>
        <v>&lt;$10,000</v>
      </c>
      <c r="G300" s="1">
        <v>0.8</v>
      </c>
      <c r="H300" s="1" t="str">
        <f t="shared" si="4"/>
        <v>YES</v>
      </c>
      <c r="I300" s="5">
        <f>AMAZON4[[#This Row],[actual_price]]*AMAZON4[[#This Row],[rating_count]]</f>
        <v>1353597</v>
      </c>
      <c r="J300">
        <v>4.2</v>
      </c>
      <c r="K300" s="4">
        <v>903</v>
      </c>
      <c r="L300" t="s">
        <v>6243</v>
      </c>
      <c r="M300" t="s">
        <v>6244</v>
      </c>
      <c r="N300" t="s">
        <v>6245</v>
      </c>
      <c r="O300" t="s">
        <v>6246</v>
      </c>
      <c r="P300" t="s">
        <v>6247</v>
      </c>
      <c r="Q300" t="s">
        <v>6248</v>
      </c>
    </row>
    <row r="301" spans="1:17">
      <c r="A301" t="s">
        <v>6823</v>
      </c>
      <c r="B301" t="s">
        <v>6824</v>
      </c>
      <c r="C301" t="s">
        <v>6007</v>
      </c>
      <c r="D301" s="5">
        <v>299</v>
      </c>
      <c r="E301" s="5">
        <v>550</v>
      </c>
      <c r="F301" s="5" t="str">
        <f>IF(AMAZON4[[#This Row],[discounted_price]]&lt;10000,"&lt;$10,000",IF(AMAZON4[[#This Row],[discounted_price]]&lt;=20000,"$10,000-$20,000",IF(AMAZON4[[#This Row],[discounted_price]]&lt;=50000,"$20,001-$50,000","&gt;$50,000")))</f>
        <v>&lt;$10,000</v>
      </c>
      <c r="G301" s="1">
        <v>0.46</v>
      </c>
      <c r="H301" s="1" t="str">
        <f t="shared" si="4"/>
        <v>NO</v>
      </c>
      <c r="I301" s="5">
        <f>AMAZON4[[#This Row],[actual_price]]*AMAZON4[[#This Row],[rating_count]]</f>
        <v>18388700</v>
      </c>
      <c r="J301">
        <v>4.5999999999999996</v>
      </c>
      <c r="K301" s="4">
        <v>33434</v>
      </c>
      <c r="L301" t="s">
        <v>6825</v>
      </c>
      <c r="M301" t="s">
        <v>6826</v>
      </c>
      <c r="N301" t="s">
        <v>6827</v>
      </c>
      <c r="O301" t="s">
        <v>6828</v>
      </c>
      <c r="P301" t="s">
        <v>6829</v>
      </c>
      <c r="Q301" t="s">
        <v>6830</v>
      </c>
    </row>
    <row r="302" spans="1:17">
      <c r="A302" t="s">
        <v>7055</v>
      </c>
      <c r="B302" t="s">
        <v>7056</v>
      </c>
      <c r="C302" t="s">
        <v>7057</v>
      </c>
      <c r="D302" s="5">
        <v>299</v>
      </c>
      <c r="E302" s="5">
        <v>400</v>
      </c>
      <c r="F302" s="5" t="str">
        <f>IF(AMAZON4[[#This Row],[discounted_price]]&lt;10000,"&lt;$10,000",IF(AMAZON4[[#This Row],[discounted_price]]&lt;=20000,"$10,000-$20,000",IF(AMAZON4[[#This Row],[discounted_price]]&lt;=50000,"$20,001-$50,000","&gt;$50,000")))</f>
        <v>&lt;$10,000</v>
      </c>
      <c r="G302" s="1">
        <v>0.25</v>
      </c>
      <c r="H302" s="1" t="str">
        <f t="shared" si="4"/>
        <v>NO</v>
      </c>
      <c r="I302" s="5">
        <f>AMAZON4[[#This Row],[actual_price]]*AMAZON4[[#This Row],[rating_count]]</f>
        <v>16358000</v>
      </c>
      <c r="J302">
        <v>3.8</v>
      </c>
      <c r="K302" s="4">
        <v>40895</v>
      </c>
      <c r="L302" t="s">
        <v>7058</v>
      </c>
      <c r="M302" t="s">
        <v>7059</v>
      </c>
      <c r="N302" t="s">
        <v>7060</v>
      </c>
      <c r="O302" t="s">
        <v>7061</v>
      </c>
      <c r="P302" t="s">
        <v>7062</v>
      </c>
      <c r="Q302" t="s">
        <v>7063</v>
      </c>
    </row>
    <row r="303" spans="1:17">
      <c r="A303" t="s">
        <v>7305</v>
      </c>
      <c r="B303" t="s">
        <v>7306</v>
      </c>
      <c r="C303" t="s">
        <v>5358</v>
      </c>
      <c r="D303" s="5">
        <v>299</v>
      </c>
      <c r="E303" s="5">
        <v>990</v>
      </c>
      <c r="F303" s="5" t="str">
        <f>IF(AMAZON4[[#This Row],[discounted_price]]&lt;10000,"&lt;$10,000",IF(AMAZON4[[#This Row],[discounted_price]]&lt;=20000,"$10,000-$20,000",IF(AMAZON4[[#This Row],[discounted_price]]&lt;=50000,"$20,001-$50,000","&gt;$50,000")))</f>
        <v>&lt;$10,000</v>
      </c>
      <c r="G303" s="1">
        <v>0.7</v>
      </c>
      <c r="H303" s="1" t="str">
        <f t="shared" si="4"/>
        <v>YES</v>
      </c>
      <c r="I303" s="5">
        <f>AMAZON4[[#This Row],[actual_price]]*AMAZON4[[#This Row],[rating_count]]</f>
        <v>2428470</v>
      </c>
      <c r="J303">
        <v>4.5</v>
      </c>
      <c r="K303" s="4">
        <v>2453</v>
      </c>
      <c r="L303" t="s">
        <v>7307</v>
      </c>
      <c r="M303" t="s">
        <v>7308</v>
      </c>
      <c r="N303" t="s">
        <v>7309</v>
      </c>
      <c r="O303" t="s">
        <v>7310</v>
      </c>
      <c r="P303" t="s">
        <v>7311</v>
      </c>
      <c r="Q303" t="s">
        <v>7312</v>
      </c>
    </row>
    <row r="304" spans="1:17">
      <c r="A304" t="s">
        <v>7910</v>
      </c>
      <c r="B304" t="s">
        <v>7911</v>
      </c>
      <c r="C304" t="s">
        <v>6200</v>
      </c>
      <c r="D304" s="5">
        <v>299</v>
      </c>
      <c r="E304" s="5">
        <v>1499</v>
      </c>
      <c r="F304" s="5" t="str">
        <f>IF(AMAZON4[[#This Row],[discounted_price]]&lt;10000,"&lt;$10,000",IF(AMAZON4[[#This Row],[discounted_price]]&lt;=20000,"$10,000-$20,000",IF(AMAZON4[[#This Row],[discounted_price]]&lt;=50000,"$20,001-$50,000","&gt;$50,000")))</f>
        <v>&lt;$10,000</v>
      </c>
      <c r="G304" s="1">
        <v>0.8</v>
      </c>
      <c r="H304" s="1" t="str">
        <f t="shared" si="4"/>
        <v>YES</v>
      </c>
      <c r="I304" s="5">
        <f>AMAZON4[[#This Row],[actual_price]]*AMAZON4[[#This Row],[rating_count]]</f>
        <v>4299132</v>
      </c>
      <c r="J304">
        <v>4.2</v>
      </c>
      <c r="K304" s="4">
        <v>2868</v>
      </c>
      <c r="L304" t="s">
        <v>7912</v>
      </c>
      <c r="M304" t="s">
        <v>7913</v>
      </c>
      <c r="N304" t="s">
        <v>7914</v>
      </c>
      <c r="O304" t="s">
        <v>7915</v>
      </c>
      <c r="P304" t="s">
        <v>7916</v>
      </c>
      <c r="Q304" t="s">
        <v>7917</v>
      </c>
    </row>
    <row r="305" spans="1:17">
      <c r="A305" t="s">
        <v>11093</v>
      </c>
      <c r="B305" t="s">
        <v>11094</v>
      </c>
      <c r="C305" t="s">
        <v>8574</v>
      </c>
      <c r="D305" s="5">
        <v>299</v>
      </c>
      <c r="E305" s="5">
        <v>499</v>
      </c>
      <c r="F305" s="5" t="str">
        <f>IF(AMAZON4[[#This Row],[discounted_price]]&lt;10000,"&lt;$10,000",IF(AMAZON4[[#This Row],[discounted_price]]&lt;=20000,"$10,000-$20,000",IF(AMAZON4[[#This Row],[discounted_price]]&lt;=50000,"$20,001-$50,000","&gt;$50,000")))</f>
        <v>&lt;$10,000</v>
      </c>
      <c r="G305" s="1">
        <v>0.4</v>
      </c>
      <c r="H305" s="1" t="str">
        <f t="shared" si="4"/>
        <v>NO</v>
      </c>
      <c r="I305" s="5">
        <f>AMAZON4[[#This Row],[actual_price]]*AMAZON4[[#This Row],[rating_count]]</f>
        <v>506485</v>
      </c>
      <c r="J305">
        <v>3.9</v>
      </c>
      <c r="K305" s="4">
        <v>1015</v>
      </c>
      <c r="L305" t="s">
        <v>11095</v>
      </c>
      <c r="M305" t="s">
        <v>11096</v>
      </c>
      <c r="N305" t="s">
        <v>11097</v>
      </c>
      <c r="O305" t="s">
        <v>11098</v>
      </c>
      <c r="P305" t="s">
        <v>11099</v>
      </c>
      <c r="Q305" t="s">
        <v>11100</v>
      </c>
    </row>
    <row r="306" spans="1:17">
      <c r="A306" t="s">
        <v>11526</v>
      </c>
      <c r="B306" t="s">
        <v>11527</v>
      </c>
      <c r="C306" t="s">
        <v>9061</v>
      </c>
      <c r="D306" s="5">
        <v>299</v>
      </c>
      <c r="E306" s="5">
        <v>595</v>
      </c>
      <c r="F306" s="5" t="str">
        <f>IF(AMAZON4[[#This Row],[discounted_price]]&lt;10000,"&lt;$10,000",IF(AMAZON4[[#This Row],[discounted_price]]&lt;=20000,"$10,000-$20,000",IF(AMAZON4[[#This Row],[discounted_price]]&lt;=50000,"$20,001-$50,000","&gt;$50,000")))</f>
        <v>&lt;$10,000</v>
      </c>
      <c r="G306" s="1">
        <v>0.5</v>
      </c>
      <c r="H306" s="1" t="str">
        <f t="shared" si="4"/>
        <v>YES</v>
      </c>
      <c r="I306" s="5">
        <f>AMAZON4[[#This Row],[actual_price]]*AMAZON4[[#This Row],[rating_count]]</f>
        <v>186830</v>
      </c>
      <c r="J306">
        <v>4</v>
      </c>
      <c r="K306" s="4">
        <v>314</v>
      </c>
      <c r="L306" t="s">
        <v>11528</v>
      </c>
      <c r="M306" t="s">
        <v>11529</v>
      </c>
      <c r="N306" t="s">
        <v>11530</v>
      </c>
      <c r="O306" t="s">
        <v>11531</v>
      </c>
      <c r="P306" t="s">
        <v>11532</v>
      </c>
      <c r="Q306" t="s">
        <v>11533</v>
      </c>
    </row>
    <row r="307" spans="1:17">
      <c r="A307" t="s">
        <v>7952</v>
      </c>
      <c r="B307" t="s">
        <v>7953</v>
      </c>
      <c r="C307" t="s">
        <v>6273</v>
      </c>
      <c r="D307" s="5">
        <v>300</v>
      </c>
      <c r="E307" s="5">
        <v>300</v>
      </c>
      <c r="F307" s="5" t="str">
        <f>IF(AMAZON4[[#This Row],[discounted_price]]&lt;10000,"&lt;$10,000",IF(AMAZON4[[#This Row],[discounted_price]]&lt;=20000,"$10,000-$20,000",IF(AMAZON4[[#This Row],[discounted_price]]&lt;=50000,"$20,001-$50,000","&gt;$50,000")))</f>
        <v>&lt;$10,000</v>
      </c>
      <c r="G307" s="1">
        <v>0</v>
      </c>
      <c r="H307" s="1" t="str">
        <f t="shared" si="4"/>
        <v>NO</v>
      </c>
      <c r="I307" s="5">
        <f>AMAZON4[[#This Row],[actual_price]]*AMAZON4[[#This Row],[rating_count]]</f>
        <v>125700</v>
      </c>
      <c r="J307">
        <v>4.2</v>
      </c>
      <c r="K307" s="4">
        <v>419</v>
      </c>
      <c r="L307" t="s">
        <v>7954</v>
      </c>
      <c r="M307" t="s">
        <v>7955</v>
      </c>
      <c r="N307" t="s">
        <v>7956</v>
      </c>
      <c r="O307" t="s">
        <v>7957</v>
      </c>
      <c r="P307" t="s">
        <v>7958</v>
      </c>
      <c r="Q307" t="s">
        <v>7959</v>
      </c>
    </row>
    <row r="308" spans="1:17">
      <c r="A308" t="s">
        <v>9843</v>
      </c>
      <c r="B308" t="s">
        <v>9844</v>
      </c>
      <c r="C308" t="s">
        <v>8585</v>
      </c>
      <c r="D308" s="5">
        <v>308</v>
      </c>
      <c r="E308" s="5">
        <v>499</v>
      </c>
      <c r="F308" s="5" t="str">
        <f>IF(AMAZON4[[#This Row],[discounted_price]]&lt;10000,"&lt;$10,000",IF(AMAZON4[[#This Row],[discounted_price]]&lt;=20000,"$10,000-$20,000",IF(AMAZON4[[#This Row],[discounted_price]]&lt;=50000,"$20,001-$50,000","&gt;$50,000")))</f>
        <v>&lt;$10,000</v>
      </c>
      <c r="G308" s="1">
        <v>0.38</v>
      </c>
      <c r="H308" s="1" t="str">
        <f t="shared" si="4"/>
        <v>NO</v>
      </c>
      <c r="I308" s="5">
        <f>AMAZON4[[#This Row],[actual_price]]*AMAZON4[[#This Row],[rating_count]]</f>
        <v>2287416</v>
      </c>
      <c r="J308">
        <v>3.9</v>
      </c>
      <c r="K308" s="4">
        <v>4584</v>
      </c>
      <c r="L308" t="s">
        <v>9845</v>
      </c>
      <c r="M308" t="s">
        <v>9846</v>
      </c>
      <c r="N308" t="s">
        <v>9847</v>
      </c>
      <c r="O308" t="s">
        <v>9848</v>
      </c>
      <c r="P308" t="s">
        <v>9849</v>
      </c>
      <c r="Q308" t="s">
        <v>9850</v>
      </c>
    </row>
    <row r="309" spans="1:17">
      <c r="A309" t="s">
        <v>455</v>
      </c>
      <c r="B309" t="s">
        <v>456</v>
      </c>
      <c r="C309" t="s">
        <v>129</v>
      </c>
      <c r="D309" s="5">
        <v>309</v>
      </c>
      <c r="E309" s="5">
        <v>475</v>
      </c>
      <c r="F309" s="5" t="str">
        <f>IF(AMAZON4[[#This Row],[discounted_price]]&lt;10000,"&lt;$10,000",IF(AMAZON4[[#This Row],[discounted_price]]&lt;=20000,"$10,000-$20,000",IF(AMAZON4[[#This Row],[discounted_price]]&lt;=50000,"$20,001-$50,000","&gt;$50,000")))</f>
        <v>&lt;$10,000</v>
      </c>
      <c r="G309" s="1">
        <v>0.35</v>
      </c>
      <c r="H309" s="1" t="str">
        <f t="shared" si="4"/>
        <v>NO</v>
      </c>
      <c r="I309" s="5">
        <f>AMAZON4[[#This Row],[actual_price]]*AMAZON4[[#This Row],[rating_count]]</f>
        <v>202812175</v>
      </c>
      <c r="J309">
        <v>4.4000000000000004</v>
      </c>
      <c r="K309" s="4">
        <v>426973</v>
      </c>
      <c r="L309" t="s">
        <v>457</v>
      </c>
      <c r="M309" t="s">
        <v>131</v>
      </c>
      <c r="N309" t="s">
        <v>132</v>
      </c>
      <c r="O309" t="s">
        <v>133</v>
      </c>
      <c r="P309" t="s">
        <v>134</v>
      </c>
      <c r="Q309" t="s">
        <v>135</v>
      </c>
    </row>
    <row r="310" spans="1:17">
      <c r="A310" t="s">
        <v>616</v>
      </c>
      <c r="B310" t="s">
        <v>617</v>
      </c>
      <c r="C310" t="s">
        <v>129</v>
      </c>
      <c r="D310" s="5">
        <v>309</v>
      </c>
      <c r="E310" s="5">
        <v>1400</v>
      </c>
      <c r="F310" s="5" t="str">
        <f>IF(AMAZON4[[#This Row],[discounted_price]]&lt;10000,"&lt;$10,000",IF(AMAZON4[[#This Row],[discounted_price]]&lt;=20000,"$10,000-$20,000",IF(AMAZON4[[#This Row],[discounted_price]]&lt;=50000,"$20,001-$50,000","&gt;$50,000")))</f>
        <v>&lt;$10,000</v>
      </c>
      <c r="G310" s="1">
        <v>0.78</v>
      </c>
      <c r="H310" s="1" t="str">
        <f t="shared" si="4"/>
        <v>YES</v>
      </c>
      <c r="I310" s="5">
        <f>AMAZON4[[#This Row],[actual_price]]*AMAZON4[[#This Row],[rating_count]]</f>
        <v>597762200</v>
      </c>
      <c r="J310">
        <v>4.4000000000000004</v>
      </c>
      <c r="K310" s="4">
        <v>426973</v>
      </c>
      <c r="L310" t="s">
        <v>618</v>
      </c>
      <c r="M310" t="s">
        <v>131</v>
      </c>
      <c r="N310" t="s">
        <v>132</v>
      </c>
      <c r="O310" t="s">
        <v>133</v>
      </c>
      <c r="P310" t="s">
        <v>134</v>
      </c>
      <c r="Q310" t="s">
        <v>135</v>
      </c>
    </row>
    <row r="311" spans="1:17">
      <c r="A311" t="s">
        <v>5571</v>
      </c>
      <c r="B311" t="s">
        <v>5572</v>
      </c>
      <c r="C311" t="s">
        <v>5262</v>
      </c>
      <c r="D311" s="5">
        <v>309</v>
      </c>
      <c r="E311" s="5">
        <v>404</v>
      </c>
      <c r="F311" s="5" t="str">
        <f>IF(AMAZON4[[#This Row],[discounted_price]]&lt;10000,"&lt;$10,000",IF(AMAZON4[[#This Row],[discounted_price]]&lt;=20000,"$10,000-$20,000",IF(AMAZON4[[#This Row],[discounted_price]]&lt;=50000,"$20,001-$50,000","&gt;$50,000")))</f>
        <v>&lt;$10,000</v>
      </c>
      <c r="G311" s="1">
        <v>0.24</v>
      </c>
      <c r="H311" s="1" t="str">
        <f t="shared" si="4"/>
        <v>NO</v>
      </c>
      <c r="I311" s="5">
        <f>AMAZON4[[#This Row],[actual_price]]*AMAZON4[[#This Row],[rating_count]]</f>
        <v>3480056</v>
      </c>
      <c r="J311">
        <v>4.4000000000000004</v>
      </c>
      <c r="K311" s="4">
        <v>8614</v>
      </c>
      <c r="L311" t="s">
        <v>5573</v>
      </c>
      <c r="M311" t="s">
        <v>5574</v>
      </c>
      <c r="N311" t="s">
        <v>5575</v>
      </c>
      <c r="O311" t="s">
        <v>5576</v>
      </c>
      <c r="P311" t="s">
        <v>5577</v>
      </c>
      <c r="Q311" t="s">
        <v>5578</v>
      </c>
    </row>
    <row r="312" spans="1:17">
      <c r="A312" t="s">
        <v>7407</v>
      </c>
      <c r="B312" t="s">
        <v>7408</v>
      </c>
      <c r="C312" t="s">
        <v>5347</v>
      </c>
      <c r="D312" s="5">
        <v>310</v>
      </c>
      <c r="E312" s="5">
        <v>310</v>
      </c>
      <c r="F312" s="5" t="str">
        <f>IF(AMAZON4[[#This Row],[discounted_price]]&lt;10000,"&lt;$10,000",IF(AMAZON4[[#This Row],[discounted_price]]&lt;=20000,"$10,000-$20,000",IF(AMAZON4[[#This Row],[discounted_price]]&lt;=50000,"$20,001-$50,000","&gt;$50,000")))</f>
        <v>&lt;$10,000</v>
      </c>
      <c r="G312" s="1">
        <v>0</v>
      </c>
      <c r="H312" s="1" t="str">
        <f t="shared" si="4"/>
        <v>NO</v>
      </c>
      <c r="I312" s="5">
        <f>AMAZON4[[#This Row],[actual_price]]*AMAZON4[[#This Row],[rating_count]]</f>
        <v>1823420</v>
      </c>
      <c r="J312">
        <v>4.5</v>
      </c>
      <c r="K312" s="4">
        <v>5882</v>
      </c>
      <c r="L312" t="s">
        <v>7409</v>
      </c>
      <c r="M312" t="s">
        <v>7410</v>
      </c>
      <c r="N312" t="s">
        <v>7411</v>
      </c>
      <c r="O312" t="s">
        <v>7412</v>
      </c>
      <c r="P312" t="s">
        <v>7413</v>
      </c>
      <c r="Q312" t="s">
        <v>7414</v>
      </c>
    </row>
    <row r="313" spans="1:17">
      <c r="A313" t="s">
        <v>4785</v>
      </c>
      <c r="B313" t="s">
        <v>4786</v>
      </c>
      <c r="C313" t="s">
        <v>3495</v>
      </c>
      <c r="D313" s="5">
        <v>314</v>
      </c>
      <c r="E313" s="5">
        <v>1499</v>
      </c>
      <c r="F313" s="5" t="str">
        <f>IF(AMAZON4[[#This Row],[discounted_price]]&lt;10000,"&lt;$10,000",IF(AMAZON4[[#This Row],[discounted_price]]&lt;=20000,"$10,000-$20,000",IF(AMAZON4[[#This Row],[discounted_price]]&lt;=50000,"$20,001-$50,000","&gt;$50,000")))</f>
        <v>&lt;$10,000</v>
      </c>
      <c r="G313" s="1">
        <v>0.79</v>
      </c>
      <c r="H313" s="1" t="str">
        <f t="shared" si="4"/>
        <v>YES</v>
      </c>
      <c r="I313" s="5">
        <f>AMAZON4[[#This Row],[actual_price]]*AMAZON4[[#This Row],[rating_count]]</f>
        <v>43438022</v>
      </c>
      <c r="J313">
        <v>4.5</v>
      </c>
      <c r="K313" s="4">
        <v>28978</v>
      </c>
      <c r="L313" t="s">
        <v>4787</v>
      </c>
      <c r="M313" t="s">
        <v>3985</v>
      </c>
      <c r="N313" t="s">
        <v>3986</v>
      </c>
      <c r="O313" t="s">
        <v>3987</v>
      </c>
      <c r="P313" t="s">
        <v>3988</v>
      </c>
      <c r="Q313" t="s">
        <v>3989</v>
      </c>
    </row>
    <row r="314" spans="1:17">
      <c r="A314" t="s">
        <v>9539</v>
      </c>
      <c r="B314" t="s">
        <v>9540</v>
      </c>
      <c r="C314" t="s">
        <v>8574</v>
      </c>
      <c r="D314" s="5">
        <v>319</v>
      </c>
      <c r="E314" s="5">
        <v>749</v>
      </c>
      <c r="F314" s="5" t="str">
        <f>IF(AMAZON4[[#This Row],[discounted_price]]&lt;10000,"&lt;$10,000",IF(AMAZON4[[#This Row],[discounted_price]]&lt;=20000,"$10,000-$20,000",IF(AMAZON4[[#This Row],[discounted_price]]&lt;=50000,"$20,001-$50,000","&gt;$50,000")))</f>
        <v>&lt;$10,000</v>
      </c>
      <c r="G314" s="1">
        <v>0.56999999999999995</v>
      </c>
      <c r="H314" s="1" t="str">
        <f t="shared" si="4"/>
        <v>YES</v>
      </c>
      <c r="I314" s="5">
        <f>AMAZON4[[#This Row],[actual_price]]*AMAZON4[[#This Row],[rating_count]]</f>
        <v>92876</v>
      </c>
      <c r="J314">
        <v>4.5999999999999996</v>
      </c>
      <c r="K314" s="4">
        <v>124</v>
      </c>
      <c r="L314" t="s">
        <v>9541</v>
      </c>
      <c r="M314" t="s">
        <v>9542</v>
      </c>
      <c r="N314" t="s">
        <v>9543</v>
      </c>
      <c r="O314" t="s">
        <v>9544</v>
      </c>
      <c r="P314" t="s">
        <v>9545</v>
      </c>
      <c r="Q314" t="s">
        <v>9546</v>
      </c>
    </row>
    <row r="315" spans="1:17">
      <c r="A315" t="s">
        <v>1704</v>
      </c>
      <c r="B315" t="s">
        <v>1705</v>
      </c>
      <c r="C315" t="s">
        <v>18</v>
      </c>
      <c r="D315" s="5">
        <v>320</v>
      </c>
      <c r="E315" s="5">
        <v>599</v>
      </c>
      <c r="F315" s="5" t="str">
        <f>IF(AMAZON4[[#This Row],[discounted_price]]&lt;10000,"&lt;$10,000",IF(AMAZON4[[#This Row],[discounted_price]]&lt;=20000,"$10,000-$20,000",IF(AMAZON4[[#This Row],[discounted_price]]&lt;=50000,"$20,001-$50,000","&gt;$50,000")))</f>
        <v>&lt;$10,000</v>
      </c>
      <c r="G315" s="1">
        <v>0.47</v>
      </c>
      <c r="H315" s="1" t="str">
        <f t="shared" si="4"/>
        <v>NO</v>
      </c>
      <c r="I315" s="5">
        <f>AMAZON4[[#This Row],[actual_price]]*AMAZON4[[#This Row],[rating_count]]</f>
        <v>294109</v>
      </c>
      <c r="J315">
        <v>4.0999999999999996</v>
      </c>
      <c r="K315" s="4">
        <v>491</v>
      </c>
      <c r="L315" t="s">
        <v>1706</v>
      </c>
      <c r="M315" t="s">
        <v>1707</v>
      </c>
      <c r="N315" t="s">
        <v>1708</v>
      </c>
      <c r="O315" t="s">
        <v>1709</v>
      </c>
      <c r="P315" t="s">
        <v>1710</v>
      </c>
      <c r="Q315" t="s">
        <v>1711</v>
      </c>
    </row>
    <row r="316" spans="1:17">
      <c r="A316" t="s">
        <v>10113</v>
      </c>
      <c r="B316" t="s">
        <v>10114</v>
      </c>
      <c r="C316" t="s">
        <v>10115</v>
      </c>
      <c r="D316" s="5">
        <v>320</v>
      </c>
      <c r="E316" s="5">
        <v>799</v>
      </c>
      <c r="F316" s="5" t="str">
        <f>IF(AMAZON4[[#This Row],[discounted_price]]&lt;10000,"&lt;$10,000",IF(AMAZON4[[#This Row],[discounted_price]]&lt;=20000,"$10,000-$20,000",IF(AMAZON4[[#This Row],[discounted_price]]&lt;=50000,"$20,001-$50,000","&gt;$50,000")))</f>
        <v>&lt;$10,000</v>
      </c>
      <c r="G316" s="1">
        <v>0.6</v>
      </c>
      <c r="H316" s="1" t="str">
        <f t="shared" si="4"/>
        <v>YES</v>
      </c>
      <c r="I316" s="5">
        <f>AMAZON4[[#This Row],[actual_price]]*AMAZON4[[#This Row],[rating_count]]</f>
        <v>3072954</v>
      </c>
      <c r="J316">
        <v>4.2</v>
      </c>
      <c r="K316" s="4">
        <v>3846</v>
      </c>
      <c r="L316" t="s">
        <v>10116</v>
      </c>
      <c r="M316" t="s">
        <v>10117</v>
      </c>
      <c r="N316" t="s">
        <v>10118</v>
      </c>
      <c r="O316" t="s">
        <v>10119</v>
      </c>
      <c r="P316" t="s">
        <v>10120</v>
      </c>
      <c r="Q316" t="s">
        <v>10121</v>
      </c>
    </row>
    <row r="317" spans="1:17">
      <c r="A317" t="s">
        <v>788</v>
      </c>
      <c r="B317" t="s">
        <v>789</v>
      </c>
      <c r="C317" t="s">
        <v>18</v>
      </c>
      <c r="D317" s="5">
        <v>325</v>
      </c>
      <c r="E317" s="5">
        <v>1299</v>
      </c>
      <c r="F317" s="5" t="str">
        <f>IF(AMAZON4[[#This Row],[discounted_price]]&lt;10000,"&lt;$10,000",IF(AMAZON4[[#This Row],[discounted_price]]&lt;=20000,"$10,000-$20,000",IF(AMAZON4[[#This Row],[discounted_price]]&lt;=50000,"$20,001-$50,000","&gt;$50,000")))</f>
        <v>&lt;$10,000</v>
      </c>
      <c r="G317" s="1">
        <v>0.75</v>
      </c>
      <c r="H317" s="1" t="str">
        <f t="shared" si="4"/>
        <v>YES</v>
      </c>
      <c r="I317" s="5">
        <f>AMAZON4[[#This Row],[actual_price]]*AMAZON4[[#This Row],[rating_count]]</f>
        <v>13738224</v>
      </c>
      <c r="J317">
        <v>4.2</v>
      </c>
      <c r="K317" s="4">
        <v>10576</v>
      </c>
      <c r="L317" t="s">
        <v>790</v>
      </c>
      <c r="M317" t="s">
        <v>791</v>
      </c>
      <c r="N317" t="s">
        <v>792</v>
      </c>
      <c r="O317" t="s">
        <v>793</v>
      </c>
      <c r="P317" t="s">
        <v>794</v>
      </c>
      <c r="Q317" t="s">
        <v>795</v>
      </c>
    </row>
    <row r="318" spans="1:17">
      <c r="A318" t="s">
        <v>1540</v>
      </c>
      <c r="B318" t="s">
        <v>1541</v>
      </c>
      <c r="C318" t="s">
        <v>18</v>
      </c>
      <c r="D318" s="5">
        <v>325</v>
      </c>
      <c r="E318" s="5">
        <v>999</v>
      </c>
      <c r="F318" s="5" t="str">
        <f>IF(AMAZON4[[#This Row],[discounted_price]]&lt;10000,"&lt;$10,000",IF(AMAZON4[[#This Row],[discounted_price]]&lt;=20000,"$10,000-$20,000",IF(AMAZON4[[#This Row],[discounted_price]]&lt;=50000,"$20,001-$50,000","&gt;$50,000")))</f>
        <v>&lt;$10,000</v>
      </c>
      <c r="G318" s="1">
        <v>0.67</v>
      </c>
      <c r="H318" s="1" t="str">
        <f t="shared" si="4"/>
        <v>YES</v>
      </c>
      <c r="I318" s="5">
        <f>AMAZON4[[#This Row],[actual_price]]*AMAZON4[[#This Row],[rating_count]]</f>
        <v>2648349</v>
      </c>
      <c r="J318">
        <v>4.3</v>
      </c>
      <c r="K318" s="4">
        <v>2651</v>
      </c>
      <c r="L318" t="s">
        <v>1542</v>
      </c>
      <c r="M318" t="s">
        <v>1543</v>
      </c>
      <c r="N318" t="s">
        <v>1544</v>
      </c>
      <c r="O318" t="s">
        <v>1545</v>
      </c>
      <c r="P318" t="s">
        <v>1546</v>
      </c>
      <c r="Q318" t="s">
        <v>1547</v>
      </c>
    </row>
    <row r="319" spans="1:17">
      <c r="A319" t="s">
        <v>2299</v>
      </c>
      <c r="B319" t="s">
        <v>2300</v>
      </c>
      <c r="C319" t="s">
        <v>18</v>
      </c>
      <c r="D319" s="5">
        <v>325</v>
      </c>
      <c r="E319" s="5">
        <v>1099</v>
      </c>
      <c r="F319" s="5" t="str">
        <f>IF(AMAZON4[[#This Row],[discounted_price]]&lt;10000,"&lt;$10,000",IF(AMAZON4[[#This Row],[discounted_price]]&lt;=20000,"$10,000-$20,000",IF(AMAZON4[[#This Row],[discounted_price]]&lt;=50000,"$20,001-$50,000","&gt;$50,000")))</f>
        <v>&lt;$10,000</v>
      </c>
      <c r="G319" s="1">
        <v>0.7</v>
      </c>
      <c r="H319" s="1" t="str">
        <f t="shared" si="4"/>
        <v>YES</v>
      </c>
      <c r="I319" s="5">
        <f>AMAZON4[[#This Row],[actual_price]]*AMAZON4[[#This Row],[rating_count]]</f>
        <v>11623024</v>
      </c>
      <c r="J319">
        <v>4.2</v>
      </c>
      <c r="K319" s="4">
        <v>10576</v>
      </c>
      <c r="L319" t="s">
        <v>2301</v>
      </c>
      <c r="M319" t="s">
        <v>791</v>
      </c>
      <c r="N319" t="s">
        <v>792</v>
      </c>
      <c r="O319" t="s">
        <v>793</v>
      </c>
      <c r="P319" t="s">
        <v>794</v>
      </c>
      <c r="Q319" t="s">
        <v>795</v>
      </c>
    </row>
    <row r="320" spans="1:17">
      <c r="A320" t="s">
        <v>8038</v>
      </c>
      <c r="B320" t="s">
        <v>8039</v>
      </c>
      <c r="C320" t="s">
        <v>5166</v>
      </c>
      <c r="D320" s="5">
        <v>326</v>
      </c>
      <c r="E320" s="5">
        <v>799</v>
      </c>
      <c r="F320" s="5" t="str">
        <f>IF(AMAZON4[[#This Row],[discounted_price]]&lt;10000,"&lt;$10,000",IF(AMAZON4[[#This Row],[discounted_price]]&lt;=20000,"$10,000-$20,000",IF(AMAZON4[[#This Row],[discounted_price]]&lt;=50000,"$20,001-$50,000","&gt;$50,000")))</f>
        <v>&lt;$10,000</v>
      </c>
      <c r="G320" s="1">
        <v>0.59</v>
      </c>
      <c r="H320" s="1" t="str">
        <f t="shared" si="4"/>
        <v>YES</v>
      </c>
      <c r="I320" s="5">
        <f>AMAZON4[[#This Row],[actual_price]]*AMAZON4[[#This Row],[rating_count]]</f>
        <v>8607627</v>
      </c>
      <c r="J320">
        <v>4.4000000000000004</v>
      </c>
      <c r="K320" s="4">
        <v>10773</v>
      </c>
      <c r="L320" t="s">
        <v>8040</v>
      </c>
      <c r="M320" t="s">
        <v>8041</v>
      </c>
      <c r="N320" t="s">
        <v>8042</v>
      </c>
      <c r="O320" t="s">
        <v>8043</v>
      </c>
      <c r="P320" t="s">
        <v>8044</v>
      </c>
      <c r="Q320" t="s">
        <v>8045</v>
      </c>
    </row>
    <row r="321" spans="1:17">
      <c r="A321" t="s">
        <v>7035</v>
      </c>
      <c r="B321" t="s">
        <v>7036</v>
      </c>
      <c r="C321" t="s">
        <v>4845</v>
      </c>
      <c r="D321" s="5">
        <v>328</v>
      </c>
      <c r="E321" s="5">
        <v>399</v>
      </c>
      <c r="F321" s="5" t="str">
        <f>IF(AMAZON4[[#This Row],[discounted_price]]&lt;10000,"&lt;$10,000",IF(AMAZON4[[#This Row],[discounted_price]]&lt;=20000,"$10,000-$20,000",IF(AMAZON4[[#This Row],[discounted_price]]&lt;=50000,"$20,001-$50,000","&gt;$50,000")))</f>
        <v>&lt;$10,000</v>
      </c>
      <c r="G321" s="1">
        <v>0.18</v>
      </c>
      <c r="H321" s="1" t="str">
        <f t="shared" si="4"/>
        <v>NO</v>
      </c>
      <c r="I321" s="5">
        <f>AMAZON4[[#This Row],[actual_price]]*AMAZON4[[#This Row],[rating_count]]</f>
        <v>1372959</v>
      </c>
      <c r="J321">
        <v>4.0999999999999996</v>
      </c>
      <c r="K321" s="4">
        <v>3441</v>
      </c>
      <c r="L321" t="s">
        <v>7037</v>
      </c>
      <c r="M321" t="s">
        <v>7038</v>
      </c>
      <c r="N321" t="s">
        <v>7039</v>
      </c>
      <c r="O321" t="s">
        <v>7040</v>
      </c>
      <c r="P321" t="s">
        <v>7041</v>
      </c>
      <c r="Q321" t="s">
        <v>7042</v>
      </c>
    </row>
    <row r="322" spans="1:17">
      <c r="A322" t="s">
        <v>47</v>
      </c>
      <c r="B322" t="s">
        <v>48</v>
      </c>
      <c r="C322" t="s">
        <v>18</v>
      </c>
      <c r="D322" s="5">
        <v>329</v>
      </c>
      <c r="E322" s="5">
        <v>699</v>
      </c>
      <c r="F322" s="5" t="str">
        <f>IF(AMAZON4[[#This Row],[discounted_price]]&lt;10000,"&lt;$10,000",IF(AMAZON4[[#This Row],[discounted_price]]&lt;=20000,"$10,000-$20,000",IF(AMAZON4[[#This Row],[discounted_price]]&lt;=50000,"$20,001-$50,000","&gt;$50,000")))</f>
        <v>&lt;$10,000</v>
      </c>
      <c r="G322" s="1">
        <v>0.53</v>
      </c>
      <c r="H322" s="1" t="str">
        <f t="shared" ref="H322:H385" si="5">IF(G322&gt;=0.5, "YES", "NO")</f>
        <v>YES</v>
      </c>
      <c r="I322" s="5">
        <f>AMAZON4[[#This Row],[actual_price]]*AMAZON4[[#This Row],[rating_count]]</f>
        <v>65959737</v>
      </c>
      <c r="J322">
        <v>4.2</v>
      </c>
      <c r="K322" s="4">
        <v>94363</v>
      </c>
      <c r="L322" t="s">
        <v>49</v>
      </c>
      <c r="M322" t="s">
        <v>50</v>
      </c>
      <c r="N322" t="s">
        <v>51</v>
      </c>
      <c r="O322" t="s">
        <v>52</v>
      </c>
      <c r="P322" t="s">
        <v>53</v>
      </c>
      <c r="Q322" t="s">
        <v>54</v>
      </c>
    </row>
    <row r="323" spans="1:17">
      <c r="A323" t="s">
        <v>596</v>
      </c>
      <c r="B323" t="s">
        <v>597</v>
      </c>
      <c r="C323" t="s">
        <v>18</v>
      </c>
      <c r="D323" s="5">
        <v>329</v>
      </c>
      <c r="E323" s="5">
        <v>845</v>
      </c>
      <c r="F323" s="5" t="str">
        <f>IF(AMAZON4[[#This Row],[discounted_price]]&lt;10000,"&lt;$10,000",IF(AMAZON4[[#This Row],[discounted_price]]&lt;=20000,"$10,000-$20,000",IF(AMAZON4[[#This Row],[discounted_price]]&lt;=50000,"$20,001-$50,000","&gt;$50,000")))</f>
        <v>&lt;$10,000</v>
      </c>
      <c r="G323" s="1">
        <v>0.61</v>
      </c>
      <c r="H323" s="1" t="str">
        <f t="shared" si="5"/>
        <v>YES</v>
      </c>
      <c r="I323" s="5">
        <f>AMAZON4[[#This Row],[actual_price]]*AMAZON4[[#This Row],[rating_count]]</f>
        <v>25135370</v>
      </c>
      <c r="J323">
        <v>4.2</v>
      </c>
      <c r="K323" s="4">
        <v>29746</v>
      </c>
      <c r="L323" t="s">
        <v>598</v>
      </c>
      <c r="M323" t="s">
        <v>599</v>
      </c>
      <c r="N323" t="s">
        <v>600</v>
      </c>
      <c r="O323" t="s">
        <v>601</v>
      </c>
      <c r="P323" t="s">
        <v>602</v>
      </c>
      <c r="Q323" t="s">
        <v>603</v>
      </c>
    </row>
    <row r="324" spans="1:17">
      <c r="A324" t="s">
        <v>4188</v>
      </c>
      <c r="B324" t="s">
        <v>4189</v>
      </c>
      <c r="C324" t="s">
        <v>3162</v>
      </c>
      <c r="D324" s="5">
        <v>329</v>
      </c>
      <c r="E324" s="5">
        <v>999</v>
      </c>
      <c r="F324" s="5" t="str">
        <f>IF(AMAZON4[[#This Row],[discounted_price]]&lt;10000,"&lt;$10,000",IF(AMAZON4[[#This Row],[discounted_price]]&lt;=20000,"$10,000-$20,000",IF(AMAZON4[[#This Row],[discounted_price]]&lt;=50000,"$20,001-$50,000","&gt;$50,000")))</f>
        <v>&lt;$10,000</v>
      </c>
      <c r="G324" s="1">
        <v>0.67</v>
      </c>
      <c r="H324" s="1" t="str">
        <f t="shared" si="5"/>
        <v>YES</v>
      </c>
      <c r="I324" s="5">
        <f>AMAZON4[[#This Row],[actual_price]]*AMAZON4[[#This Row],[rating_count]]</f>
        <v>3488508</v>
      </c>
      <c r="J324">
        <v>4.2</v>
      </c>
      <c r="K324" s="4">
        <v>3492</v>
      </c>
      <c r="L324" t="s">
        <v>4190</v>
      </c>
      <c r="M324" t="s">
        <v>4191</v>
      </c>
      <c r="N324" t="s">
        <v>4192</v>
      </c>
      <c r="O324" t="s">
        <v>4193</v>
      </c>
      <c r="P324" t="s">
        <v>4194</v>
      </c>
      <c r="Q324" t="s">
        <v>4195</v>
      </c>
    </row>
    <row r="325" spans="1:17">
      <c r="A325" t="s">
        <v>4994</v>
      </c>
      <c r="B325" t="s">
        <v>4995</v>
      </c>
      <c r="C325" t="s">
        <v>3066</v>
      </c>
      <c r="D325" s="5">
        <v>329</v>
      </c>
      <c r="E325" s="5">
        <v>999</v>
      </c>
      <c r="F325" s="5" t="str">
        <f>IF(AMAZON4[[#This Row],[discounted_price]]&lt;10000,"&lt;$10,000",IF(AMAZON4[[#This Row],[discounted_price]]&lt;=20000,"$10,000-$20,000",IF(AMAZON4[[#This Row],[discounted_price]]&lt;=50000,"$20,001-$50,000","&gt;$50,000")))</f>
        <v>&lt;$10,000</v>
      </c>
      <c r="G325" s="1">
        <v>0.67</v>
      </c>
      <c r="H325" s="1" t="str">
        <f t="shared" si="5"/>
        <v>YES</v>
      </c>
      <c r="I325" s="5">
        <f>AMAZON4[[#This Row],[actual_price]]*AMAZON4[[#This Row],[rating_count]]</f>
        <v>76949973</v>
      </c>
      <c r="J325">
        <v>3.9</v>
      </c>
      <c r="K325" s="4">
        <v>77027</v>
      </c>
      <c r="L325" t="s">
        <v>4996</v>
      </c>
      <c r="M325" t="s">
        <v>4997</v>
      </c>
      <c r="N325" t="s">
        <v>4998</v>
      </c>
      <c r="O325" t="s">
        <v>4999</v>
      </c>
      <c r="P325" t="s">
        <v>5000</v>
      </c>
      <c r="Q325" t="s">
        <v>5001</v>
      </c>
    </row>
    <row r="326" spans="1:17">
      <c r="A326" t="s">
        <v>5482</v>
      </c>
      <c r="B326" t="s">
        <v>5483</v>
      </c>
      <c r="C326" t="s">
        <v>5006</v>
      </c>
      <c r="D326" s="5">
        <v>329</v>
      </c>
      <c r="E326" s="5">
        <v>399</v>
      </c>
      <c r="F326" s="5" t="str">
        <f>IF(AMAZON4[[#This Row],[discounted_price]]&lt;10000,"&lt;$10,000",IF(AMAZON4[[#This Row],[discounted_price]]&lt;=20000,"$10,000-$20,000",IF(AMAZON4[[#This Row],[discounted_price]]&lt;=50000,"$20,001-$50,000","&gt;$50,000")))</f>
        <v>&lt;$10,000</v>
      </c>
      <c r="G326" s="1">
        <v>0.18</v>
      </c>
      <c r="H326" s="1" t="str">
        <f t="shared" si="5"/>
        <v>NO</v>
      </c>
      <c r="I326" s="5">
        <f>AMAZON4[[#This Row],[actual_price]]*AMAZON4[[#This Row],[rating_count]]</f>
        <v>13460265</v>
      </c>
      <c r="J326">
        <v>3.6</v>
      </c>
      <c r="K326" s="4">
        <v>33735</v>
      </c>
      <c r="L326" t="s">
        <v>5484</v>
      </c>
      <c r="M326" t="s">
        <v>5485</v>
      </c>
      <c r="N326" t="s">
        <v>5486</v>
      </c>
      <c r="O326" t="s">
        <v>5487</v>
      </c>
      <c r="P326" t="s">
        <v>5488</v>
      </c>
      <c r="Q326" t="s">
        <v>5489</v>
      </c>
    </row>
    <row r="327" spans="1:17">
      <c r="A327" t="s">
        <v>7649</v>
      </c>
      <c r="B327" t="s">
        <v>7650</v>
      </c>
      <c r="C327" t="s">
        <v>6103</v>
      </c>
      <c r="D327" s="5">
        <v>330</v>
      </c>
      <c r="E327" s="5">
        <v>499</v>
      </c>
      <c r="F327" s="5" t="str">
        <f>IF(AMAZON4[[#This Row],[discounted_price]]&lt;10000,"&lt;$10,000",IF(AMAZON4[[#This Row],[discounted_price]]&lt;=20000,"$10,000-$20,000",IF(AMAZON4[[#This Row],[discounted_price]]&lt;=50000,"$20,001-$50,000","&gt;$50,000")))</f>
        <v>&lt;$10,000</v>
      </c>
      <c r="G327" s="1">
        <v>0.34</v>
      </c>
      <c r="H327" s="1" t="str">
        <f t="shared" si="5"/>
        <v>NO</v>
      </c>
      <c r="I327" s="5">
        <f>AMAZON4[[#This Row],[actual_price]]*AMAZON4[[#This Row],[rating_count]]</f>
        <v>4274434</v>
      </c>
      <c r="J327">
        <v>3.7</v>
      </c>
      <c r="K327" s="4">
        <v>8566</v>
      </c>
      <c r="L327" t="s">
        <v>7651</v>
      </c>
      <c r="M327" t="s">
        <v>7652</v>
      </c>
      <c r="N327" t="s">
        <v>7653</v>
      </c>
      <c r="O327" t="s">
        <v>7654</v>
      </c>
      <c r="P327" t="s">
        <v>7655</v>
      </c>
      <c r="Q327" t="s">
        <v>7656</v>
      </c>
    </row>
    <row r="328" spans="1:17">
      <c r="A328" t="s">
        <v>435</v>
      </c>
      <c r="B328" t="s">
        <v>436</v>
      </c>
      <c r="C328" t="s">
        <v>18</v>
      </c>
      <c r="D328" s="5">
        <v>333</v>
      </c>
      <c r="E328" s="5">
        <v>999</v>
      </c>
      <c r="F328" s="5" t="str">
        <f>IF(AMAZON4[[#This Row],[discounted_price]]&lt;10000,"&lt;$10,000",IF(AMAZON4[[#This Row],[discounted_price]]&lt;=20000,"$10,000-$20,000",IF(AMAZON4[[#This Row],[discounted_price]]&lt;=50000,"$20,001-$50,000","&gt;$50,000")))</f>
        <v>&lt;$10,000</v>
      </c>
      <c r="G328" s="1">
        <v>0.67</v>
      </c>
      <c r="H328" s="1" t="str">
        <f t="shared" si="5"/>
        <v>YES</v>
      </c>
      <c r="I328" s="5">
        <f>AMAZON4[[#This Row],[actual_price]]*AMAZON4[[#This Row],[rating_count]]</f>
        <v>9782208</v>
      </c>
      <c r="J328">
        <v>3.3</v>
      </c>
      <c r="K328" s="4">
        <v>9792</v>
      </c>
      <c r="L328" t="s">
        <v>437</v>
      </c>
      <c r="M328" t="s">
        <v>438</v>
      </c>
      <c r="N328" t="s">
        <v>439</v>
      </c>
      <c r="O328" t="s">
        <v>440</v>
      </c>
      <c r="P328" t="s">
        <v>441</v>
      </c>
      <c r="Q328" t="s">
        <v>442</v>
      </c>
    </row>
    <row r="329" spans="1:17">
      <c r="A329" t="s">
        <v>12039</v>
      </c>
      <c r="B329" t="s">
        <v>12040</v>
      </c>
      <c r="C329" t="s">
        <v>8844</v>
      </c>
      <c r="D329" s="5">
        <v>335</v>
      </c>
      <c r="E329" s="5">
        <v>510</v>
      </c>
      <c r="F329" s="5" t="str">
        <f>IF(AMAZON4[[#This Row],[discounted_price]]&lt;10000,"&lt;$10,000",IF(AMAZON4[[#This Row],[discounted_price]]&lt;=20000,"$10,000-$20,000",IF(AMAZON4[[#This Row],[discounted_price]]&lt;=50000,"$20,001-$50,000","&gt;$50,000")))</f>
        <v>&lt;$10,000</v>
      </c>
      <c r="G329" s="1">
        <v>0.34</v>
      </c>
      <c r="H329" s="1" t="str">
        <f t="shared" si="5"/>
        <v>NO</v>
      </c>
      <c r="I329" s="5">
        <f>AMAZON4[[#This Row],[actual_price]]*AMAZON4[[#This Row],[rating_count]]</f>
        <v>1629450</v>
      </c>
      <c r="J329">
        <v>3.8</v>
      </c>
      <c r="K329" s="4">
        <v>3195</v>
      </c>
      <c r="L329" t="s">
        <v>12041</v>
      </c>
      <c r="M329" t="s">
        <v>12042</v>
      </c>
      <c r="N329" t="s">
        <v>12043</v>
      </c>
      <c r="O329" t="s">
        <v>12044</v>
      </c>
      <c r="P329" t="s">
        <v>12045</v>
      </c>
      <c r="Q329" t="s">
        <v>12046</v>
      </c>
    </row>
    <row r="330" spans="1:17">
      <c r="A330" t="s">
        <v>3876</v>
      </c>
      <c r="B330" t="s">
        <v>3877</v>
      </c>
      <c r="C330" t="s">
        <v>3107</v>
      </c>
      <c r="D330" s="5">
        <v>337</v>
      </c>
      <c r="E330" s="5">
        <v>699</v>
      </c>
      <c r="F330" s="5" t="str">
        <f>IF(AMAZON4[[#This Row],[discounted_price]]&lt;10000,"&lt;$10,000",IF(AMAZON4[[#This Row],[discounted_price]]&lt;=20000,"$10,000-$20,000",IF(AMAZON4[[#This Row],[discounted_price]]&lt;=50000,"$20,001-$50,000","&gt;$50,000")))</f>
        <v>&lt;$10,000</v>
      </c>
      <c r="G330" s="1">
        <v>0.52</v>
      </c>
      <c r="H330" s="1" t="str">
        <f t="shared" si="5"/>
        <v>YES</v>
      </c>
      <c r="I330" s="5">
        <f>AMAZON4[[#This Row],[actual_price]]*AMAZON4[[#This Row],[rating_count]]</f>
        <v>3473331</v>
      </c>
      <c r="J330">
        <v>4.2</v>
      </c>
      <c r="K330" s="4">
        <v>4969</v>
      </c>
      <c r="L330" t="s">
        <v>3878</v>
      </c>
      <c r="M330" t="s">
        <v>3879</v>
      </c>
      <c r="N330" t="s">
        <v>3880</v>
      </c>
      <c r="O330" t="s">
        <v>3881</v>
      </c>
      <c r="P330" t="s">
        <v>3882</v>
      </c>
      <c r="Q330" t="s">
        <v>3883</v>
      </c>
    </row>
    <row r="331" spans="1:17">
      <c r="A331" t="s">
        <v>1362</v>
      </c>
      <c r="B331" t="s">
        <v>1363</v>
      </c>
      <c r="C331" t="s">
        <v>18</v>
      </c>
      <c r="D331" s="5">
        <v>339</v>
      </c>
      <c r="E331" s="5">
        <v>1099</v>
      </c>
      <c r="F331" s="5" t="str">
        <f>IF(AMAZON4[[#This Row],[discounted_price]]&lt;10000,"&lt;$10,000",IF(AMAZON4[[#This Row],[discounted_price]]&lt;=20000,"$10,000-$20,000",IF(AMAZON4[[#This Row],[discounted_price]]&lt;=50000,"$20,001-$50,000","&gt;$50,000")))</f>
        <v>&lt;$10,000</v>
      </c>
      <c r="G331" s="1">
        <v>0.69</v>
      </c>
      <c r="H331" s="1" t="str">
        <f t="shared" si="5"/>
        <v>YES</v>
      </c>
      <c r="I331" s="5">
        <f>AMAZON4[[#This Row],[actual_price]]*AMAZON4[[#This Row],[rating_count]]</f>
        <v>1070426</v>
      </c>
      <c r="J331">
        <v>4.3</v>
      </c>
      <c r="K331" s="4">
        <v>974</v>
      </c>
      <c r="L331" t="s">
        <v>1364</v>
      </c>
      <c r="M331" t="s">
        <v>323</v>
      </c>
      <c r="N331" t="s">
        <v>324</v>
      </c>
      <c r="O331" t="s">
        <v>325</v>
      </c>
      <c r="P331" t="s">
        <v>326</v>
      </c>
      <c r="Q331" t="s">
        <v>327</v>
      </c>
    </row>
    <row r="332" spans="1:17">
      <c r="A332" t="s">
        <v>1443</v>
      </c>
      <c r="B332" t="s">
        <v>1444</v>
      </c>
      <c r="C332" t="s">
        <v>18</v>
      </c>
      <c r="D332" s="5">
        <v>339</v>
      </c>
      <c r="E332" s="5">
        <v>999</v>
      </c>
      <c r="F332" s="5" t="str">
        <f>IF(AMAZON4[[#This Row],[discounted_price]]&lt;10000,"&lt;$10,000",IF(AMAZON4[[#This Row],[discounted_price]]&lt;=20000,"$10,000-$20,000",IF(AMAZON4[[#This Row],[discounted_price]]&lt;=50000,"$20,001-$50,000","&gt;$50,000")))</f>
        <v>&lt;$10,000</v>
      </c>
      <c r="G332" s="1">
        <v>0.66</v>
      </c>
      <c r="H332" s="1" t="str">
        <f t="shared" si="5"/>
        <v>YES</v>
      </c>
      <c r="I332" s="5">
        <f>AMAZON4[[#This Row],[actual_price]]*AMAZON4[[#This Row],[rating_count]]</f>
        <v>6248745</v>
      </c>
      <c r="J332">
        <v>4.3</v>
      </c>
      <c r="K332" s="4">
        <v>6255</v>
      </c>
      <c r="L332" t="s">
        <v>1445</v>
      </c>
      <c r="M332" t="s">
        <v>1446</v>
      </c>
      <c r="N332" t="s">
        <v>1447</v>
      </c>
      <c r="O332" t="s">
        <v>1448</v>
      </c>
      <c r="P332" t="s">
        <v>1449</v>
      </c>
      <c r="Q332" t="s">
        <v>13030</v>
      </c>
    </row>
    <row r="333" spans="1:17">
      <c r="A333" t="s">
        <v>1491</v>
      </c>
      <c r="B333" t="s">
        <v>1492</v>
      </c>
      <c r="C333" t="s">
        <v>462</v>
      </c>
      <c r="D333" s="5">
        <v>339</v>
      </c>
      <c r="E333" s="5">
        <v>1999</v>
      </c>
      <c r="F333" s="5" t="str">
        <f>IF(AMAZON4[[#This Row],[discounted_price]]&lt;10000,"&lt;$10,000",IF(AMAZON4[[#This Row],[discounted_price]]&lt;=20000,"$10,000-$20,000",IF(AMAZON4[[#This Row],[discounted_price]]&lt;=50000,"$20,001-$50,000","&gt;$50,000")))</f>
        <v>&lt;$10,000</v>
      </c>
      <c r="G333" s="1">
        <v>0.83</v>
      </c>
      <c r="H333" s="1" t="str">
        <f t="shared" si="5"/>
        <v>YES</v>
      </c>
      <c r="I333" s="5">
        <f>AMAZON4[[#This Row],[actual_price]]*AMAZON4[[#This Row],[rating_count]]</f>
        <v>685657</v>
      </c>
      <c r="J333">
        <v>4</v>
      </c>
      <c r="K333" s="4">
        <v>343</v>
      </c>
      <c r="L333" t="s">
        <v>1493</v>
      </c>
      <c r="M333" t="s">
        <v>1494</v>
      </c>
      <c r="N333" t="s">
        <v>1495</v>
      </c>
      <c r="O333" t="s">
        <v>1496</v>
      </c>
      <c r="P333" t="s">
        <v>1497</v>
      </c>
      <c r="Q333" t="s">
        <v>1498</v>
      </c>
    </row>
    <row r="334" spans="1:17">
      <c r="A334" t="s">
        <v>2143</v>
      </c>
      <c r="B334" t="s">
        <v>2144</v>
      </c>
      <c r="C334" t="s">
        <v>18</v>
      </c>
      <c r="D334" s="5">
        <v>339</v>
      </c>
      <c r="E334" s="5">
        <v>999</v>
      </c>
      <c r="F334" s="5" t="str">
        <f>IF(AMAZON4[[#This Row],[discounted_price]]&lt;10000,"&lt;$10,000",IF(AMAZON4[[#This Row],[discounted_price]]&lt;=20000,"$10,000-$20,000",IF(AMAZON4[[#This Row],[discounted_price]]&lt;=50000,"$20,001-$50,000","&gt;$50,000")))</f>
        <v>&lt;$10,000</v>
      </c>
      <c r="G334" s="1">
        <v>0.66</v>
      </c>
      <c r="H334" s="1" t="str">
        <f t="shared" si="5"/>
        <v>YES</v>
      </c>
      <c r="I334" s="5">
        <f>AMAZON4[[#This Row],[actual_price]]*AMAZON4[[#This Row],[rating_count]]</f>
        <v>6248745</v>
      </c>
      <c r="J334">
        <v>4.3</v>
      </c>
      <c r="K334" s="4">
        <v>6255</v>
      </c>
      <c r="L334" t="s">
        <v>1445</v>
      </c>
      <c r="M334" t="s">
        <v>1446</v>
      </c>
      <c r="N334" t="s">
        <v>1447</v>
      </c>
      <c r="O334" t="s">
        <v>1448</v>
      </c>
      <c r="P334" t="s">
        <v>1449</v>
      </c>
      <c r="Q334" t="s">
        <v>13030</v>
      </c>
    </row>
    <row r="335" spans="1:17">
      <c r="A335" t="s">
        <v>7995</v>
      </c>
      <c r="B335" t="s">
        <v>7996</v>
      </c>
      <c r="C335" t="s">
        <v>7089</v>
      </c>
      <c r="D335" s="5">
        <v>341</v>
      </c>
      <c r="E335" s="5">
        <v>450</v>
      </c>
      <c r="F335" s="5" t="str">
        <f>IF(AMAZON4[[#This Row],[discounted_price]]&lt;10000,"&lt;$10,000",IF(AMAZON4[[#This Row],[discounted_price]]&lt;=20000,"$10,000-$20,000",IF(AMAZON4[[#This Row],[discounted_price]]&lt;=50000,"$20,001-$50,000","&gt;$50,000")))</f>
        <v>&lt;$10,000</v>
      </c>
      <c r="G335" s="1">
        <v>0.24</v>
      </c>
      <c r="H335" s="1" t="str">
        <f t="shared" si="5"/>
        <v>NO</v>
      </c>
      <c r="I335" s="5">
        <f>AMAZON4[[#This Row],[actual_price]]*AMAZON4[[#This Row],[rating_count]]</f>
        <v>1121850</v>
      </c>
      <c r="J335">
        <v>4.3</v>
      </c>
      <c r="K335" s="4">
        <v>2493</v>
      </c>
      <c r="L335" t="s">
        <v>7997</v>
      </c>
      <c r="M335" t="s">
        <v>7998</v>
      </c>
      <c r="N335" t="s">
        <v>7999</v>
      </c>
      <c r="O335" t="s">
        <v>8000</v>
      </c>
      <c r="P335" t="s">
        <v>8001</v>
      </c>
      <c r="Q335" t="s">
        <v>8002</v>
      </c>
    </row>
    <row r="336" spans="1:17">
      <c r="A336" t="s">
        <v>887</v>
      </c>
      <c r="B336" t="s">
        <v>888</v>
      </c>
      <c r="C336" t="s">
        <v>18</v>
      </c>
      <c r="D336" s="5">
        <v>345</v>
      </c>
      <c r="E336" s="5">
        <v>999</v>
      </c>
      <c r="F336" s="5" t="str">
        <f>IF(AMAZON4[[#This Row],[discounted_price]]&lt;10000,"&lt;$10,000",IF(AMAZON4[[#This Row],[discounted_price]]&lt;=20000,"$10,000-$20,000",IF(AMAZON4[[#This Row],[discounted_price]]&lt;=50000,"$20,001-$50,000","&gt;$50,000")))</f>
        <v>&lt;$10,000</v>
      </c>
      <c r="G336" s="1">
        <v>0.65</v>
      </c>
      <c r="H336" s="1" t="str">
        <f t="shared" si="5"/>
        <v>YES</v>
      </c>
      <c r="I336" s="5">
        <f>AMAZON4[[#This Row],[actual_price]]*AMAZON4[[#This Row],[rating_count]]</f>
        <v>1095903</v>
      </c>
      <c r="J336">
        <v>3.7</v>
      </c>
      <c r="K336" s="4">
        <v>1097</v>
      </c>
      <c r="L336" t="s">
        <v>889</v>
      </c>
      <c r="M336" t="s">
        <v>890</v>
      </c>
      <c r="N336" t="s">
        <v>891</v>
      </c>
      <c r="O336" t="s">
        <v>892</v>
      </c>
      <c r="P336" t="s">
        <v>893</v>
      </c>
      <c r="Q336" t="s">
        <v>894</v>
      </c>
    </row>
    <row r="337" spans="1:17">
      <c r="A337" t="s">
        <v>1061</v>
      </c>
      <c r="B337" t="s">
        <v>1062</v>
      </c>
      <c r="C337" t="s">
        <v>18</v>
      </c>
      <c r="D337" s="5">
        <v>347</v>
      </c>
      <c r="E337" s="5">
        <v>999</v>
      </c>
      <c r="F337" s="5" t="str">
        <f>IF(AMAZON4[[#This Row],[discounted_price]]&lt;10000,"&lt;$10,000",IF(AMAZON4[[#This Row],[discounted_price]]&lt;=20000,"$10,000-$20,000",IF(AMAZON4[[#This Row],[discounted_price]]&lt;=50000,"$20,001-$50,000","&gt;$50,000")))</f>
        <v>&lt;$10,000</v>
      </c>
      <c r="G337" s="1">
        <v>0.65</v>
      </c>
      <c r="H337" s="1" t="str">
        <f t="shared" si="5"/>
        <v>YES</v>
      </c>
      <c r="I337" s="5">
        <f>AMAZON4[[#This Row],[actual_price]]*AMAZON4[[#This Row],[rating_count]]</f>
        <v>1119879</v>
      </c>
      <c r="J337">
        <v>3.5</v>
      </c>
      <c r="K337" s="4">
        <v>1121</v>
      </c>
      <c r="L337" t="s">
        <v>1063</v>
      </c>
      <c r="M337" t="s">
        <v>1064</v>
      </c>
      <c r="N337" t="s">
        <v>1065</v>
      </c>
      <c r="O337" t="s">
        <v>1066</v>
      </c>
      <c r="P337" t="s">
        <v>1067</v>
      </c>
      <c r="Q337" t="s">
        <v>1068</v>
      </c>
    </row>
    <row r="338" spans="1:17">
      <c r="A338" t="s">
        <v>546</v>
      </c>
      <c r="B338" t="s">
        <v>547</v>
      </c>
      <c r="C338" t="s">
        <v>18</v>
      </c>
      <c r="D338" s="5">
        <v>348</v>
      </c>
      <c r="E338" s="5">
        <v>1499</v>
      </c>
      <c r="F338" s="5" t="str">
        <f>IF(AMAZON4[[#This Row],[discounted_price]]&lt;10000,"&lt;$10,000",IF(AMAZON4[[#This Row],[discounted_price]]&lt;=20000,"$10,000-$20,000",IF(AMAZON4[[#This Row],[discounted_price]]&lt;=50000,"$20,001-$50,000","&gt;$50,000")))</f>
        <v>&lt;$10,000</v>
      </c>
      <c r="G338" s="1">
        <v>0.77</v>
      </c>
      <c r="H338" s="1" t="str">
        <f t="shared" si="5"/>
        <v>YES</v>
      </c>
      <c r="I338" s="5">
        <f>AMAZON4[[#This Row],[actual_price]]*AMAZON4[[#This Row],[rating_count]]</f>
        <v>983344</v>
      </c>
      <c r="J338">
        <v>4.2</v>
      </c>
      <c r="K338" s="4">
        <v>656</v>
      </c>
      <c r="L338" t="s">
        <v>548</v>
      </c>
      <c r="M338" t="s">
        <v>549</v>
      </c>
      <c r="N338" t="s">
        <v>550</v>
      </c>
      <c r="O338" t="s">
        <v>551</v>
      </c>
      <c r="P338" t="s">
        <v>552</v>
      </c>
      <c r="Q338" t="s">
        <v>553</v>
      </c>
    </row>
    <row r="339" spans="1:17">
      <c r="A339" t="s">
        <v>157</v>
      </c>
      <c r="B339" t="s">
        <v>158</v>
      </c>
      <c r="C339" t="s">
        <v>18</v>
      </c>
      <c r="D339" s="5">
        <v>349</v>
      </c>
      <c r="E339" s="5">
        <v>399</v>
      </c>
      <c r="F339" s="5" t="str">
        <f>IF(AMAZON4[[#This Row],[discounted_price]]&lt;10000,"&lt;$10,000",IF(AMAZON4[[#This Row],[discounted_price]]&lt;=20000,"$10,000-$20,000",IF(AMAZON4[[#This Row],[discounted_price]]&lt;=50000,"$20,001-$50,000","&gt;$50,000")))</f>
        <v>&lt;$10,000</v>
      </c>
      <c r="G339" s="1">
        <v>0.13</v>
      </c>
      <c r="H339" s="1" t="str">
        <f t="shared" si="5"/>
        <v>NO</v>
      </c>
      <c r="I339" s="5">
        <f>AMAZON4[[#This Row],[actual_price]]*AMAZON4[[#This Row],[rating_count]]</f>
        <v>7484043</v>
      </c>
      <c r="J339">
        <v>4.4000000000000004</v>
      </c>
      <c r="K339" s="4">
        <v>18757</v>
      </c>
      <c r="L339" t="s">
        <v>159</v>
      </c>
      <c r="M339" t="s">
        <v>160</v>
      </c>
      <c r="N339" t="s">
        <v>161</v>
      </c>
      <c r="O339" t="s">
        <v>162</v>
      </c>
      <c r="P339" t="s">
        <v>163</v>
      </c>
      <c r="Q339" t="s">
        <v>164</v>
      </c>
    </row>
    <row r="340" spans="1:17">
      <c r="A340" t="s">
        <v>662</v>
      </c>
      <c r="B340" t="s">
        <v>663</v>
      </c>
      <c r="C340" t="s">
        <v>18</v>
      </c>
      <c r="D340" s="5">
        <v>349</v>
      </c>
      <c r="E340" s="5">
        <v>899</v>
      </c>
      <c r="F340" s="5" t="str">
        <f>IF(AMAZON4[[#This Row],[discounted_price]]&lt;10000,"&lt;$10,000",IF(AMAZON4[[#This Row],[discounted_price]]&lt;=20000,"$10,000-$20,000",IF(AMAZON4[[#This Row],[discounted_price]]&lt;=50000,"$20,001-$50,000","&gt;$50,000")))</f>
        <v>&lt;$10,000</v>
      </c>
      <c r="G340" s="1">
        <v>0.61</v>
      </c>
      <c r="H340" s="1" t="str">
        <f t="shared" si="5"/>
        <v>YES</v>
      </c>
      <c r="I340" s="5">
        <f>AMAZON4[[#This Row],[actual_price]]*AMAZON4[[#This Row],[rating_count]]</f>
        <v>133951</v>
      </c>
      <c r="J340">
        <v>4.5</v>
      </c>
      <c r="K340" s="4">
        <v>149</v>
      </c>
      <c r="L340" t="s">
        <v>664</v>
      </c>
      <c r="M340" t="s">
        <v>665</v>
      </c>
      <c r="N340" t="s">
        <v>666</v>
      </c>
      <c r="O340" t="s">
        <v>667</v>
      </c>
      <c r="P340" t="s">
        <v>668</v>
      </c>
      <c r="Q340" t="s">
        <v>669</v>
      </c>
    </row>
    <row r="341" spans="1:17">
      <c r="A341" t="s">
        <v>672</v>
      </c>
      <c r="B341" t="s">
        <v>673</v>
      </c>
      <c r="C341" t="s">
        <v>18</v>
      </c>
      <c r="D341" s="5">
        <v>349</v>
      </c>
      <c r="E341" s="5">
        <v>599</v>
      </c>
      <c r="F341" s="5" t="str">
        <f>IF(AMAZON4[[#This Row],[discounted_price]]&lt;10000,"&lt;$10,000",IF(AMAZON4[[#This Row],[discounted_price]]&lt;=20000,"$10,000-$20,000",IF(AMAZON4[[#This Row],[discounted_price]]&lt;=50000,"$20,001-$50,000","&gt;$50,000")))</f>
        <v>&lt;$10,000</v>
      </c>
      <c r="G341" s="1">
        <v>0.42</v>
      </c>
      <c r="H341" s="1" t="str">
        <f t="shared" si="5"/>
        <v>NO</v>
      </c>
      <c r="I341" s="5">
        <f>AMAZON4[[#This Row],[actual_price]]*AMAZON4[[#This Row],[rating_count]]</f>
        <v>125790</v>
      </c>
      <c r="J341">
        <v>4.0999999999999996</v>
      </c>
      <c r="K341" s="4">
        <v>210</v>
      </c>
      <c r="L341" t="s">
        <v>674</v>
      </c>
      <c r="M341" t="s">
        <v>675</v>
      </c>
      <c r="N341" t="s">
        <v>676</v>
      </c>
      <c r="O341" t="s">
        <v>677</v>
      </c>
      <c r="P341" t="s">
        <v>678</v>
      </c>
      <c r="Q341" t="s">
        <v>679</v>
      </c>
    </row>
    <row r="342" spans="1:17">
      <c r="A342" t="s">
        <v>917</v>
      </c>
      <c r="B342" t="s">
        <v>918</v>
      </c>
      <c r="C342" t="s">
        <v>462</v>
      </c>
      <c r="D342" s="5">
        <v>349</v>
      </c>
      <c r="E342" s="5">
        <v>1499</v>
      </c>
      <c r="F342" s="5" t="str">
        <f>IF(AMAZON4[[#This Row],[discounted_price]]&lt;10000,"&lt;$10,000",IF(AMAZON4[[#This Row],[discounted_price]]&lt;=20000,"$10,000-$20,000",IF(AMAZON4[[#This Row],[discounted_price]]&lt;=50000,"$20,001-$50,000","&gt;$50,000")))</f>
        <v>&lt;$10,000</v>
      </c>
      <c r="G342" s="1">
        <v>0.77</v>
      </c>
      <c r="H342" s="1" t="str">
        <f t="shared" si="5"/>
        <v>YES</v>
      </c>
      <c r="I342" s="5">
        <f>AMAZON4[[#This Row],[actual_price]]*AMAZON4[[#This Row],[rating_count]]</f>
        <v>6213355</v>
      </c>
      <c r="J342">
        <v>4.3</v>
      </c>
      <c r="K342" s="4">
        <v>4145</v>
      </c>
      <c r="L342" t="s">
        <v>919</v>
      </c>
      <c r="M342" t="s">
        <v>920</v>
      </c>
      <c r="N342" t="s">
        <v>921</v>
      </c>
      <c r="O342" t="s">
        <v>922</v>
      </c>
      <c r="P342" t="s">
        <v>923</v>
      </c>
      <c r="Q342" t="s">
        <v>924</v>
      </c>
    </row>
    <row r="343" spans="1:17">
      <c r="A343" t="s">
        <v>951</v>
      </c>
      <c r="B343" t="s">
        <v>952</v>
      </c>
      <c r="C343" t="s">
        <v>18</v>
      </c>
      <c r="D343" s="5">
        <v>349</v>
      </c>
      <c r="E343" s="5">
        <v>999</v>
      </c>
      <c r="F343" s="5" t="str">
        <f>IF(AMAZON4[[#This Row],[discounted_price]]&lt;10000,"&lt;$10,000",IF(AMAZON4[[#This Row],[discounted_price]]&lt;=20000,"$10,000-$20,000",IF(AMAZON4[[#This Row],[discounted_price]]&lt;=50000,"$20,001-$50,000","&gt;$50,000")))</f>
        <v>&lt;$10,000</v>
      </c>
      <c r="G343" s="1">
        <v>0.65</v>
      </c>
      <c r="H343" s="1" t="str">
        <f t="shared" si="5"/>
        <v>YES</v>
      </c>
      <c r="I343" s="5">
        <f>AMAZON4[[#This Row],[actual_price]]*AMAZON4[[#This Row],[rating_count]]</f>
        <v>13106880</v>
      </c>
      <c r="J343">
        <v>4.2</v>
      </c>
      <c r="K343" s="4">
        <v>13120</v>
      </c>
      <c r="L343" t="s">
        <v>953</v>
      </c>
      <c r="M343" t="s">
        <v>954</v>
      </c>
      <c r="N343" t="s">
        <v>955</v>
      </c>
      <c r="O343" t="s">
        <v>956</v>
      </c>
      <c r="P343" t="s">
        <v>957</v>
      </c>
      <c r="Q343" t="s">
        <v>958</v>
      </c>
    </row>
    <row r="344" spans="1:17">
      <c r="A344" t="s">
        <v>1161</v>
      </c>
      <c r="B344" t="s">
        <v>1162</v>
      </c>
      <c r="C344" t="s">
        <v>462</v>
      </c>
      <c r="D344" s="5">
        <v>349</v>
      </c>
      <c r="E344" s="5">
        <v>599</v>
      </c>
      <c r="F344" s="5" t="str">
        <f>IF(AMAZON4[[#This Row],[discounted_price]]&lt;10000,"&lt;$10,000",IF(AMAZON4[[#This Row],[discounted_price]]&lt;=20000,"$10,000-$20,000",IF(AMAZON4[[#This Row],[discounted_price]]&lt;=50000,"$20,001-$50,000","&gt;$50,000")))</f>
        <v>&lt;$10,000</v>
      </c>
      <c r="G344" s="1">
        <v>0.42</v>
      </c>
      <c r="H344" s="1" t="str">
        <f t="shared" si="5"/>
        <v>NO</v>
      </c>
      <c r="I344" s="5">
        <f>AMAZON4[[#This Row],[actual_price]]*AMAZON4[[#This Row],[rating_count]]</f>
        <v>170116</v>
      </c>
      <c r="J344">
        <v>4.2</v>
      </c>
      <c r="K344" s="4">
        <v>284</v>
      </c>
      <c r="L344" t="s">
        <v>1163</v>
      </c>
      <c r="M344" t="s">
        <v>1164</v>
      </c>
      <c r="N344" t="s">
        <v>1165</v>
      </c>
      <c r="O344" t="s">
        <v>1166</v>
      </c>
      <c r="P344" t="s">
        <v>1167</v>
      </c>
      <c r="Q344" t="s">
        <v>1168</v>
      </c>
    </row>
    <row r="345" spans="1:17">
      <c r="A345" t="s">
        <v>1191</v>
      </c>
      <c r="B345" t="s">
        <v>1192</v>
      </c>
      <c r="C345" t="s">
        <v>1193</v>
      </c>
      <c r="D345" s="5">
        <v>349</v>
      </c>
      <c r="E345" s="5">
        <v>1299</v>
      </c>
      <c r="F345" s="5" t="str">
        <f>IF(AMAZON4[[#This Row],[discounted_price]]&lt;10000,"&lt;$10,000",IF(AMAZON4[[#This Row],[discounted_price]]&lt;=20000,"$10,000-$20,000",IF(AMAZON4[[#This Row],[discounted_price]]&lt;=50000,"$20,001-$50,000","&gt;$50,000")))</f>
        <v>&lt;$10,000</v>
      </c>
      <c r="G345" s="1">
        <v>0.73</v>
      </c>
      <c r="H345" s="1" t="str">
        <f t="shared" si="5"/>
        <v>YES</v>
      </c>
      <c r="I345" s="5">
        <f>AMAZON4[[#This Row],[actual_price]]*AMAZON4[[#This Row],[rating_count]]</f>
        <v>4280205</v>
      </c>
      <c r="J345">
        <v>4</v>
      </c>
      <c r="K345" s="4">
        <v>3295</v>
      </c>
      <c r="L345" t="s">
        <v>1194</v>
      </c>
      <c r="M345" t="s">
        <v>1195</v>
      </c>
      <c r="N345" t="s">
        <v>1196</v>
      </c>
      <c r="O345" t="s">
        <v>1197</v>
      </c>
      <c r="P345" t="s">
        <v>1198</v>
      </c>
      <c r="Q345" t="s">
        <v>1199</v>
      </c>
    </row>
    <row r="346" spans="1:17">
      <c r="A346" t="s">
        <v>1257</v>
      </c>
      <c r="B346" t="s">
        <v>1258</v>
      </c>
      <c r="C346" t="s">
        <v>18</v>
      </c>
      <c r="D346" s="5">
        <v>349</v>
      </c>
      <c r="E346" s="5">
        <v>699</v>
      </c>
      <c r="F346" s="5" t="str">
        <f>IF(AMAZON4[[#This Row],[discounted_price]]&lt;10000,"&lt;$10,000",IF(AMAZON4[[#This Row],[discounted_price]]&lt;=20000,"$10,000-$20,000",IF(AMAZON4[[#This Row],[discounted_price]]&lt;=50000,"$20,001-$50,000","&gt;$50,000")))</f>
        <v>&lt;$10,000</v>
      </c>
      <c r="G346" s="1">
        <v>0.5</v>
      </c>
      <c r="H346" s="1" t="str">
        <f t="shared" si="5"/>
        <v>YES</v>
      </c>
      <c r="I346" s="5">
        <f>AMAZON4[[#This Row],[actual_price]]*AMAZON4[[#This Row],[rating_count]]</f>
        <v>14574150</v>
      </c>
      <c r="J346">
        <v>4.3</v>
      </c>
      <c r="K346" s="4">
        <v>20850</v>
      </c>
      <c r="L346" t="s">
        <v>1259</v>
      </c>
      <c r="M346" t="s">
        <v>295</v>
      </c>
      <c r="N346" t="s">
        <v>296</v>
      </c>
      <c r="O346" t="s">
        <v>297</v>
      </c>
      <c r="P346" t="s">
        <v>298</v>
      </c>
      <c r="Q346" t="s">
        <v>299</v>
      </c>
    </row>
    <row r="347" spans="1:17">
      <c r="A347" t="s">
        <v>1784</v>
      </c>
      <c r="B347" t="s">
        <v>1785</v>
      </c>
      <c r="C347" t="s">
        <v>462</v>
      </c>
      <c r="D347" s="5">
        <v>349</v>
      </c>
      <c r="E347" s="5">
        <v>999</v>
      </c>
      <c r="F347" s="5" t="str">
        <f>IF(AMAZON4[[#This Row],[discounted_price]]&lt;10000,"&lt;$10,000",IF(AMAZON4[[#This Row],[discounted_price]]&lt;=20000,"$10,000-$20,000",IF(AMAZON4[[#This Row],[discounted_price]]&lt;=50000,"$20,001-$50,000","&gt;$50,000")))</f>
        <v>&lt;$10,000</v>
      </c>
      <c r="G347" s="1">
        <v>0.65</v>
      </c>
      <c r="H347" s="1" t="str">
        <f t="shared" si="5"/>
        <v>YES</v>
      </c>
      <c r="I347" s="5">
        <f>AMAZON4[[#This Row],[actual_price]]*AMAZON4[[#This Row],[rating_count]]</f>
        <v>838161</v>
      </c>
      <c r="J347">
        <v>4</v>
      </c>
      <c r="K347" s="4">
        <v>839</v>
      </c>
      <c r="L347" t="s">
        <v>1786</v>
      </c>
      <c r="M347" t="s">
        <v>1787</v>
      </c>
      <c r="N347" t="s">
        <v>1788</v>
      </c>
      <c r="O347" t="s">
        <v>1789</v>
      </c>
      <c r="P347" t="s">
        <v>1790</v>
      </c>
      <c r="Q347" t="s">
        <v>1791</v>
      </c>
    </row>
    <row r="348" spans="1:17">
      <c r="A348" t="s">
        <v>2167</v>
      </c>
      <c r="B348" t="s">
        <v>2168</v>
      </c>
      <c r="C348" t="s">
        <v>462</v>
      </c>
      <c r="D348" s="5">
        <v>349</v>
      </c>
      <c r="E348" s="5">
        <v>1999</v>
      </c>
      <c r="F348" s="5" t="str">
        <f>IF(AMAZON4[[#This Row],[discounted_price]]&lt;10000,"&lt;$10,000",IF(AMAZON4[[#This Row],[discounted_price]]&lt;=20000,"$10,000-$20,000",IF(AMAZON4[[#This Row],[discounted_price]]&lt;=50000,"$20,001-$50,000","&gt;$50,000")))</f>
        <v>&lt;$10,000</v>
      </c>
      <c r="G348" s="1">
        <v>0.83</v>
      </c>
      <c r="H348" s="1" t="str">
        <f t="shared" si="5"/>
        <v>YES</v>
      </c>
      <c r="I348" s="5">
        <f>AMAZON4[[#This Row],[actual_price]]*AMAZON4[[#This Row],[rating_count]]</f>
        <v>393803</v>
      </c>
      <c r="J348">
        <v>3.8</v>
      </c>
      <c r="K348" s="4">
        <v>197</v>
      </c>
      <c r="L348" t="s">
        <v>2169</v>
      </c>
      <c r="M348" t="s">
        <v>2170</v>
      </c>
      <c r="N348" t="s">
        <v>2171</v>
      </c>
      <c r="O348" t="s">
        <v>2172</v>
      </c>
      <c r="P348" t="s">
        <v>2173</v>
      </c>
      <c r="Q348" t="s">
        <v>2174</v>
      </c>
    </row>
    <row r="349" spans="1:17">
      <c r="A349" t="s">
        <v>2211</v>
      </c>
      <c r="B349" t="s">
        <v>2212</v>
      </c>
      <c r="C349" t="s">
        <v>462</v>
      </c>
      <c r="D349" s="5">
        <v>349</v>
      </c>
      <c r="E349" s="5">
        <v>799</v>
      </c>
      <c r="F349" s="5" t="str">
        <f>IF(AMAZON4[[#This Row],[discounted_price]]&lt;10000,"&lt;$10,000",IF(AMAZON4[[#This Row],[discounted_price]]&lt;=20000,"$10,000-$20,000",IF(AMAZON4[[#This Row],[discounted_price]]&lt;=50000,"$20,001-$50,000","&gt;$50,000")))</f>
        <v>&lt;$10,000</v>
      </c>
      <c r="G349" s="1">
        <v>0.56000000000000005</v>
      </c>
      <c r="H349" s="1" t="str">
        <f t="shared" si="5"/>
        <v>YES</v>
      </c>
      <c r="I349" s="5">
        <f>AMAZON4[[#This Row],[actual_price]]*AMAZON4[[#This Row],[rating_count]]</f>
        <v>258077</v>
      </c>
      <c r="J349">
        <v>3.6</v>
      </c>
      <c r="K349" s="4">
        <v>323</v>
      </c>
      <c r="L349" t="s">
        <v>2213</v>
      </c>
      <c r="M349" t="s">
        <v>2214</v>
      </c>
      <c r="N349" t="s">
        <v>2215</v>
      </c>
      <c r="O349" t="s">
        <v>2216</v>
      </c>
      <c r="P349" t="s">
        <v>2217</v>
      </c>
      <c r="Q349" t="s">
        <v>2218</v>
      </c>
    </row>
    <row r="350" spans="1:17">
      <c r="A350" t="s">
        <v>2382</v>
      </c>
      <c r="B350" t="s">
        <v>2383</v>
      </c>
      <c r="C350" t="s">
        <v>462</v>
      </c>
      <c r="D350" s="5">
        <v>349</v>
      </c>
      <c r="E350" s="5">
        <v>999</v>
      </c>
      <c r="F350" s="5" t="str">
        <f>IF(AMAZON4[[#This Row],[discounted_price]]&lt;10000,"&lt;$10,000",IF(AMAZON4[[#This Row],[discounted_price]]&lt;=20000,"$10,000-$20,000",IF(AMAZON4[[#This Row],[discounted_price]]&lt;=50000,"$20,001-$50,000","&gt;$50,000")))</f>
        <v>&lt;$10,000</v>
      </c>
      <c r="G350" s="1">
        <v>0.65</v>
      </c>
      <c r="H350" s="1" t="str">
        <f t="shared" si="5"/>
        <v>YES</v>
      </c>
      <c r="I350" s="5">
        <f>AMAZON4[[#This Row],[actual_price]]*AMAZON4[[#This Row],[rating_count]]</f>
        <v>512487</v>
      </c>
      <c r="J350">
        <v>4.2</v>
      </c>
      <c r="K350" s="4">
        <v>513</v>
      </c>
      <c r="L350" t="s">
        <v>2384</v>
      </c>
      <c r="M350" t="s">
        <v>2385</v>
      </c>
      <c r="N350" t="s">
        <v>2386</v>
      </c>
      <c r="O350" t="s">
        <v>2387</v>
      </c>
      <c r="P350" t="s">
        <v>2388</v>
      </c>
      <c r="Q350" t="s">
        <v>2389</v>
      </c>
    </row>
    <row r="351" spans="1:17">
      <c r="A351" t="s">
        <v>2580</v>
      </c>
      <c r="B351" t="s">
        <v>2581</v>
      </c>
      <c r="C351" t="s">
        <v>18</v>
      </c>
      <c r="D351" s="5">
        <v>349</v>
      </c>
      <c r="E351" s="5">
        <v>899</v>
      </c>
      <c r="F351" s="5" t="str">
        <f>IF(AMAZON4[[#This Row],[discounted_price]]&lt;10000,"&lt;$10,000",IF(AMAZON4[[#This Row],[discounted_price]]&lt;=20000,"$10,000-$20,000",IF(AMAZON4[[#This Row],[discounted_price]]&lt;=50000,"$20,001-$50,000","&gt;$50,000")))</f>
        <v>&lt;$10,000</v>
      </c>
      <c r="G351" s="1">
        <v>0.61</v>
      </c>
      <c r="H351" s="1" t="str">
        <f t="shared" si="5"/>
        <v>YES</v>
      </c>
      <c r="I351" s="5">
        <f>AMAZON4[[#This Row],[actual_price]]*AMAZON4[[#This Row],[rating_count]]</f>
        <v>13391504</v>
      </c>
      <c r="J351">
        <v>4.0999999999999996</v>
      </c>
      <c r="K351" s="4">
        <v>14896</v>
      </c>
      <c r="L351" t="s">
        <v>2582</v>
      </c>
      <c r="M351" t="s">
        <v>2583</v>
      </c>
      <c r="N351" t="s">
        <v>2584</v>
      </c>
      <c r="O351" t="s">
        <v>2585</v>
      </c>
      <c r="P351" t="s">
        <v>2586</v>
      </c>
      <c r="Q351" t="s">
        <v>2587</v>
      </c>
    </row>
    <row r="352" spans="1:17">
      <c r="A352" t="s">
        <v>2602</v>
      </c>
      <c r="B352" t="s">
        <v>2603</v>
      </c>
      <c r="C352" t="s">
        <v>462</v>
      </c>
      <c r="D352" s="5">
        <v>349</v>
      </c>
      <c r="E352" s="5">
        <v>699</v>
      </c>
      <c r="F352" s="5" t="str">
        <f>IF(AMAZON4[[#This Row],[discounted_price]]&lt;10000,"&lt;$10,000",IF(AMAZON4[[#This Row],[discounted_price]]&lt;=20000,"$10,000-$20,000",IF(AMAZON4[[#This Row],[discounted_price]]&lt;=50000,"$20,001-$50,000","&gt;$50,000")))</f>
        <v>&lt;$10,000</v>
      </c>
      <c r="G352" s="1">
        <v>0.5</v>
      </c>
      <c r="H352" s="1" t="str">
        <f t="shared" si="5"/>
        <v>YES</v>
      </c>
      <c r="I352" s="5">
        <f>AMAZON4[[#This Row],[actual_price]]*AMAZON4[[#This Row],[rating_count]]</f>
        <v>149586</v>
      </c>
      <c r="J352">
        <v>3.9</v>
      </c>
      <c r="K352" s="4">
        <v>214</v>
      </c>
      <c r="L352" t="s">
        <v>2604</v>
      </c>
      <c r="M352" t="s">
        <v>2605</v>
      </c>
      <c r="N352" t="s">
        <v>2606</v>
      </c>
      <c r="O352" t="s">
        <v>2607</v>
      </c>
      <c r="P352" t="s">
        <v>2608</v>
      </c>
      <c r="Q352" t="s">
        <v>2609</v>
      </c>
    </row>
    <row r="353" spans="1:17">
      <c r="A353" t="s">
        <v>2891</v>
      </c>
      <c r="B353" t="s">
        <v>2892</v>
      </c>
      <c r="C353" t="s">
        <v>18</v>
      </c>
      <c r="D353" s="5">
        <v>349</v>
      </c>
      <c r="E353" s="5">
        <v>999</v>
      </c>
      <c r="F353" s="5" t="str">
        <f>IF(AMAZON4[[#This Row],[discounted_price]]&lt;10000,"&lt;$10,000",IF(AMAZON4[[#This Row],[discounted_price]]&lt;=20000,"$10,000-$20,000",IF(AMAZON4[[#This Row],[discounted_price]]&lt;=50000,"$20,001-$50,000","&gt;$50,000")))</f>
        <v>&lt;$10,000</v>
      </c>
      <c r="G353" s="1">
        <v>0.65</v>
      </c>
      <c r="H353" s="1" t="str">
        <f t="shared" si="5"/>
        <v>YES</v>
      </c>
      <c r="I353" s="5">
        <f>AMAZON4[[#This Row],[actual_price]]*AMAZON4[[#This Row],[rating_count]]</f>
        <v>837162</v>
      </c>
      <c r="J353">
        <v>4.3</v>
      </c>
      <c r="K353" s="4">
        <v>838</v>
      </c>
      <c r="L353" t="s">
        <v>2893</v>
      </c>
      <c r="M353" t="s">
        <v>2765</v>
      </c>
      <c r="N353" t="s">
        <v>2766</v>
      </c>
      <c r="O353" t="s">
        <v>2767</v>
      </c>
      <c r="P353" t="s">
        <v>2768</v>
      </c>
      <c r="Q353" t="s">
        <v>2769</v>
      </c>
    </row>
    <row r="354" spans="1:17">
      <c r="A354" t="s">
        <v>3105</v>
      </c>
      <c r="B354" t="s">
        <v>3106</v>
      </c>
      <c r="C354" t="s">
        <v>3107</v>
      </c>
      <c r="D354" s="5">
        <v>349</v>
      </c>
      <c r="E354" s="5">
        <v>1299</v>
      </c>
      <c r="F354" s="5" t="str">
        <f>IF(AMAZON4[[#This Row],[discounted_price]]&lt;10000,"&lt;$10,000",IF(AMAZON4[[#This Row],[discounted_price]]&lt;=20000,"$10,000-$20,000",IF(AMAZON4[[#This Row],[discounted_price]]&lt;=50000,"$20,001-$50,000","&gt;$50,000")))</f>
        <v>&lt;$10,000</v>
      </c>
      <c r="G354" s="1">
        <v>0.73</v>
      </c>
      <c r="H354" s="1" t="str">
        <f t="shared" si="5"/>
        <v>YES</v>
      </c>
      <c r="I354" s="5">
        <f>AMAZON4[[#This Row],[actual_price]]*AMAZON4[[#This Row],[rating_count]]</f>
        <v>18552318</v>
      </c>
      <c r="J354">
        <v>4</v>
      </c>
      <c r="K354" s="4">
        <v>14282</v>
      </c>
      <c r="L354" t="s">
        <v>3108</v>
      </c>
      <c r="M354" t="s">
        <v>3109</v>
      </c>
      <c r="N354" t="s">
        <v>3110</v>
      </c>
      <c r="O354" t="s">
        <v>3111</v>
      </c>
      <c r="P354" t="s">
        <v>3112</v>
      </c>
      <c r="Q354" t="s">
        <v>3113</v>
      </c>
    </row>
    <row r="355" spans="1:17">
      <c r="A355" t="s">
        <v>3116</v>
      </c>
      <c r="B355" t="s">
        <v>3117</v>
      </c>
      <c r="C355" t="s">
        <v>3066</v>
      </c>
      <c r="D355" s="5">
        <v>349</v>
      </c>
      <c r="E355" s="5">
        <v>999</v>
      </c>
      <c r="F355" s="5" t="str">
        <f>IF(AMAZON4[[#This Row],[discounted_price]]&lt;10000,"&lt;$10,000",IF(AMAZON4[[#This Row],[discounted_price]]&lt;=20000,"$10,000-$20,000",IF(AMAZON4[[#This Row],[discounted_price]]&lt;=50000,"$20,001-$50,000","&gt;$50,000")))</f>
        <v>&lt;$10,000</v>
      </c>
      <c r="G355" s="1">
        <v>0.65</v>
      </c>
      <c r="H355" s="1" t="str">
        <f t="shared" si="5"/>
        <v>YES</v>
      </c>
      <c r="I355" s="5">
        <f>AMAZON4[[#This Row],[actual_price]]*AMAZON4[[#This Row],[rating_count]]</f>
        <v>363349287</v>
      </c>
      <c r="J355">
        <v>4.0999999999999996</v>
      </c>
      <c r="K355" s="4">
        <v>363713</v>
      </c>
      <c r="L355" t="s">
        <v>3118</v>
      </c>
      <c r="M355" t="s">
        <v>3119</v>
      </c>
      <c r="N355" t="s">
        <v>3120</v>
      </c>
      <c r="O355" t="s">
        <v>3121</v>
      </c>
      <c r="P355" t="s">
        <v>3122</v>
      </c>
      <c r="Q355" t="s">
        <v>3123</v>
      </c>
    </row>
    <row r="356" spans="1:17">
      <c r="A356" t="s">
        <v>3149</v>
      </c>
      <c r="B356" t="s">
        <v>3150</v>
      </c>
      <c r="C356" t="s">
        <v>3151</v>
      </c>
      <c r="D356" s="5">
        <v>349</v>
      </c>
      <c r="E356" s="5">
        <v>999</v>
      </c>
      <c r="F356" s="5" t="str">
        <f>IF(AMAZON4[[#This Row],[discounted_price]]&lt;10000,"&lt;$10,000",IF(AMAZON4[[#This Row],[discounted_price]]&lt;=20000,"$10,000-$20,000",IF(AMAZON4[[#This Row],[discounted_price]]&lt;=50000,"$20,001-$50,000","&gt;$50,000")))</f>
        <v>&lt;$10,000</v>
      </c>
      <c r="G356" s="1">
        <v>0.65</v>
      </c>
      <c r="H356" s="1" t="str">
        <f t="shared" si="5"/>
        <v>YES</v>
      </c>
      <c r="I356" s="5">
        <f>AMAZON4[[#This Row],[actual_price]]*AMAZON4[[#This Row],[rating_count]]</f>
        <v>46352601</v>
      </c>
      <c r="J356">
        <v>3.9</v>
      </c>
      <c r="K356" s="4">
        <v>46399</v>
      </c>
      <c r="L356" t="s">
        <v>3152</v>
      </c>
      <c r="M356" t="s">
        <v>3153</v>
      </c>
      <c r="N356" t="s">
        <v>3154</v>
      </c>
      <c r="O356" t="s">
        <v>3155</v>
      </c>
      <c r="P356" t="s">
        <v>3156</v>
      </c>
      <c r="Q356" t="s">
        <v>3157</v>
      </c>
    </row>
    <row r="357" spans="1:17">
      <c r="A357" t="s">
        <v>4009</v>
      </c>
      <c r="B357" t="s">
        <v>4010</v>
      </c>
      <c r="C357" t="s">
        <v>3867</v>
      </c>
      <c r="D357" s="5">
        <v>349</v>
      </c>
      <c r="E357" s="5">
        <v>999</v>
      </c>
      <c r="F357" s="5" t="str">
        <f>IF(AMAZON4[[#This Row],[discounted_price]]&lt;10000,"&lt;$10,000",IF(AMAZON4[[#This Row],[discounted_price]]&lt;=20000,"$10,000-$20,000",IF(AMAZON4[[#This Row],[discounted_price]]&lt;=50000,"$20,001-$50,000","&gt;$50,000")))</f>
        <v>&lt;$10,000</v>
      </c>
      <c r="G357" s="1">
        <v>0.65</v>
      </c>
      <c r="H357" s="1" t="str">
        <f t="shared" si="5"/>
        <v>YES</v>
      </c>
      <c r="I357" s="5">
        <f>AMAZON4[[#This Row],[actual_price]]*AMAZON4[[#This Row],[rating_count]]</f>
        <v>16540443</v>
      </c>
      <c r="J357">
        <v>3.8</v>
      </c>
      <c r="K357" s="4">
        <v>16557</v>
      </c>
      <c r="L357" t="s">
        <v>4011</v>
      </c>
      <c r="M357" t="s">
        <v>4012</v>
      </c>
      <c r="N357" t="s">
        <v>4013</v>
      </c>
      <c r="O357" t="s">
        <v>4014</v>
      </c>
      <c r="P357" t="s">
        <v>4015</v>
      </c>
      <c r="Q357" t="s">
        <v>4016</v>
      </c>
    </row>
    <row r="358" spans="1:17">
      <c r="A358" t="s">
        <v>4021</v>
      </c>
      <c r="B358" t="s">
        <v>4022</v>
      </c>
      <c r="C358" t="s">
        <v>3867</v>
      </c>
      <c r="D358" s="5">
        <v>349</v>
      </c>
      <c r="E358" s="5">
        <v>999</v>
      </c>
      <c r="F358" s="5" t="str">
        <f>IF(AMAZON4[[#This Row],[discounted_price]]&lt;10000,"&lt;$10,000",IF(AMAZON4[[#This Row],[discounted_price]]&lt;=20000,"$10,000-$20,000",IF(AMAZON4[[#This Row],[discounted_price]]&lt;=50000,"$20,001-$50,000","&gt;$50,000")))</f>
        <v>&lt;$10,000</v>
      </c>
      <c r="G358" s="1">
        <v>0.65</v>
      </c>
      <c r="H358" s="1" t="str">
        <f t="shared" si="5"/>
        <v>YES</v>
      </c>
      <c r="I358" s="5">
        <f>AMAZON4[[#This Row],[actual_price]]*AMAZON4[[#This Row],[rating_count]]</f>
        <v>16540443</v>
      </c>
      <c r="J358">
        <v>3.8</v>
      </c>
      <c r="K358" s="4">
        <v>16557</v>
      </c>
      <c r="L358" t="s">
        <v>4023</v>
      </c>
      <c r="M358" t="s">
        <v>4012</v>
      </c>
      <c r="N358" t="s">
        <v>4013</v>
      </c>
      <c r="O358" t="s">
        <v>4014</v>
      </c>
      <c r="P358" t="s">
        <v>4015</v>
      </c>
      <c r="Q358" t="s">
        <v>4016</v>
      </c>
    </row>
    <row r="359" spans="1:17">
      <c r="A359" t="s">
        <v>4899</v>
      </c>
      <c r="B359" t="s">
        <v>4900</v>
      </c>
      <c r="C359" t="s">
        <v>4901</v>
      </c>
      <c r="D359" s="5">
        <v>349</v>
      </c>
      <c r="E359" s="5">
        <v>1499</v>
      </c>
      <c r="F359" s="5" t="str">
        <f>IF(AMAZON4[[#This Row],[discounted_price]]&lt;10000,"&lt;$10,000",IF(AMAZON4[[#This Row],[discounted_price]]&lt;=20000,"$10,000-$20,000",IF(AMAZON4[[#This Row],[discounted_price]]&lt;=50000,"$20,001-$50,000","&gt;$50,000")))</f>
        <v>&lt;$10,000</v>
      </c>
      <c r="G359" s="1">
        <v>0.77</v>
      </c>
      <c r="H359" s="1" t="str">
        <f t="shared" si="5"/>
        <v>YES</v>
      </c>
      <c r="I359" s="5">
        <f>AMAZON4[[#This Row],[actual_price]]*AMAZON4[[#This Row],[rating_count]]</f>
        <v>37161709</v>
      </c>
      <c r="J359">
        <v>4.3</v>
      </c>
      <c r="K359" s="4">
        <v>24791</v>
      </c>
      <c r="L359" t="s">
        <v>4902</v>
      </c>
      <c r="M359" t="s">
        <v>4903</v>
      </c>
      <c r="N359" t="s">
        <v>4904</v>
      </c>
      <c r="O359" t="s">
        <v>4905</v>
      </c>
      <c r="P359" t="s">
        <v>4906</v>
      </c>
      <c r="Q359" t="s">
        <v>4907</v>
      </c>
    </row>
    <row r="360" spans="1:17">
      <c r="A360" t="s">
        <v>6927</v>
      </c>
      <c r="B360" t="s">
        <v>6928</v>
      </c>
      <c r="C360" t="s">
        <v>5244</v>
      </c>
      <c r="D360" s="5">
        <v>349</v>
      </c>
      <c r="E360" s="5">
        <v>995</v>
      </c>
      <c r="F360" s="5" t="str">
        <f>IF(AMAZON4[[#This Row],[discounted_price]]&lt;10000,"&lt;$10,000",IF(AMAZON4[[#This Row],[discounted_price]]&lt;=20000,"$10,000-$20,000",IF(AMAZON4[[#This Row],[discounted_price]]&lt;=50000,"$20,001-$50,000","&gt;$50,000")))</f>
        <v>&lt;$10,000</v>
      </c>
      <c r="G360" s="1">
        <v>0.65</v>
      </c>
      <c r="H360" s="1" t="str">
        <f t="shared" si="5"/>
        <v>YES</v>
      </c>
      <c r="I360" s="5">
        <f>AMAZON4[[#This Row],[actual_price]]*AMAZON4[[#This Row],[rating_count]]</f>
        <v>6642620</v>
      </c>
      <c r="J360">
        <v>4.2</v>
      </c>
      <c r="K360" s="4">
        <v>6676</v>
      </c>
      <c r="L360" t="s">
        <v>6929</v>
      </c>
      <c r="M360" t="s">
        <v>6930</v>
      </c>
      <c r="N360" t="s">
        <v>6931</v>
      </c>
      <c r="O360" t="s">
        <v>6932</v>
      </c>
      <c r="P360" t="s">
        <v>6933</v>
      </c>
      <c r="Q360" t="s">
        <v>6934</v>
      </c>
    </row>
    <row r="361" spans="1:17">
      <c r="A361" t="s">
        <v>6950</v>
      </c>
      <c r="B361" t="s">
        <v>6951</v>
      </c>
      <c r="C361" t="s">
        <v>4834</v>
      </c>
      <c r="D361" s="5">
        <v>349</v>
      </c>
      <c r="E361" s="5">
        <v>450</v>
      </c>
      <c r="F361" s="5" t="str">
        <f>IF(AMAZON4[[#This Row],[discounted_price]]&lt;10000,"&lt;$10,000",IF(AMAZON4[[#This Row],[discounted_price]]&lt;=20000,"$10,000-$20,000",IF(AMAZON4[[#This Row],[discounted_price]]&lt;=50000,"$20,001-$50,000","&gt;$50,000")))</f>
        <v>&lt;$10,000</v>
      </c>
      <c r="G361" s="1">
        <v>0.22</v>
      </c>
      <c r="H361" s="1" t="str">
        <f t="shared" si="5"/>
        <v>NO</v>
      </c>
      <c r="I361" s="5">
        <f>AMAZON4[[#This Row],[actual_price]]*AMAZON4[[#This Row],[rating_count]]</f>
        <v>8395200</v>
      </c>
      <c r="J361">
        <v>4.0999999999999996</v>
      </c>
      <c r="K361" s="4">
        <v>18656</v>
      </c>
      <c r="L361" t="s">
        <v>6952</v>
      </c>
      <c r="M361" t="s">
        <v>6953</v>
      </c>
      <c r="N361" t="s">
        <v>6954</v>
      </c>
      <c r="O361" t="s">
        <v>6955</v>
      </c>
      <c r="P361" t="s">
        <v>6956</v>
      </c>
      <c r="Q361" t="s">
        <v>6957</v>
      </c>
    </row>
    <row r="362" spans="1:17">
      <c r="A362" t="s">
        <v>7513</v>
      </c>
      <c r="B362" t="s">
        <v>7514</v>
      </c>
      <c r="C362" t="s">
        <v>7515</v>
      </c>
      <c r="D362" s="5">
        <v>349</v>
      </c>
      <c r="E362" s="5">
        <v>999</v>
      </c>
      <c r="F362" s="5" t="str">
        <f>IF(AMAZON4[[#This Row],[discounted_price]]&lt;10000,"&lt;$10,000",IF(AMAZON4[[#This Row],[discounted_price]]&lt;=20000,"$10,000-$20,000",IF(AMAZON4[[#This Row],[discounted_price]]&lt;=50000,"$20,001-$50,000","&gt;$50,000")))</f>
        <v>&lt;$10,000</v>
      </c>
      <c r="G362" s="1">
        <v>0.65</v>
      </c>
      <c r="H362" s="1" t="str">
        <f t="shared" si="5"/>
        <v>YES</v>
      </c>
      <c r="I362" s="5">
        <f>AMAZON4[[#This Row],[actual_price]]*AMAZON4[[#This Row],[rating_count]]</f>
        <v>816183</v>
      </c>
      <c r="J362">
        <v>3.9</v>
      </c>
      <c r="K362" s="4">
        <v>817</v>
      </c>
      <c r="L362" t="s">
        <v>7516</v>
      </c>
      <c r="M362" t="s">
        <v>7517</v>
      </c>
      <c r="N362" t="s">
        <v>7518</v>
      </c>
      <c r="O362" t="s">
        <v>7519</v>
      </c>
      <c r="P362" t="s">
        <v>7520</v>
      </c>
      <c r="Q362" t="s">
        <v>7521</v>
      </c>
    </row>
    <row r="363" spans="1:17">
      <c r="A363" t="s">
        <v>9221</v>
      </c>
      <c r="B363" t="s">
        <v>9222</v>
      </c>
      <c r="C363" t="s">
        <v>9030</v>
      </c>
      <c r="D363" s="5">
        <v>349</v>
      </c>
      <c r="E363" s="5">
        <v>999</v>
      </c>
      <c r="F363" s="5" t="str">
        <f>IF(AMAZON4[[#This Row],[discounted_price]]&lt;10000,"&lt;$10,000",IF(AMAZON4[[#This Row],[discounted_price]]&lt;=20000,"$10,000-$20,000",IF(AMAZON4[[#This Row],[discounted_price]]&lt;=50000,"$20,001-$50,000","&gt;$50,000")))</f>
        <v>&lt;$10,000</v>
      </c>
      <c r="G363" s="1">
        <v>0.65</v>
      </c>
      <c r="H363" s="1" t="str">
        <f t="shared" si="5"/>
        <v>YES</v>
      </c>
      <c r="I363" s="5">
        <f>AMAZON4[[#This Row],[actual_price]]*AMAZON4[[#This Row],[rating_count]]</f>
        <v>15630354</v>
      </c>
      <c r="J363">
        <v>4</v>
      </c>
      <c r="K363" s="4">
        <v>15646</v>
      </c>
      <c r="L363" t="s">
        <v>9223</v>
      </c>
      <c r="M363" t="s">
        <v>9224</v>
      </c>
      <c r="N363" t="s">
        <v>9225</v>
      </c>
      <c r="O363" t="s">
        <v>9226</v>
      </c>
      <c r="P363" t="s">
        <v>9227</v>
      </c>
      <c r="Q363" t="s">
        <v>9228</v>
      </c>
    </row>
    <row r="364" spans="1:17">
      <c r="A364" t="s">
        <v>138</v>
      </c>
      <c r="B364" t="s">
        <v>139</v>
      </c>
      <c r="C364" t="s">
        <v>18</v>
      </c>
      <c r="D364" s="5">
        <v>350</v>
      </c>
      <c r="E364" s="5">
        <v>899</v>
      </c>
      <c r="F364" s="5" t="str">
        <f>IF(AMAZON4[[#This Row],[discounted_price]]&lt;10000,"&lt;$10,000",IF(AMAZON4[[#This Row],[discounted_price]]&lt;=20000,"$10,000-$20,000",IF(AMAZON4[[#This Row],[discounted_price]]&lt;=50000,"$20,001-$50,000","&gt;$50,000")))</f>
        <v>&lt;$10,000</v>
      </c>
      <c r="G364" s="1">
        <v>0.61</v>
      </c>
      <c r="H364" s="1" t="str">
        <f t="shared" si="5"/>
        <v>YES</v>
      </c>
      <c r="I364" s="5">
        <f>AMAZON4[[#This Row],[actual_price]]*AMAZON4[[#This Row],[rating_count]]</f>
        <v>2033538</v>
      </c>
      <c r="J364">
        <v>4.2</v>
      </c>
      <c r="K364" s="4">
        <v>2262</v>
      </c>
      <c r="L364" t="s">
        <v>140</v>
      </c>
      <c r="M364" t="s">
        <v>141</v>
      </c>
      <c r="N364" t="s">
        <v>142</v>
      </c>
      <c r="O364" t="s">
        <v>143</v>
      </c>
      <c r="P364" t="s">
        <v>144</v>
      </c>
      <c r="Q364" t="s">
        <v>145</v>
      </c>
    </row>
    <row r="365" spans="1:17">
      <c r="A365" t="s">
        <v>1823</v>
      </c>
      <c r="B365" t="s">
        <v>1824</v>
      </c>
      <c r="C365" t="s">
        <v>18</v>
      </c>
      <c r="D365" s="5">
        <v>350</v>
      </c>
      <c r="E365" s="5">
        <v>599</v>
      </c>
      <c r="F365" s="5" t="str">
        <f>IF(AMAZON4[[#This Row],[discounted_price]]&lt;10000,"&lt;$10,000",IF(AMAZON4[[#This Row],[discounted_price]]&lt;=20000,"$10,000-$20,000",IF(AMAZON4[[#This Row],[discounted_price]]&lt;=50000,"$20,001-$50,000","&gt;$50,000")))</f>
        <v>&lt;$10,000</v>
      </c>
      <c r="G365" s="1">
        <v>0.42</v>
      </c>
      <c r="H365" s="1" t="str">
        <f t="shared" si="5"/>
        <v>NO</v>
      </c>
      <c r="I365" s="5">
        <f>AMAZON4[[#This Row],[actual_price]]*AMAZON4[[#This Row],[rating_count]]</f>
        <v>4980086</v>
      </c>
      <c r="J365">
        <v>3.9</v>
      </c>
      <c r="K365" s="4">
        <v>8314</v>
      </c>
      <c r="L365" t="s">
        <v>1825</v>
      </c>
      <c r="M365" t="s">
        <v>1826</v>
      </c>
      <c r="N365" t="s">
        <v>1827</v>
      </c>
      <c r="O365" t="s">
        <v>1828</v>
      </c>
      <c r="P365" t="s">
        <v>1829</v>
      </c>
      <c r="Q365" t="s">
        <v>1830</v>
      </c>
    </row>
    <row r="366" spans="1:17">
      <c r="A366" t="s">
        <v>8884</v>
      </c>
      <c r="B366" t="s">
        <v>8885</v>
      </c>
      <c r="C366" t="s">
        <v>8886</v>
      </c>
      <c r="D366" s="5">
        <v>351</v>
      </c>
      <c r="E366" s="5">
        <v>999</v>
      </c>
      <c r="F366" s="5" t="str">
        <f>IF(AMAZON4[[#This Row],[discounted_price]]&lt;10000,"&lt;$10,000",IF(AMAZON4[[#This Row],[discounted_price]]&lt;=20000,"$10,000-$20,000",IF(AMAZON4[[#This Row],[discounted_price]]&lt;=50000,"$20,001-$50,000","&gt;$50,000")))</f>
        <v>&lt;$10,000</v>
      </c>
      <c r="G366" s="1">
        <v>0.65</v>
      </c>
      <c r="H366" s="1" t="str">
        <f t="shared" si="5"/>
        <v>YES</v>
      </c>
      <c r="I366" s="5">
        <f>AMAZON4[[#This Row],[actual_price]]*AMAZON4[[#This Row],[rating_count]]</f>
        <v>5374620</v>
      </c>
      <c r="J366">
        <v>4</v>
      </c>
      <c r="K366" s="4">
        <v>5380</v>
      </c>
      <c r="L366" t="s">
        <v>8887</v>
      </c>
      <c r="M366" t="s">
        <v>8888</v>
      </c>
      <c r="N366" t="s">
        <v>8889</v>
      </c>
      <c r="O366" t="s">
        <v>8890</v>
      </c>
      <c r="P366" t="s">
        <v>8891</v>
      </c>
      <c r="Q366" t="s">
        <v>8892</v>
      </c>
    </row>
    <row r="367" spans="1:17">
      <c r="A367" t="s">
        <v>10819</v>
      </c>
      <c r="B367" t="s">
        <v>10820</v>
      </c>
      <c r="C367" t="s">
        <v>8886</v>
      </c>
      <c r="D367" s="5">
        <v>351</v>
      </c>
      <c r="E367" s="5">
        <v>1099</v>
      </c>
      <c r="F367" s="5" t="str">
        <f>IF(AMAZON4[[#This Row],[discounted_price]]&lt;10000,"&lt;$10,000",IF(AMAZON4[[#This Row],[discounted_price]]&lt;=20000,"$10,000-$20,000",IF(AMAZON4[[#This Row],[discounted_price]]&lt;=50000,"$20,001-$50,000","&gt;$50,000")))</f>
        <v>&lt;$10,000</v>
      </c>
      <c r="G367" s="1">
        <v>0.68</v>
      </c>
      <c r="H367" s="1" t="str">
        <f t="shared" si="5"/>
        <v>YES</v>
      </c>
      <c r="I367" s="5">
        <f>AMAZON4[[#This Row],[actual_price]]*AMAZON4[[#This Row],[rating_count]]</f>
        <v>1615530</v>
      </c>
      <c r="J367">
        <v>3.7</v>
      </c>
      <c r="K367" s="4">
        <v>1470</v>
      </c>
      <c r="L367" t="s">
        <v>10821</v>
      </c>
      <c r="M367" t="s">
        <v>10822</v>
      </c>
      <c r="N367" t="s">
        <v>10823</v>
      </c>
      <c r="O367" t="s">
        <v>10824</v>
      </c>
      <c r="P367" t="s">
        <v>10825</v>
      </c>
      <c r="Q367" t="s">
        <v>10826</v>
      </c>
    </row>
    <row r="368" spans="1:17">
      <c r="A368" t="s">
        <v>11052</v>
      </c>
      <c r="B368" t="s">
        <v>11053</v>
      </c>
      <c r="C368" t="s">
        <v>8886</v>
      </c>
      <c r="D368" s="5">
        <v>351</v>
      </c>
      <c r="E368" s="5">
        <v>899</v>
      </c>
      <c r="F368" s="5" t="str">
        <f>IF(AMAZON4[[#This Row],[discounted_price]]&lt;10000,"&lt;$10,000",IF(AMAZON4[[#This Row],[discounted_price]]&lt;=20000,"$10,000-$20,000",IF(AMAZON4[[#This Row],[discounted_price]]&lt;=50000,"$20,001-$50,000","&gt;$50,000")))</f>
        <v>&lt;$10,000</v>
      </c>
      <c r="G368" s="1">
        <v>0.61</v>
      </c>
      <c r="H368" s="1" t="str">
        <f t="shared" si="5"/>
        <v>YES</v>
      </c>
      <c r="I368" s="5">
        <f>AMAZON4[[#This Row],[actual_price]]*AMAZON4[[#This Row],[rating_count]]</f>
        <v>266104</v>
      </c>
      <c r="J368">
        <v>3.9</v>
      </c>
      <c r="K368" s="4">
        <v>296</v>
      </c>
      <c r="L368" t="s">
        <v>11054</v>
      </c>
      <c r="M368" t="s">
        <v>11055</v>
      </c>
      <c r="N368" t="s">
        <v>11056</v>
      </c>
      <c r="O368" t="s">
        <v>11057</v>
      </c>
      <c r="P368" t="s">
        <v>11058</v>
      </c>
      <c r="Q368" t="s">
        <v>11059</v>
      </c>
    </row>
    <row r="369" spans="1:17">
      <c r="A369" t="s">
        <v>9416</v>
      </c>
      <c r="B369" t="s">
        <v>9417</v>
      </c>
      <c r="C369" t="s">
        <v>9030</v>
      </c>
      <c r="D369" s="5">
        <v>353</v>
      </c>
      <c r="E369" s="5">
        <v>1199</v>
      </c>
      <c r="F369" s="5" t="str">
        <f>IF(AMAZON4[[#This Row],[discounted_price]]&lt;10000,"&lt;$10,000",IF(AMAZON4[[#This Row],[discounted_price]]&lt;=20000,"$10,000-$20,000",IF(AMAZON4[[#This Row],[discounted_price]]&lt;=50000,"$20,001-$50,000","&gt;$50,000")))</f>
        <v>&lt;$10,000</v>
      </c>
      <c r="G369" s="1">
        <v>0.71</v>
      </c>
      <c r="H369" s="1" t="str">
        <f t="shared" si="5"/>
        <v>YES</v>
      </c>
      <c r="I369" s="5">
        <f>AMAZON4[[#This Row],[actual_price]]*AMAZON4[[#This Row],[rating_count]]</f>
        <v>754171</v>
      </c>
      <c r="J369">
        <v>4.3</v>
      </c>
      <c r="K369" s="4">
        <v>629</v>
      </c>
      <c r="L369" t="s">
        <v>9418</v>
      </c>
      <c r="M369" t="s">
        <v>9419</v>
      </c>
      <c r="N369" t="s">
        <v>9420</v>
      </c>
      <c r="O369" t="s">
        <v>9421</v>
      </c>
      <c r="P369" t="s">
        <v>9422</v>
      </c>
      <c r="Q369" t="s">
        <v>9423</v>
      </c>
    </row>
    <row r="370" spans="1:17">
      <c r="A370" t="s">
        <v>7784</v>
      </c>
      <c r="B370" t="s">
        <v>7785</v>
      </c>
      <c r="C370" t="s">
        <v>4856</v>
      </c>
      <c r="D370" s="5">
        <v>354</v>
      </c>
      <c r="E370" s="5">
        <v>1500</v>
      </c>
      <c r="F370" s="5" t="str">
        <f>IF(AMAZON4[[#This Row],[discounted_price]]&lt;10000,"&lt;$10,000",IF(AMAZON4[[#This Row],[discounted_price]]&lt;=20000,"$10,000-$20,000",IF(AMAZON4[[#This Row],[discounted_price]]&lt;=50000,"$20,001-$50,000","&gt;$50,000")))</f>
        <v>&lt;$10,000</v>
      </c>
      <c r="G370" s="1">
        <v>0.76</v>
      </c>
      <c r="H370" s="1" t="str">
        <f t="shared" si="5"/>
        <v>YES</v>
      </c>
      <c r="I370" s="5">
        <f>AMAZON4[[#This Row],[actual_price]]*AMAZON4[[#This Row],[rating_count]]</f>
        <v>1539000</v>
      </c>
      <c r="J370">
        <v>4</v>
      </c>
      <c r="K370" s="4">
        <v>1026</v>
      </c>
      <c r="L370" t="s">
        <v>7786</v>
      </c>
      <c r="M370" t="s">
        <v>7787</v>
      </c>
      <c r="N370" t="s">
        <v>7788</v>
      </c>
      <c r="O370" t="s">
        <v>7789</v>
      </c>
      <c r="P370" t="s">
        <v>7790</v>
      </c>
      <c r="Q370" t="s">
        <v>7791</v>
      </c>
    </row>
    <row r="371" spans="1:17">
      <c r="A371" t="s">
        <v>9304</v>
      </c>
      <c r="B371" t="s">
        <v>9305</v>
      </c>
      <c r="C371" t="s">
        <v>8886</v>
      </c>
      <c r="D371" s="5">
        <v>355</v>
      </c>
      <c r="E371" s="5">
        <v>899</v>
      </c>
      <c r="F371" s="5" t="str">
        <f>IF(AMAZON4[[#This Row],[discounted_price]]&lt;10000,"&lt;$10,000",IF(AMAZON4[[#This Row],[discounted_price]]&lt;=20000,"$10,000-$20,000",IF(AMAZON4[[#This Row],[discounted_price]]&lt;=50000,"$20,001-$50,000","&gt;$50,000")))</f>
        <v>&lt;$10,000</v>
      </c>
      <c r="G371" s="1">
        <v>0.61</v>
      </c>
      <c r="H371" s="1" t="str">
        <f t="shared" si="5"/>
        <v>YES</v>
      </c>
      <c r="I371" s="5">
        <f>AMAZON4[[#This Row],[actual_price]]*AMAZON4[[#This Row],[rating_count]]</f>
        <v>944849</v>
      </c>
      <c r="J371">
        <v>4.0999999999999996</v>
      </c>
      <c r="K371" s="4">
        <v>1051</v>
      </c>
      <c r="L371" t="s">
        <v>9306</v>
      </c>
      <c r="M371" t="s">
        <v>9307</v>
      </c>
      <c r="N371" t="s">
        <v>9308</v>
      </c>
      <c r="O371" t="s">
        <v>9309</v>
      </c>
      <c r="P371" t="s">
        <v>9310</v>
      </c>
      <c r="Q371" t="s">
        <v>9311</v>
      </c>
    </row>
    <row r="372" spans="1:17">
      <c r="A372" t="s">
        <v>4814</v>
      </c>
      <c r="B372" t="s">
        <v>4815</v>
      </c>
      <c r="C372" t="s">
        <v>3066</v>
      </c>
      <c r="D372" s="5">
        <v>365</v>
      </c>
      <c r="E372" s="5">
        <v>999</v>
      </c>
      <c r="F372" s="5" t="str">
        <f>IF(AMAZON4[[#This Row],[discounted_price]]&lt;10000,"&lt;$10,000",IF(AMAZON4[[#This Row],[discounted_price]]&lt;=20000,"$10,000-$20,000",IF(AMAZON4[[#This Row],[discounted_price]]&lt;=50000,"$20,001-$50,000","&gt;$50,000")))</f>
        <v>&lt;$10,000</v>
      </c>
      <c r="G372" s="1">
        <v>0.63</v>
      </c>
      <c r="H372" s="1" t="str">
        <f t="shared" si="5"/>
        <v>YES</v>
      </c>
      <c r="I372" s="5">
        <f>AMAZON4[[#This Row],[actual_price]]*AMAZON4[[#This Row],[rating_count]]</f>
        <v>363347289</v>
      </c>
      <c r="J372">
        <v>4.0999999999999996</v>
      </c>
      <c r="K372" s="4">
        <v>363711</v>
      </c>
      <c r="L372" t="s">
        <v>3468</v>
      </c>
      <c r="M372" t="s">
        <v>3119</v>
      </c>
      <c r="N372" t="s">
        <v>3120</v>
      </c>
      <c r="O372" t="s">
        <v>3121</v>
      </c>
      <c r="P372" t="s">
        <v>3122</v>
      </c>
      <c r="Q372" t="s">
        <v>3123</v>
      </c>
    </row>
    <row r="373" spans="1:17">
      <c r="A373" t="s">
        <v>1342</v>
      </c>
      <c r="B373" t="s">
        <v>1343</v>
      </c>
      <c r="C373" t="s">
        <v>18</v>
      </c>
      <c r="D373" s="5">
        <v>368</v>
      </c>
      <c r="E373" s="5">
        <v>699</v>
      </c>
      <c r="F373" s="5" t="str">
        <f>IF(AMAZON4[[#This Row],[discounted_price]]&lt;10000,"&lt;$10,000",IF(AMAZON4[[#This Row],[discounted_price]]&lt;=20000,"$10,000-$20,000",IF(AMAZON4[[#This Row],[discounted_price]]&lt;=50000,"$20,001-$50,000","&gt;$50,000")))</f>
        <v>&lt;$10,000</v>
      </c>
      <c r="G373" s="1">
        <v>0.47</v>
      </c>
      <c r="H373" s="1" t="str">
        <f t="shared" si="5"/>
        <v>NO</v>
      </c>
      <c r="I373" s="5">
        <f>AMAZON4[[#This Row],[actual_price]]*AMAZON4[[#This Row],[rating_count]]</f>
        <v>270513</v>
      </c>
      <c r="J373">
        <v>4.2</v>
      </c>
      <c r="K373" s="4">
        <v>387</v>
      </c>
      <c r="L373" t="s">
        <v>1344</v>
      </c>
      <c r="M373" t="s">
        <v>1345</v>
      </c>
      <c r="N373" t="s">
        <v>1346</v>
      </c>
      <c r="O373" t="s">
        <v>1347</v>
      </c>
      <c r="P373" t="s">
        <v>1348</v>
      </c>
      <c r="Q373" t="s">
        <v>1349</v>
      </c>
    </row>
    <row r="374" spans="1:17">
      <c r="A374" t="s">
        <v>9673</v>
      </c>
      <c r="B374" t="s">
        <v>9674</v>
      </c>
      <c r="C374" t="s">
        <v>9030</v>
      </c>
      <c r="D374" s="5">
        <v>368</v>
      </c>
      <c r="E374" s="5">
        <v>699</v>
      </c>
      <c r="F374" s="5" t="str">
        <f>IF(AMAZON4[[#This Row],[discounted_price]]&lt;10000,"&lt;$10,000",IF(AMAZON4[[#This Row],[discounted_price]]&lt;=20000,"$10,000-$20,000",IF(AMAZON4[[#This Row],[discounted_price]]&lt;=50000,"$20,001-$50,000","&gt;$50,000")))</f>
        <v>&lt;$10,000</v>
      </c>
      <c r="G374" s="1">
        <v>0.47</v>
      </c>
      <c r="H374" s="1" t="str">
        <f t="shared" si="5"/>
        <v>NO</v>
      </c>
      <c r="I374" s="5">
        <f>AMAZON4[[#This Row],[actual_price]]*AMAZON4[[#This Row],[rating_count]]</f>
        <v>866760</v>
      </c>
      <c r="J374">
        <v>4.0999999999999996</v>
      </c>
      <c r="K374" s="4">
        <v>1240</v>
      </c>
      <c r="L374" t="s">
        <v>9675</v>
      </c>
      <c r="M374" t="s">
        <v>9676</v>
      </c>
      <c r="N374" t="s">
        <v>9677</v>
      </c>
      <c r="O374" t="s">
        <v>9678</v>
      </c>
      <c r="P374" t="s">
        <v>9679</v>
      </c>
      <c r="Q374" t="s">
        <v>9680</v>
      </c>
    </row>
    <row r="375" spans="1:17">
      <c r="A375" t="s">
        <v>3201</v>
      </c>
      <c r="B375" t="s">
        <v>3202</v>
      </c>
      <c r="C375" t="s">
        <v>3024</v>
      </c>
      <c r="D375" s="5">
        <v>369</v>
      </c>
      <c r="E375" s="5">
        <v>700</v>
      </c>
      <c r="F375" s="5" t="str">
        <f>IF(AMAZON4[[#This Row],[discounted_price]]&lt;10000,"&lt;$10,000",IF(AMAZON4[[#This Row],[discounted_price]]&lt;=20000,"$10,000-$20,000",IF(AMAZON4[[#This Row],[discounted_price]]&lt;=50000,"$20,001-$50,000","&gt;$50,000")))</f>
        <v>&lt;$10,000</v>
      </c>
      <c r="G375" s="1">
        <v>0.47</v>
      </c>
      <c r="H375" s="1" t="str">
        <f t="shared" si="5"/>
        <v>NO</v>
      </c>
      <c r="I375" s="5">
        <f>AMAZON4[[#This Row],[actual_price]]*AMAZON4[[#This Row],[rating_count]]</f>
        <v>47081300</v>
      </c>
      <c r="J375">
        <v>4.4000000000000004</v>
      </c>
      <c r="K375" s="4">
        <v>67259</v>
      </c>
      <c r="L375" t="s">
        <v>3203</v>
      </c>
      <c r="M375" t="s">
        <v>3026</v>
      </c>
      <c r="N375" t="s">
        <v>3027</v>
      </c>
      <c r="O375" t="s">
        <v>3028</v>
      </c>
      <c r="P375" t="s">
        <v>3029</v>
      </c>
      <c r="Q375" t="s">
        <v>3030</v>
      </c>
    </row>
    <row r="376" spans="1:17">
      <c r="A376" t="s">
        <v>3693</v>
      </c>
      <c r="B376" t="s">
        <v>3694</v>
      </c>
      <c r="C376" t="s">
        <v>3024</v>
      </c>
      <c r="D376" s="5">
        <v>369</v>
      </c>
      <c r="E376" s="5">
        <v>1600</v>
      </c>
      <c r="F376" s="5" t="str">
        <f>IF(AMAZON4[[#This Row],[discounted_price]]&lt;10000,"&lt;$10,000",IF(AMAZON4[[#This Row],[discounted_price]]&lt;=20000,"$10,000-$20,000",IF(AMAZON4[[#This Row],[discounted_price]]&lt;=50000,"$20,001-$50,000","&gt;$50,000")))</f>
        <v>&lt;$10,000</v>
      </c>
      <c r="G376" s="1">
        <v>0.77</v>
      </c>
      <c r="H376" s="1" t="str">
        <f t="shared" si="5"/>
        <v>YES</v>
      </c>
      <c r="I376" s="5">
        <f>AMAZON4[[#This Row],[actual_price]]*AMAZON4[[#This Row],[rating_count]]</f>
        <v>52200000</v>
      </c>
      <c r="J376">
        <v>4</v>
      </c>
      <c r="K376" s="4">
        <v>32625</v>
      </c>
      <c r="L376" t="s">
        <v>3695</v>
      </c>
      <c r="M376" t="s">
        <v>3696</v>
      </c>
      <c r="N376" t="s">
        <v>3697</v>
      </c>
      <c r="O376" t="s">
        <v>3698</v>
      </c>
      <c r="P376" t="s">
        <v>3699</v>
      </c>
      <c r="Q376" t="s">
        <v>3700</v>
      </c>
    </row>
    <row r="377" spans="1:17">
      <c r="A377" t="s">
        <v>12623</v>
      </c>
      <c r="B377" t="s">
        <v>12624</v>
      </c>
      <c r="C377" t="s">
        <v>8574</v>
      </c>
      <c r="D377" s="5">
        <v>369</v>
      </c>
      <c r="E377" s="5">
        <v>599</v>
      </c>
      <c r="F377" s="5" t="str">
        <f>IF(AMAZON4[[#This Row],[discounted_price]]&lt;10000,"&lt;$10,000",IF(AMAZON4[[#This Row],[discounted_price]]&lt;=20000,"$10,000-$20,000",IF(AMAZON4[[#This Row],[discounted_price]]&lt;=50000,"$20,001-$50,000","&gt;$50,000")))</f>
        <v>&lt;$10,000</v>
      </c>
      <c r="G377" s="1">
        <v>0.38</v>
      </c>
      <c r="H377" s="1" t="str">
        <f t="shared" si="5"/>
        <v>NO</v>
      </c>
      <c r="I377" s="5">
        <f>AMAZON4[[#This Row],[actual_price]]*AMAZON4[[#This Row],[rating_count]]</f>
        <v>49118</v>
      </c>
      <c r="J377">
        <v>3.9</v>
      </c>
      <c r="K377" s="4">
        <v>82</v>
      </c>
      <c r="L377" t="s">
        <v>12625</v>
      </c>
      <c r="M377" t="s">
        <v>12626</v>
      </c>
      <c r="N377" t="s">
        <v>12627</v>
      </c>
      <c r="O377" t="s">
        <v>12628</v>
      </c>
      <c r="P377" t="s">
        <v>12629</v>
      </c>
      <c r="Q377" t="s">
        <v>12630</v>
      </c>
    </row>
    <row r="378" spans="1:17">
      <c r="A378" t="s">
        <v>11636</v>
      </c>
      <c r="B378" t="s">
        <v>11637</v>
      </c>
      <c r="C378" t="s">
        <v>8688</v>
      </c>
      <c r="D378" s="5">
        <v>375</v>
      </c>
      <c r="E378" s="5">
        <v>999</v>
      </c>
      <c r="F378" s="5" t="str">
        <f>IF(AMAZON4[[#This Row],[discounted_price]]&lt;10000,"&lt;$10,000",IF(AMAZON4[[#This Row],[discounted_price]]&lt;=20000,"$10,000-$20,000",IF(AMAZON4[[#This Row],[discounted_price]]&lt;=50000,"$20,001-$50,000","&gt;$50,000")))</f>
        <v>&lt;$10,000</v>
      </c>
      <c r="G378" s="1">
        <v>0.62</v>
      </c>
      <c r="H378" s="1" t="str">
        <f t="shared" si="5"/>
        <v>YES</v>
      </c>
      <c r="I378" s="5">
        <f>AMAZON4[[#This Row],[actual_price]]*AMAZON4[[#This Row],[rating_count]]</f>
        <v>1986012</v>
      </c>
      <c r="J378">
        <v>3.6</v>
      </c>
      <c r="K378" s="4">
        <v>1988</v>
      </c>
      <c r="L378" t="s">
        <v>11638</v>
      </c>
      <c r="M378" t="s">
        <v>11639</v>
      </c>
      <c r="N378" t="s">
        <v>11640</v>
      </c>
      <c r="O378" t="s">
        <v>11641</v>
      </c>
      <c r="P378" t="s">
        <v>11642</v>
      </c>
      <c r="Q378" t="s">
        <v>11643</v>
      </c>
    </row>
    <row r="379" spans="1:17">
      <c r="A379" t="s">
        <v>6700</v>
      </c>
      <c r="B379" t="s">
        <v>6701</v>
      </c>
      <c r="C379" t="s">
        <v>4856</v>
      </c>
      <c r="D379" s="5">
        <v>378</v>
      </c>
      <c r="E379" s="5">
        <v>999</v>
      </c>
      <c r="F379" s="5" t="str">
        <f>IF(AMAZON4[[#This Row],[discounted_price]]&lt;10000,"&lt;$10,000",IF(AMAZON4[[#This Row],[discounted_price]]&lt;=20000,"$10,000-$20,000",IF(AMAZON4[[#This Row],[discounted_price]]&lt;=50000,"$20,001-$50,000","&gt;$50,000")))</f>
        <v>&lt;$10,000</v>
      </c>
      <c r="G379" s="1">
        <v>0.62</v>
      </c>
      <c r="H379" s="1" t="str">
        <f t="shared" si="5"/>
        <v>YES</v>
      </c>
      <c r="I379" s="5">
        <f>AMAZON4[[#This Row],[actual_price]]*AMAZON4[[#This Row],[rating_count]]</f>
        <v>1777221</v>
      </c>
      <c r="J379">
        <v>4.0999999999999996</v>
      </c>
      <c r="K379" s="4">
        <v>1779</v>
      </c>
      <c r="L379" t="s">
        <v>6702</v>
      </c>
      <c r="M379" t="s">
        <v>6703</v>
      </c>
      <c r="N379" t="s">
        <v>6704</v>
      </c>
      <c r="O379" t="s">
        <v>6705</v>
      </c>
      <c r="P379" t="s">
        <v>6706</v>
      </c>
      <c r="Q379" t="s">
        <v>6707</v>
      </c>
    </row>
    <row r="380" spans="1:17">
      <c r="A380" t="s">
        <v>1656</v>
      </c>
      <c r="B380" t="s">
        <v>1657</v>
      </c>
      <c r="C380" t="s">
        <v>18</v>
      </c>
      <c r="D380" s="5">
        <v>379</v>
      </c>
      <c r="E380" s="5">
        <v>1099</v>
      </c>
      <c r="F380" s="5" t="str">
        <f>IF(AMAZON4[[#This Row],[discounted_price]]&lt;10000,"&lt;$10,000",IF(AMAZON4[[#This Row],[discounted_price]]&lt;=20000,"$10,000-$20,000",IF(AMAZON4[[#This Row],[discounted_price]]&lt;=50000,"$20,001-$50,000","&gt;$50,000")))</f>
        <v>&lt;$10,000</v>
      </c>
      <c r="G380" s="1">
        <v>0.66</v>
      </c>
      <c r="H380" s="1" t="str">
        <f t="shared" si="5"/>
        <v>YES</v>
      </c>
      <c r="I380" s="5">
        <f>AMAZON4[[#This Row],[actual_price]]*AMAZON4[[#This Row],[rating_count]]</f>
        <v>3083794</v>
      </c>
      <c r="J380">
        <v>4.3</v>
      </c>
      <c r="K380" s="4">
        <v>2806</v>
      </c>
      <c r="L380" t="s">
        <v>1658</v>
      </c>
      <c r="M380" t="s">
        <v>964</v>
      </c>
      <c r="N380" t="s">
        <v>965</v>
      </c>
      <c r="O380" t="s">
        <v>966</v>
      </c>
      <c r="P380" t="s">
        <v>967</v>
      </c>
      <c r="Q380" t="s">
        <v>968</v>
      </c>
    </row>
    <row r="381" spans="1:17">
      <c r="A381" t="s">
        <v>2642</v>
      </c>
      <c r="B381" t="s">
        <v>2643</v>
      </c>
      <c r="C381" t="s">
        <v>129</v>
      </c>
      <c r="D381" s="5">
        <v>379</v>
      </c>
      <c r="E381" s="5">
        <v>999</v>
      </c>
      <c r="F381" s="5" t="str">
        <f>IF(AMAZON4[[#This Row],[discounted_price]]&lt;10000,"&lt;$10,000",IF(AMAZON4[[#This Row],[discounted_price]]&lt;=20000,"$10,000-$20,000",IF(AMAZON4[[#This Row],[discounted_price]]&lt;=50000,"$20,001-$50,000","&gt;$50,000")))</f>
        <v>&lt;$10,000</v>
      </c>
      <c r="G381" s="1">
        <v>0.62</v>
      </c>
      <c r="H381" s="1" t="str">
        <f t="shared" si="5"/>
        <v>YES</v>
      </c>
      <c r="I381" s="5">
        <f>AMAZON4[[#This Row],[actual_price]]*AMAZON4[[#This Row],[rating_count]]</f>
        <v>12140847</v>
      </c>
      <c r="J381">
        <v>4.2</v>
      </c>
      <c r="K381" s="4">
        <v>12153</v>
      </c>
      <c r="L381" t="s">
        <v>2644</v>
      </c>
      <c r="M381" t="s">
        <v>255</v>
      </c>
      <c r="N381" t="s">
        <v>256</v>
      </c>
      <c r="O381" t="s">
        <v>257</v>
      </c>
      <c r="P381" t="s">
        <v>258</v>
      </c>
      <c r="Q381" t="s">
        <v>259</v>
      </c>
    </row>
    <row r="382" spans="1:17">
      <c r="A382" t="s">
        <v>2716</v>
      </c>
      <c r="B382" t="s">
        <v>2717</v>
      </c>
      <c r="C382" t="s">
        <v>18</v>
      </c>
      <c r="D382" s="5">
        <v>379</v>
      </c>
      <c r="E382" s="5">
        <v>1099</v>
      </c>
      <c r="F382" s="5" t="str">
        <f>IF(AMAZON4[[#This Row],[discounted_price]]&lt;10000,"&lt;$10,000",IF(AMAZON4[[#This Row],[discounted_price]]&lt;=20000,"$10,000-$20,000",IF(AMAZON4[[#This Row],[discounted_price]]&lt;=50000,"$20,001-$50,000","&gt;$50,000")))</f>
        <v>&lt;$10,000</v>
      </c>
      <c r="G382" s="1">
        <v>0.66</v>
      </c>
      <c r="H382" s="1" t="str">
        <f t="shared" si="5"/>
        <v>YES</v>
      </c>
      <c r="I382" s="5">
        <f>AMAZON4[[#This Row],[actual_price]]*AMAZON4[[#This Row],[rating_count]]</f>
        <v>3350851</v>
      </c>
      <c r="J382">
        <v>4.3</v>
      </c>
      <c r="K382" s="4">
        <v>3049</v>
      </c>
      <c r="L382" t="s">
        <v>2718</v>
      </c>
      <c r="M382" t="s">
        <v>2719</v>
      </c>
      <c r="N382" t="s">
        <v>2720</v>
      </c>
      <c r="O382" t="s">
        <v>2721</v>
      </c>
      <c r="P382" t="s">
        <v>2722</v>
      </c>
      <c r="Q382" t="s">
        <v>2723</v>
      </c>
    </row>
    <row r="383" spans="1:17">
      <c r="A383" t="s">
        <v>3466</v>
      </c>
      <c r="B383" t="s">
        <v>3467</v>
      </c>
      <c r="C383" t="s">
        <v>3066</v>
      </c>
      <c r="D383" s="5">
        <v>379</v>
      </c>
      <c r="E383" s="5">
        <v>999</v>
      </c>
      <c r="F383" s="5" t="str">
        <f>IF(AMAZON4[[#This Row],[discounted_price]]&lt;10000,"&lt;$10,000",IF(AMAZON4[[#This Row],[discounted_price]]&lt;=20000,"$10,000-$20,000",IF(AMAZON4[[#This Row],[discounted_price]]&lt;=50000,"$20,001-$50,000","&gt;$50,000")))</f>
        <v>&lt;$10,000</v>
      </c>
      <c r="G383" s="1">
        <v>0.62</v>
      </c>
      <c r="H383" s="1" t="str">
        <f t="shared" si="5"/>
        <v>YES</v>
      </c>
      <c r="I383" s="5">
        <f>AMAZON4[[#This Row],[actual_price]]*AMAZON4[[#This Row],[rating_count]]</f>
        <v>363349287</v>
      </c>
      <c r="J383">
        <v>4.0999999999999996</v>
      </c>
      <c r="K383" s="4">
        <v>363713</v>
      </c>
      <c r="L383" t="s">
        <v>3468</v>
      </c>
      <c r="M383" t="s">
        <v>3119</v>
      </c>
      <c r="N383" t="s">
        <v>3120</v>
      </c>
      <c r="O383" t="s">
        <v>3121</v>
      </c>
      <c r="P383" t="s">
        <v>3122</v>
      </c>
      <c r="Q383" t="s">
        <v>3123</v>
      </c>
    </row>
    <row r="384" spans="1:17">
      <c r="A384" t="s">
        <v>7805</v>
      </c>
      <c r="B384" t="s">
        <v>7806</v>
      </c>
      <c r="C384" t="s">
        <v>5996</v>
      </c>
      <c r="D384" s="5">
        <v>379</v>
      </c>
      <c r="E384" s="5">
        <v>1499</v>
      </c>
      <c r="F384" s="5" t="str">
        <f>IF(AMAZON4[[#This Row],[discounted_price]]&lt;10000,"&lt;$10,000",IF(AMAZON4[[#This Row],[discounted_price]]&lt;=20000,"$10,000-$20,000",IF(AMAZON4[[#This Row],[discounted_price]]&lt;=50000,"$20,001-$50,000","&gt;$50,000")))</f>
        <v>&lt;$10,000</v>
      </c>
      <c r="G384" s="1">
        <v>0.75</v>
      </c>
      <c r="H384" s="1" t="str">
        <f t="shared" si="5"/>
        <v>YES</v>
      </c>
      <c r="I384" s="5">
        <f>AMAZON4[[#This Row],[actual_price]]*AMAZON4[[#This Row],[rating_count]]</f>
        <v>6219351</v>
      </c>
      <c r="J384">
        <v>4.2</v>
      </c>
      <c r="K384" s="4">
        <v>4149</v>
      </c>
      <c r="L384" t="s">
        <v>7807</v>
      </c>
      <c r="M384" t="s">
        <v>7808</v>
      </c>
      <c r="N384" t="s">
        <v>7809</v>
      </c>
      <c r="O384" t="s">
        <v>7810</v>
      </c>
      <c r="P384" t="s">
        <v>7811</v>
      </c>
      <c r="Q384" t="s">
        <v>7812</v>
      </c>
    </row>
    <row r="385" spans="1:17">
      <c r="A385" t="s">
        <v>7895</v>
      </c>
      <c r="B385" t="s">
        <v>7896</v>
      </c>
      <c r="C385" t="s">
        <v>18</v>
      </c>
      <c r="D385" s="5">
        <v>379</v>
      </c>
      <c r="E385" s="5">
        <v>1099</v>
      </c>
      <c r="F385" s="5" t="str">
        <f>IF(AMAZON4[[#This Row],[discounted_price]]&lt;10000,"&lt;$10,000",IF(AMAZON4[[#This Row],[discounted_price]]&lt;=20000,"$10,000-$20,000",IF(AMAZON4[[#This Row],[discounted_price]]&lt;=50000,"$20,001-$50,000","&gt;$50,000")))</f>
        <v>&lt;$10,000</v>
      </c>
      <c r="G385" s="1">
        <v>0.66</v>
      </c>
      <c r="H385" s="1" t="str">
        <f t="shared" si="5"/>
        <v>YES</v>
      </c>
      <c r="I385" s="5">
        <f>AMAZON4[[#This Row],[actual_price]]*AMAZON4[[#This Row],[rating_count]]</f>
        <v>3083794</v>
      </c>
      <c r="J385">
        <v>4.3</v>
      </c>
      <c r="K385" s="4">
        <v>2806</v>
      </c>
      <c r="L385" t="s">
        <v>7897</v>
      </c>
      <c r="M385" t="s">
        <v>964</v>
      </c>
      <c r="N385" t="s">
        <v>965</v>
      </c>
      <c r="O385" t="s">
        <v>966</v>
      </c>
      <c r="P385" t="s">
        <v>967</v>
      </c>
      <c r="Q385" t="s">
        <v>968</v>
      </c>
    </row>
    <row r="386" spans="1:17">
      <c r="A386" t="s">
        <v>7920</v>
      </c>
      <c r="B386" t="s">
        <v>7921</v>
      </c>
      <c r="C386" t="s">
        <v>5996</v>
      </c>
      <c r="D386" s="5">
        <v>379</v>
      </c>
      <c r="E386" s="5">
        <v>1499</v>
      </c>
      <c r="F386" s="5" t="str">
        <f>IF(AMAZON4[[#This Row],[discounted_price]]&lt;10000,"&lt;$10,000",IF(AMAZON4[[#This Row],[discounted_price]]&lt;=20000,"$10,000-$20,000",IF(AMAZON4[[#This Row],[discounted_price]]&lt;=50000,"$20,001-$50,000","&gt;$50,000")))</f>
        <v>&lt;$10,000</v>
      </c>
      <c r="G386" s="1">
        <v>0.75</v>
      </c>
      <c r="H386" s="1" t="str">
        <f t="shared" ref="H386:H449" si="6">IF(G386&gt;=0.5, "YES", "NO")</f>
        <v>YES</v>
      </c>
      <c r="I386" s="5">
        <f>AMAZON4[[#This Row],[actual_price]]*AMAZON4[[#This Row],[rating_count]]</f>
        <v>1004330</v>
      </c>
      <c r="J386">
        <v>4.0999999999999996</v>
      </c>
      <c r="K386" s="4">
        <v>670</v>
      </c>
      <c r="L386" t="s">
        <v>7922</v>
      </c>
      <c r="M386" t="s">
        <v>7923</v>
      </c>
      <c r="N386" t="s">
        <v>7924</v>
      </c>
      <c r="O386" t="s">
        <v>7925</v>
      </c>
      <c r="P386" t="s">
        <v>7926</v>
      </c>
      <c r="Q386" t="s">
        <v>7927</v>
      </c>
    </row>
    <row r="387" spans="1:17">
      <c r="A387" t="s">
        <v>9028</v>
      </c>
      <c r="B387" t="s">
        <v>9029</v>
      </c>
      <c r="C387" t="s">
        <v>9030</v>
      </c>
      <c r="D387" s="5">
        <v>379</v>
      </c>
      <c r="E387" s="5">
        <v>999</v>
      </c>
      <c r="F387" s="5" t="str">
        <f>IF(AMAZON4[[#This Row],[discounted_price]]&lt;10000,"&lt;$10,000",IF(AMAZON4[[#This Row],[discounted_price]]&lt;=20000,"$10,000-$20,000",IF(AMAZON4[[#This Row],[discounted_price]]&lt;=50000,"$20,001-$50,000","&gt;$50,000")))</f>
        <v>&lt;$10,000</v>
      </c>
      <c r="G387" s="1">
        <v>0.62</v>
      </c>
      <c r="H387" s="1" t="str">
        <f t="shared" si="6"/>
        <v>YES</v>
      </c>
      <c r="I387" s="5">
        <f>AMAZON4[[#This Row],[actual_price]]*AMAZON4[[#This Row],[rating_count]]</f>
        <v>3092904</v>
      </c>
      <c r="J387">
        <v>4.3</v>
      </c>
      <c r="K387" s="4">
        <v>3096</v>
      </c>
      <c r="L387" t="s">
        <v>9031</v>
      </c>
      <c r="M387" t="s">
        <v>9032</v>
      </c>
      <c r="N387" t="s">
        <v>9033</v>
      </c>
      <c r="O387" t="s">
        <v>9034</v>
      </c>
      <c r="P387" t="s">
        <v>9035</v>
      </c>
      <c r="Q387" t="s">
        <v>9036</v>
      </c>
    </row>
    <row r="388" spans="1:17">
      <c r="A388" t="s">
        <v>12482</v>
      </c>
      <c r="B388" t="s">
        <v>12483</v>
      </c>
      <c r="C388" t="s">
        <v>8585</v>
      </c>
      <c r="D388" s="5">
        <v>379</v>
      </c>
      <c r="E388" s="5">
        <v>389</v>
      </c>
      <c r="F388" s="5" t="str">
        <f>IF(AMAZON4[[#This Row],[discounted_price]]&lt;10000,"&lt;$10,000",IF(AMAZON4[[#This Row],[discounted_price]]&lt;=20000,"$10,000-$20,000",IF(AMAZON4[[#This Row],[discounted_price]]&lt;=50000,"$20,001-$50,000","&gt;$50,000")))</f>
        <v>&lt;$10,000</v>
      </c>
      <c r="G388" s="1">
        <v>0.03</v>
      </c>
      <c r="H388" s="1" t="str">
        <f t="shared" si="6"/>
        <v>NO</v>
      </c>
      <c r="I388" s="5">
        <f>AMAZON4[[#This Row],[actual_price]]*AMAZON4[[#This Row],[rating_count]]</f>
        <v>1454471</v>
      </c>
      <c r="J388">
        <v>4.2</v>
      </c>
      <c r="K388" s="4">
        <v>3739</v>
      </c>
      <c r="L388" t="s">
        <v>12484</v>
      </c>
      <c r="M388" t="s">
        <v>12485</v>
      </c>
      <c r="N388" t="s">
        <v>12486</v>
      </c>
      <c r="O388" t="s">
        <v>12487</v>
      </c>
      <c r="P388" t="s">
        <v>12488</v>
      </c>
      <c r="Q388" t="s">
        <v>12489</v>
      </c>
    </row>
    <row r="389" spans="1:17">
      <c r="A389" t="s">
        <v>12974</v>
      </c>
      <c r="B389" t="s">
        <v>12975</v>
      </c>
      <c r="C389" t="s">
        <v>9633</v>
      </c>
      <c r="D389" s="5">
        <v>379</v>
      </c>
      <c r="E389" s="5">
        <v>919</v>
      </c>
      <c r="F389" s="5" t="str">
        <f>IF(AMAZON4[[#This Row],[discounted_price]]&lt;10000,"&lt;$10,000",IF(AMAZON4[[#This Row],[discounted_price]]&lt;=20000,"$10,000-$20,000",IF(AMAZON4[[#This Row],[discounted_price]]&lt;=50000,"$20,001-$50,000","&gt;$50,000")))</f>
        <v>&lt;$10,000</v>
      </c>
      <c r="G389" s="1">
        <v>0.59</v>
      </c>
      <c r="H389" s="1" t="str">
        <f t="shared" si="6"/>
        <v>YES</v>
      </c>
      <c r="I389" s="5">
        <f>AMAZON4[[#This Row],[actual_price]]*AMAZON4[[#This Row],[rating_count]]</f>
        <v>1001710</v>
      </c>
      <c r="J389">
        <v>4</v>
      </c>
      <c r="K389" s="4">
        <v>1090</v>
      </c>
      <c r="L389" t="s">
        <v>12976</v>
      </c>
      <c r="M389" t="s">
        <v>12977</v>
      </c>
      <c r="N389" t="s">
        <v>12978</v>
      </c>
      <c r="O389" t="s">
        <v>12979</v>
      </c>
      <c r="P389" t="s">
        <v>12980</v>
      </c>
      <c r="Q389" t="s">
        <v>12981</v>
      </c>
    </row>
    <row r="390" spans="1:17">
      <c r="A390" t="s">
        <v>8463</v>
      </c>
      <c r="B390" t="s">
        <v>8464</v>
      </c>
      <c r="C390" t="s">
        <v>5047</v>
      </c>
      <c r="D390" s="5">
        <v>380</v>
      </c>
      <c r="E390" s="5">
        <v>400</v>
      </c>
      <c r="F390" s="5" t="str">
        <f>IF(AMAZON4[[#This Row],[discounted_price]]&lt;10000,"&lt;$10,000",IF(AMAZON4[[#This Row],[discounted_price]]&lt;=20000,"$10,000-$20,000",IF(AMAZON4[[#This Row],[discounted_price]]&lt;=50000,"$20,001-$50,000","&gt;$50,000")))</f>
        <v>&lt;$10,000</v>
      </c>
      <c r="G390" s="1">
        <v>0.05</v>
      </c>
      <c r="H390" s="1" t="str">
        <f t="shared" si="6"/>
        <v>NO</v>
      </c>
      <c r="I390" s="5">
        <f>AMAZON4[[#This Row],[actual_price]]*AMAZON4[[#This Row],[rating_count]]</f>
        <v>844400</v>
      </c>
      <c r="J390">
        <v>4.4000000000000004</v>
      </c>
      <c r="K390" s="4">
        <v>2111</v>
      </c>
      <c r="L390" t="s">
        <v>8465</v>
      </c>
      <c r="M390" t="s">
        <v>8466</v>
      </c>
      <c r="N390" t="s">
        <v>8467</v>
      </c>
      <c r="O390" t="s">
        <v>8468</v>
      </c>
      <c r="P390" t="s">
        <v>8469</v>
      </c>
      <c r="Q390" t="s">
        <v>8470</v>
      </c>
    </row>
    <row r="391" spans="1:17">
      <c r="A391" t="s">
        <v>320</v>
      </c>
      <c r="B391" t="s">
        <v>321</v>
      </c>
      <c r="C391" t="s">
        <v>18</v>
      </c>
      <c r="D391" s="5">
        <v>389</v>
      </c>
      <c r="E391" s="5">
        <v>1099</v>
      </c>
      <c r="F391" s="5" t="str">
        <f>IF(AMAZON4[[#This Row],[discounted_price]]&lt;10000,"&lt;$10,000",IF(AMAZON4[[#This Row],[discounted_price]]&lt;=20000,"$10,000-$20,000",IF(AMAZON4[[#This Row],[discounted_price]]&lt;=50000,"$20,001-$50,000","&gt;$50,000")))</f>
        <v>&lt;$10,000</v>
      </c>
      <c r="G391" s="1">
        <v>0.65</v>
      </c>
      <c r="H391" s="1" t="str">
        <f t="shared" si="6"/>
        <v>YES</v>
      </c>
      <c r="I391" s="5">
        <f>AMAZON4[[#This Row],[actual_price]]*AMAZON4[[#This Row],[rating_count]]</f>
        <v>1070426</v>
      </c>
      <c r="J391">
        <v>4.3</v>
      </c>
      <c r="K391" s="4">
        <v>974</v>
      </c>
      <c r="L391" t="s">
        <v>322</v>
      </c>
      <c r="M391" t="s">
        <v>323</v>
      </c>
      <c r="N391" t="s">
        <v>324</v>
      </c>
      <c r="O391" t="s">
        <v>325</v>
      </c>
      <c r="P391" t="s">
        <v>326</v>
      </c>
      <c r="Q391" t="s">
        <v>327</v>
      </c>
    </row>
    <row r="392" spans="1:17">
      <c r="A392" t="s">
        <v>2762</v>
      </c>
      <c r="B392" t="s">
        <v>2763</v>
      </c>
      <c r="C392" t="s">
        <v>18</v>
      </c>
      <c r="D392" s="5">
        <v>389</v>
      </c>
      <c r="E392" s="5">
        <v>999</v>
      </c>
      <c r="F392" s="5" t="str">
        <f>IF(AMAZON4[[#This Row],[discounted_price]]&lt;10000,"&lt;$10,000",IF(AMAZON4[[#This Row],[discounted_price]]&lt;=20000,"$10,000-$20,000",IF(AMAZON4[[#This Row],[discounted_price]]&lt;=50000,"$20,001-$50,000","&gt;$50,000")))</f>
        <v>&lt;$10,000</v>
      </c>
      <c r="G392" s="1">
        <v>0.61</v>
      </c>
      <c r="H392" s="1" t="str">
        <f t="shared" si="6"/>
        <v>YES</v>
      </c>
      <c r="I392" s="5">
        <f>AMAZON4[[#This Row],[actual_price]]*AMAZON4[[#This Row],[rating_count]]</f>
        <v>837162</v>
      </c>
      <c r="J392">
        <v>4.3</v>
      </c>
      <c r="K392" s="4">
        <v>838</v>
      </c>
      <c r="L392" t="s">
        <v>2764</v>
      </c>
      <c r="M392" t="s">
        <v>2765</v>
      </c>
      <c r="N392" t="s">
        <v>2766</v>
      </c>
      <c r="O392" t="s">
        <v>2767</v>
      </c>
      <c r="P392" t="s">
        <v>2768</v>
      </c>
      <c r="Q392" t="s">
        <v>2769</v>
      </c>
    </row>
    <row r="393" spans="1:17">
      <c r="A393" t="s">
        <v>12542</v>
      </c>
      <c r="B393" t="s">
        <v>12543</v>
      </c>
      <c r="C393" t="s">
        <v>8886</v>
      </c>
      <c r="D393" s="5">
        <v>390</v>
      </c>
      <c r="E393" s="5">
        <v>799</v>
      </c>
      <c r="F393" s="5" t="str">
        <f>IF(AMAZON4[[#This Row],[discounted_price]]&lt;10000,"&lt;$10,000",IF(AMAZON4[[#This Row],[discounted_price]]&lt;=20000,"$10,000-$20,000",IF(AMAZON4[[#This Row],[discounted_price]]&lt;=50000,"$20,001-$50,000","&gt;$50,000")))</f>
        <v>&lt;$10,000</v>
      </c>
      <c r="G393" s="1">
        <v>0.51</v>
      </c>
      <c r="H393" s="1" t="str">
        <f t="shared" si="6"/>
        <v>YES</v>
      </c>
      <c r="I393" s="5">
        <f>AMAZON4[[#This Row],[actual_price]]*AMAZON4[[#This Row],[rating_count]]</f>
        <v>229313</v>
      </c>
      <c r="J393">
        <v>3.8</v>
      </c>
      <c r="K393" s="4">
        <v>287</v>
      </c>
      <c r="L393" t="s">
        <v>12544</v>
      </c>
      <c r="M393" t="s">
        <v>12545</v>
      </c>
      <c r="N393" t="s">
        <v>12546</v>
      </c>
      <c r="O393" t="s">
        <v>12547</v>
      </c>
      <c r="P393" t="s">
        <v>12548</v>
      </c>
      <c r="Q393" t="s">
        <v>12549</v>
      </c>
    </row>
    <row r="394" spans="1:17">
      <c r="A394" t="s">
        <v>11395</v>
      </c>
      <c r="B394" t="s">
        <v>11396</v>
      </c>
      <c r="C394" t="s">
        <v>8886</v>
      </c>
      <c r="D394" s="5">
        <v>395</v>
      </c>
      <c r="E394" s="5">
        <v>499</v>
      </c>
      <c r="F394" s="5" t="str">
        <f>IF(AMAZON4[[#This Row],[discounted_price]]&lt;10000,"&lt;$10,000",IF(AMAZON4[[#This Row],[discounted_price]]&lt;=20000,"$10,000-$20,000",IF(AMAZON4[[#This Row],[discounted_price]]&lt;=50000,"$20,001-$50,000","&gt;$50,000")))</f>
        <v>&lt;$10,000</v>
      </c>
      <c r="G394" s="1">
        <v>0.21</v>
      </c>
      <c r="H394" s="1" t="str">
        <f t="shared" si="6"/>
        <v>NO</v>
      </c>
      <c r="I394" s="5">
        <f>AMAZON4[[#This Row],[actual_price]]*AMAZON4[[#This Row],[rating_count]]</f>
        <v>164670</v>
      </c>
      <c r="J394">
        <v>4</v>
      </c>
      <c r="K394" s="4">
        <v>330</v>
      </c>
      <c r="L394" t="s">
        <v>11397</v>
      </c>
      <c r="M394" t="s">
        <v>11398</v>
      </c>
      <c r="N394" t="s">
        <v>11399</v>
      </c>
      <c r="O394" t="s">
        <v>11400</v>
      </c>
      <c r="P394" t="s">
        <v>11401</v>
      </c>
      <c r="Q394" t="s">
        <v>11402</v>
      </c>
    </row>
    <row r="395" spans="1:17">
      <c r="A395" t="s">
        <v>7753</v>
      </c>
      <c r="B395" t="s">
        <v>7754</v>
      </c>
      <c r="C395" t="s">
        <v>5369</v>
      </c>
      <c r="D395" s="5">
        <v>397</v>
      </c>
      <c r="E395" s="5">
        <v>899</v>
      </c>
      <c r="F395" s="5" t="str">
        <f>IF(AMAZON4[[#This Row],[discounted_price]]&lt;10000,"&lt;$10,000",IF(AMAZON4[[#This Row],[discounted_price]]&lt;=20000,"$10,000-$20,000",IF(AMAZON4[[#This Row],[discounted_price]]&lt;=50000,"$20,001-$50,000","&gt;$50,000")))</f>
        <v>&lt;$10,000</v>
      </c>
      <c r="G395" s="1">
        <v>0.56000000000000005</v>
      </c>
      <c r="H395" s="1" t="str">
        <f t="shared" si="6"/>
        <v>YES</v>
      </c>
      <c r="I395" s="5">
        <f>AMAZON4[[#This Row],[actual_price]]*AMAZON4[[#This Row],[rating_count]]</f>
        <v>2719475</v>
      </c>
      <c r="J395">
        <v>4</v>
      </c>
      <c r="K395" s="4">
        <v>3025</v>
      </c>
      <c r="L395" t="s">
        <v>7755</v>
      </c>
      <c r="M395" t="s">
        <v>7756</v>
      </c>
      <c r="N395" t="s">
        <v>7757</v>
      </c>
      <c r="O395" t="s">
        <v>7758</v>
      </c>
      <c r="P395" t="s">
        <v>13061</v>
      </c>
      <c r="Q395" t="s">
        <v>7759</v>
      </c>
    </row>
    <row r="396" spans="1:17">
      <c r="A396" t="s">
        <v>8184</v>
      </c>
      <c r="B396" t="s">
        <v>8185</v>
      </c>
      <c r="C396" t="s">
        <v>4876</v>
      </c>
      <c r="D396" s="5">
        <v>398</v>
      </c>
      <c r="E396" s="5">
        <v>1949</v>
      </c>
      <c r="F396" s="5" t="str">
        <f>IF(AMAZON4[[#This Row],[discounted_price]]&lt;10000,"&lt;$10,000",IF(AMAZON4[[#This Row],[discounted_price]]&lt;=20000,"$10,000-$20,000",IF(AMAZON4[[#This Row],[discounted_price]]&lt;=50000,"$20,001-$50,000","&gt;$50,000")))</f>
        <v>&lt;$10,000</v>
      </c>
      <c r="G396" s="1">
        <v>0.8</v>
      </c>
      <c r="H396" s="1" t="str">
        <f t="shared" si="6"/>
        <v>YES</v>
      </c>
      <c r="I396" s="5">
        <f>AMAZON4[[#This Row],[actual_price]]*AMAZON4[[#This Row],[rating_count]]</f>
        <v>146175</v>
      </c>
      <c r="J396">
        <v>4</v>
      </c>
      <c r="K396" s="4">
        <v>75</v>
      </c>
      <c r="L396" t="s">
        <v>8186</v>
      </c>
      <c r="M396" t="s">
        <v>8187</v>
      </c>
      <c r="N396" t="s">
        <v>8188</v>
      </c>
      <c r="O396" t="s">
        <v>8189</v>
      </c>
      <c r="P396" t="s">
        <v>8190</v>
      </c>
      <c r="Q396" t="s">
        <v>8191</v>
      </c>
    </row>
    <row r="397" spans="1:17">
      <c r="A397" t="s">
        <v>8832</v>
      </c>
      <c r="B397" t="s">
        <v>8833</v>
      </c>
      <c r="C397" t="s">
        <v>8574</v>
      </c>
      <c r="D397" s="5">
        <v>398</v>
      </c>
      <c r="E397" s="5">
        <v>1999</v>
      </c>
      <c r="F397" s="5" t="str">
        <f>IF(AMAZON4[[#This Row],[discounted_price]]&lt;10000,"&lt;$10,000",IF(AMAZON4[[#This Row],[discounted_price]]&lt;=20000,"$10,000-$20,000",IF(AMAZON4[[#This Row],[discounted_price]]&lt;=50000,"$20,001-$50,000","&gt;$50,000")))</f>
        <v>&lt;$10,000</v>
      </c>
      <c r="G397" s="1">
        <v>0.8</v>
      </c>
      <c r="H397" s="1" t="str">
        <f t="shared" si="6"/>
        <v>YES</v>
      </c>
      <c r="I397" s="5">
        <f>AMAZON4[[#This Row],[actual_price]]*AMAZON4[[#This Row],[rating_count]]</f>
        <v>513743</v>
      </c>
      <c r="J397">
        <v>4.0999999999999996</v>
      </c>
      <c r="K397" s="4">
        <v>257</v>
      </c>
      <c r="L397" t="s">
        <v>8834</v>
      </c>
      <c r="M397" t="s">
        <v>8835</v>
      </c>
      <c r="N397" t="s">
        <v>8836</v>
      </c>
      <c r="O397" t="s">
        <v>8837</v>
      </c>
      <c r="P397" t="s">
        <v>8838</v>
      </c>
      <c r="Q397" t="s">
        <v>8839</v>
      </c>
    </row>
    <row r="398" spans="1:17">
      <c r="A398" t="s">
        <v>16</v>
      </c>
      <c r="B398" t="s">
        <v>17</v>
      </c>
      <c r="C398" t="s">
        <v>18</v>
      </c>
      <c r="D398" s="5">
        <v>399</v>
      </c>
      <c r="E398" s="5">
        <v>1099</v>
      </c>
      <c r="F398" s="5" t="str">
        <f>IF(AMAZON4[[#This Row],[discounted_price]]&lt;10000,"&lt;$10,000",IF(AMAZON4[[#This Row],[discounted_price]]&lt;=20000,"$10,000-$20,000",IF(AMAZON4[[#This Row],[discounted_price]]&lt;=50000,"$20,001-$50,000","&gt;$50,000")))</f>
        <v>&lt;$10,000</v>
      </c>
      <c r="G398" s="1">
        <v>0.64</v>
      </c>
      <c r="H398" s="1" t="str">
        <f t="shared" si="6"/>
        <v>YES</v>
      </c>
      <c r="I398" s="5">
        <f>AMAZON4[[#This Row],[actual_price]]*AMAZON4[[#This Row],[rating_count]]</f>
        <v>26671631</v>
      </c>
      <c r="J398">
        <v>4.2</v>
      </c>
      <c r="K398" s="4">
        <v>24269</v>
      </c>
      <c r="L398" t="s">
        <v>19</v>
      </c>
      <c r="M398" t="s">
        <v>20</v>
      </c>
      <c r="N398" t="s">
        <v>21</v>
      </c>
      <c r="O398" t="s">
        <v>22</v>
      </c>
      <c r="P398" t="s">
        <v>23</v>
      </c>
      <c r="Q398" t="s">
        <v>24</v>
      </c>
    </row>
    <row r="399" spans="1:17">
      <c r="A399" t="s">
        <v>415</v>
      </c>
      <c r="B399" t="s">
        <v>416</v>
      </c>
      <c r="C399" t="s">
        <v>18</v>
      </c>
      <c r="D399" s="5">
        <v>399</v>
      </c>
      <c r="E399" s="5">
        <v>1099</v>
      </c>
      <c r="F399" s="5" t="str">
        <f>IF(AMAZON4[[#This Row],[discounted_price]]&lt;10000,"&lt;$10,000",IF(AMAZON4[[#This Row],[discounted_price]]&lt;=20000,"$10,000-$20,000",IF(AMAZON4[[#This Row],[discounted_price]]&lt;=50000,"$20,001-$50,000","&gt;$50,000")))</f>
        <v>&lt;$10,000</v>
      </c>
      <c r="G399" s="1">
        <v>0.64</v>
      </c>
      <c r="H399" s="1" t="str">
        <f t="shared" si="6"/>
        <v>YES</v>
      </c>
      <c r="I399" s="5">
        <f>AMAZON4[[#This Row],[actual_price]]*AMAZON4[[#This Row],[rating_count]]</f>
        <v>26671631</v>
      </c>
      <c r="J399">
        <v>4.2</v>
      </c>
      <c r="K399" s="4">
        <v>24269</v>
      </c>
      <c r="L399" t="s">
        <v>417</v>
      </c>
      <c r="M399" t="s">
        <v>20</v>
      </c>
      <c r="N399" t="s">
        <v>21</v>
      </c>
      <c r="O399" t="s">
        <v>22</v>
      </c>
      <c r="P399" t="s">
        <v>23</v>
      </c>
      <c r="Q399" t="s">
        <v>24</v>
      </c>
    </row>
    <row r="400" spans="1:17">
      <c r="A400" t="s">
        <v>460</v>
      </c>
      <c r="B400" t="s">
        <v>461</v>
      </c>
      <c r="C400" t="s">
        <v>462</v>
      </c>
      <c r="D400" s="5">
        <v>399</v>
      </c>
      <c r="E400" s="5">
        <v>999</v>
      </c>
      <c r="F400" s="5" t="str">
        <f>IF(AMAZON4[[#This Row],[discounted_price]]&lt;10000,"&lt;$10,000",IF(AMAZON4[[#This Row],[discounted_price]]&lt;=20000,"$10,000-$20,000",IF(AMAZON4[[#This Row],[discounted_price]]&lt;=50000,"$20,001-$50,000","&gt;$50,000")))</f>
        <v>&lt;$10,000</v>
      </c>
      <c r="G400" s="1">
        <v>0.6</v>
      </c>
      <c r="H400" s="1" t="str">
        <f t="shared" si="6"/>
        <v>YES</v>
      </c>
      <c r="I400" s="5">
        <f>AMAZON4[[#This Row],[actual_price]]*AMAZON4[[#This Row],[rating_count]]</f>
        <v>492507</v>
      </c>
      <c r="J400">
        <v>3.6</v>
      </c>
      <c r="K400" s="4">
        <v>493</v>
      </c>
      <c r="L400" t="s">
        <v>463</v>
      </c>
      <c r="M400" t="s">
        <v>464</v>
      </c>
      <c r="N400" t="s">
        <v>465</v>
      </c>
      <c r="O400" t="s">
        <v>466</v>
      </c>
      <c r="P400" t="s">
        <v>467</v>
      </c>
      <c r="Q400" t="s">
        <v>468</v>
      </c>
    </row>
    <row r="401" spans="1:17">
      <c r="A401" t="s">
        <v>697</v>
      </c>
      <c r="B401" t="s">
        <v>698</v>
      </c>
      <c r="C401" t="s">
        <v>18</v>
      </c>
      <c r="D401" s="5">
        <v>399</v>
      </c>
      <c r="E401" s="5">
        <v>999</v>
      </c>
      <c r="F401" s="5" t="str">
        <f>IF(AMAZON4[[#This Row],[discounted_price]]&lt;10000,"&lt;$10,000",IF(AMAZON4[[#This Row],[discounted_price]]&lt;=20000,"$10,000-$20,000",IF(AMAZON4[[#This Row],[discounted_price]]&lt;=50000,"$20,001-$50,000","&gt;$50,000")))</f>
        <v>&lt;$10,000</v>
      </c>
      <c r="G401" s="1">
        <v>0.6</v>
      </c>
      <c r="H401" s="1" t="str">
        <f t="shared" si="6"/>
        <v>YES</v>
      </c>
      <c r="I401" s="5">
        <f>AMAZON4[[#This Row],[actual_price]]*AMAZON4[[#This Row],[rating_count]]</f>
        <v>1778220</v>
      </c>
      <c r="J401">
        <v>4.0999999999999996</v>
      </c>
      <c r="K401" s="4">
        <v>1780</v>
      </c>
      <c r="L401" t="s">
        <v>699</v>
      </c>
      <c r="M401" t="s">
        <v>700</v>
      </c>
      <c r="N401" t="s">
        <v>701</v>
      </c>
      <c r="O401" t="s">
        <v>702</v>
      </c>
      <c r="P401" t="s">
        <v>703</v>
      </c>
      <c r="Q401" t="s">
        <v>704</v>
      </c>
    </row>
    <row r="402" spans="1:17">
      <c r="A402" t="s">
        <v>756</v>
      </c>
      <c r="B402" t="s">
        <v>757</v>
      </c>
      <c r="C402" t="s">
        <v>18</v>
      </c>
      <c r="D402" s="5">
        <v>399</v>
      </c>
      <c r="E402" s="5">
        <v>1099</v>
      </c>
      <c r="F402" s="5" t="str">
        <f>IF(AMAZON4[[#This Row],[discounted_price]]&lt;10000,"&lt;$10,000",IF(AMAZON4[[#This Row],[discounted_price]]&lt;=20000,"$10,000-$20,000",IF(AMAZON4[[#This Row],[discounted_price]]&lt;=50000,"$20,001-$50,000","&gt;$50,000")))</f>
        <v>&lt;$10,000</v>
      </c>
      <c r="G402" s="1">
        <v>0.64</v>
      </c>
      <c r="H402" s="1" t="str">
        <f t="shared" si="6"/>
        <v>YES</v>
      </c>
      <c r="I402" s="5">
        <f>AMAZON4[[#This Row],[actual_price]]*AMAZON4[[#This Row],[rating_count]]</f>
        <v>26671631</v>
      </c>
      <c r="J402">
        <v>4.2</v>
      </c>
      <c r="K402" s="4">
        <v>24269</v>
      </c>
      <c r="L402" t="s">
        <v>758</v>
      </c>
      <c r="M402" t="s">
        <v>20</v>
      </c>
      <c r="N402" t="s">
        <v>21</v>
      </c>
      <c r="O402" t="s">
        <v>22</v>
      </c>
      <c r="P402" t="s">
        <v>23</v>
      </c>
      <c r="Q402" t="s">
        <v>759</v>
      </c>
    </row>
    <row r="403" spans="1:17">
      <c r="A403" t="s">
        <v>961</v>
      </c>
      <c r="B403" t="s">
        <v>962</v>
      </c>
      <c r="C403" t="s">
        <v>18</v>
      </c>
      <c r="D403" s="5">
        <v>399</v>
      </c>
      <c r="E403" s="5">
        <v>999</v>
      </c>
      <c r="F403" s="5" t="str">
        <f>IF(AMAZON4[[#This Row],[discounted_price]]&lt;10000,"&lt;$10,000",IF(AMAZON4[[#This Row],[discounted_price]]&lt;=20000,"$10,000-$20,000",IF(AMAZON4[[#This Row],[discounted_price]]&lt;=50000,"$20,001-$50,000","&gt;$50,000")))</f>
        <v>&lt;$10,000</v>
      </c>
      <c r="G403" s="1">
        <v>0.6</v>
      </c>
      <c r="H403" s="1" t="str">
        <f t="shared" si="6"/>
        <v>YES</v>
      </c>
      <c r="I403" s="5">
        <f>AMAZON4[[#This Row],[actual_price]]*AMAZON4[[#This Row],[rating_count]]</f>
        <v>2803194</v>
      </c>
      <c r="J403">
        <v>4.3</v>
      </c>
      <c r="K403" s="4">
        <v>2806</v>
      </c>
      <c r="L403" t="s">
        <v>963</v>
      </c>
      <c r="M403" t="s">
        <v>964</v>
      </c>
      <c r="N403" t="s">
        <v>965</v>
      </c>
      <c r="O403" t="s">
        <v>966</v>
      </c>
      <c r="P403" t="s">
        <v>967</v>
      </c>
      <c r="Q403" t="s">
        <v>968</v>
      </c>
    </row>
    <row r="404" spans="1:17">
      <c r="A404" t="s">
        <v>1026</v>
      </c>
      <c r="B404" t="s">
        <v>1027</v>
      </c>
      <c r="C404" t="s">
        <v>18</v>
      </c>
      <c r="D404" s="5">
        <v>399</v>
      </c>
      <c r="E404" s="5">
        <v>999</v>
      </c>
      <c r="F404" s="5" t="str">
        <f>IF(AMAZON4[[#This Row],[discounted_price]]&lt;10000,"&lt;$10,000",IF(AMAZON4[[#This Row],[discounted_price]]&lt;=20000,"$10,000-$20,000",IF(AMAZON4[[#This Row],[discounted_price]]&lt;=50000,"$20,001-$50,000","&gt;$50,000")))</f>
        <v>&lt;$10,000</v>
      </c>
      <c r="G404" s="1">
        <v>0.6</v>
      </c>
      <c r="H404" s="1" t="str">
        <f t="shared" si="6"/>
        <v>YES</v>
      </c>
      <c r="I404" s="5">
        <f>AMAZON4[[#This Row],[actual_price]]*AMAZON4[[#This Row],[rating_count]]</f>
        <v>1778220</v>
      </c>
      <c r="J404">
        <v>4.0999999999999996</v>
      </c>
      <c r="K404" s="4">
        <v>1780</v>
      </c>
      <c r="L404" t="s">
        <v>1028</v>
      </c>
      <c r="M404" t="s">
        <v>700</v>
      </c>
      <c r="N404" t="s">
        <v>701</v>
      </c>
      <c r="O404" t="s">
        <v>702</v>
      </c>
      <c r="P404" t="s">
        <v>703</v>
      </c>
      <c r="Q404" t="s">
        <v>704</v>
      </c>
    </row>
    <row r="405" spans="1:17">
      <c r="A405" t="s">
        <v>1031</v>
      </c>
      <c r="B405" t="s">
        <v>1032</v>
      </c>
      <c r="C405" t="s">
        <v>462</v>
      </c>
      <c r="D405" s="5">
        <v>399</v>
      </c>
      <c r="E405" s="5">
        <v>1999</v>
      </c>
      <c r="F405" s="5" t="str">
        <f>IF(AMAZON4[[#This Row],[discounted_price]]&lt;10000,"&lt;$10,000",IF(AMAZON4[[#This Row],[discounted_price]]&lt;=20000,"$10,000-$20,000",IF(AMAZON4[[#This Row],[discounted_price]]&lt;=50000,"$20,001-$50,000","&gt;$50,000")))</f>
        <v>&lt;$10,000</v>
      </c>
      <c r="G405" s="1">
        <v>0.8</v>
      </c>
      <c r="H405" s="1" t="str">
        <f t="shared" si="6"/>
        <v>YES</v>
      </c>
      <c r="I405" s="5">
        <f>AMAZON4[[#This Row],[actual_price]]*AMAZON4[[#This Row],[rating_count]]</f>
        <v>1009495</v>
      </c>
      <c r="J405">
        <v>4.5</v>
      </c>
      <c r="K405" s="4">
        <v>505</v>
      </c>
      <c r="L405" t="s">
        <v>1033</v>
      </c>
      <c r="M405" t="s">
        <v>1034</v>
      </c>
      <c r="N405" t="s">
        <v>1035</v>
      </c>
      <c r="O405" t="s">
        <v>1036</v>
      </c>
      <c r="P405" t="s">
        <v>1037</v>
      </c>
      <c r="Q405" t="s">
        <v>1038</v>
      </c>
    </row>
    <row r="406" spans="1:17">
      <c r="A406" t="s">
        <v>1186</v>
      </c>
      <c r="B406" t="s">
        <v>1187</v>
      </c>
      <c r="C406" t="s">
        <v>18</v>
      </c>
      <c r="D406" s="5">
        <v>399</v>
      </c>
      <c r="E406" s="5">
        <v>999</v>
      </c>
      <c r="F406" s="5" t="str">
        <f>IF(AMAZON4[[#This Row],[discounted_price]]&lt;10000,"&lt;$10,000",IF(AMAZON4[[#This Row],[discounted_price]]&lt;=20000,"$10,000-$20,000",IF(AMAZON4[[#This Row],[discounted_price]]&lt;=50000,"$20,001-$50,000","&gt;$50,000")))</f>
        <v>&lt;$10,000</v>
      </c>
      <c r="G406" s="1">
        <v>0.6</v>
      </c>
      <c r="H406" s="1" t="str">
        <f t="shared" si="6"/>
        <v>YES</v>
      </c>
      <c r="I406" s="5">
        <f>AMAZON4[[#This Row],[actual_price]]*AMAZON4[[#This Row],[rating_count]]</f>
        <v>2803194</v>
      </c>
      <c r="J406">
        <v>4.3</v>
      </c>
      <c r="K406" s="4">
        <v>2806</v>
      </c>
      <c r="L406" t="s">
        <v>1188</v>
      </c>
      <c r="M406" t="s">
        <v>964</v>
      </c>
      <c r="N406" t="s">
        <v>965</v>
      </c>
      <c r="O406" t="s">
        <v>966</v>
      </c>
      <c r="P406" t="s">
        <v>967</v>
      </c>
      <c r="Q406" t="s">
        <v>968</v>
      </c>
    </row>
    <row r="407" spans="1:17">
      <c r="A407" t="s">
        <v>1247</v>
      </c>
      <c r="B407" t="s">
        <v>1248</v>
      </c>
      <c r="C407" t="s">
        <v>462</v>
      </c>
      <c r="D407" s="5">
        <v>399</v>
      </c>
      <c r="E407" s="5">
        <v>399</v>
      </c>
      <c r="F407" s="5" t="str">
        <f>IF(AMAZON4[[#This Row],[discounted_price]]&lt;10000,"&lt;$10,000",IF(AMAZON4[[#This Row],[discounted_price]]&lt;=20000,"$10,000-$20,000",IF(AMAZON4[[#This Row],[discounted_price]]&lt;=50000,"$20,001-$50,000","&gt;$50,000")))</f>
        <v>&lt;$10,000</v>
      </c>
      <c r="G407" s="1">
        <v>0</v>
      </c>
      <c r="H407" s="1" t="str">
        <f t="shared" si="6"/>
        <v>NO</v>
      </c>
      <c r="I407" s="5">
        <f>AMAZON4[[#This Row],[actual_price]]*AMAZON4[[#This Row],[rating_count]]</f>
        <v>778449</v>
      </c>
      <c r="J407">
        <v>3.9</v>
      </c>
      <c r="K407" s="4">
        <v>1951</v>
      </c>
      <c r="L407" t="s">
        <v>1249</v>
      </c>
      <c r="M407" t="s">
        <v>1250</v>
      </c>
      <c r="N407" t="s">
        <v>1251</v>
      </c>
      <c r="O407" t="s">
        <v>1252</v>
      </c>
      <c r="P407" t="s">
        <v>1253</v>
      </c>
      <c r="Q407" t="s">
        <v>1254</v>
      </c>
    </row>
    <row r="408" spans="1:17">
      <c r="A408" t="s">
        <v>1262</v>
      </c>
      <c r="B408" t="s">
        <v>1263</v>
      </c>
      <c r="C408" t="s">
        <v>18</v>
      </c>
      <c r="D408" s="5">
        <v>399</v>
      </c>
      <c r="E408" s="5">
        <v>1099</v>
      </c>
      <c r="F408" s="5" t="str">
        <f>IF(AMAZON4[[#This Row],[discounted_price]]&lt;10000,"&lt;$10,000",IF(AMAZON4[[#This Row],[discounted_price]]&lt;=20000,"$10,000-$20,000",IF(AMAZON4[[#This Row],[discounted_price]]&lt;=50000,"$20,001-$50,000","&gt;$50,000")))</f>
        <v>&lt;$10,000</v>
      </c>
      <c r="G408" s="1">
        <v>0.64</v>
      </c>
      <c r="H408" s="1" t="str">
        <f t="shared" si="6"/>
        <v>YES</v>
      </c>
      <c r="I408" s="5">
        <f>AMAZON4[[#This Row],[actual_price]]*AMAZON4[[#This Row],[rating_count]]</f>
        <v>2950815</v>
      </c>
      <c r="J408">
        <v>4.0999999999999996</v>
      </c>
      <c r="K408" s="4">
        <v>2685</v>
      </c>
      <c r="L408" t="s">
        <v>1264</v>
      </c>
      <c r="M408" t="s">
        <v>1265</v>
      </c>
      <c r="N408" t="s">
        <v>1266</v>
      </c>
      <c r="O408" t="s">
        <v>1267</v>
      </c>
      <c r="P408" t="s">
        <v>1268</v>
      </c>
      <c r="Q408" t="s">
        <v>1269</v>
      </c>
    </row>
    <row r="409" spans="1:17">
      <c r="A409" t="s">
        <v>1387</v>
      </c>
      <c r="B409" t="s">
        <v>1388</v>
      </c>
      <c r="C409" t="s">
        <v>462</v>
      </c>
      <c r="D409" s="5">
        <v>399</v>
      </c>
      <c r="E409" s="5">
        <v>799</v>
      </c>
      <c r="F409" s="5" t="str">
        <f>IF(AMAZON4[[#This Row],[discounted_price]]&lt;10000,"&lt;$10,000",IF(AMAZON4[[#This Row],[discounted_price]]&lt;=20000,"$10,000-$20,000",IF(AMAZON4[[#This Row],[discounted_price]]&lt;=50000,"$20,001-$50,000","&gt;$50,000")))</f>
        <v>&lt;$10,000</v>
      </c>
      <c r="G409" s="1">
        <v>0.5</v>
      </c>
      <c r="H409" s="1" t="str">
        <f t="shared" si="6"/>
        <v>YES</v>
      </c>
      <c r="I409" s="5">
        <f>AMAZON4[[#This Row],[actual_price]]*AMAZON4[[#This Row],[rating_count]]</f>
        <v>9588</v>
      </c>
      <c r="J409">
        <v>4.3</v>
      </c>
      <c r="K409" s="4">
        <v>12</v>
      </c>
      <c r="L409" t="s">
        <v>1389</v>
      </c>
      <c r="M409" t="s">
        <v>1390</v>
      </c>
      <c r="N409" t="s">
        <v>1391</v>
      </c>
      <c r="O409" t="s">
        <v>1392</v>
      </c>
      <c r="P409" t="s">
        <v>1393</v>
      </c>
      <c r="Q409" t="s">
        <v>1394</v>
      </c>
    </row>
    <row r="410" spans="1:17">
      <c r="A410" t="s">
        <v>1423</v>
      </c>
      <c r="B410" t="s">
        <v>1424</v>
      </c>
      <c r="C410" t="s">
        <v>462</v>
      </c>
      <c r="D410" s="5">
        <v>399</v>
      </c>
      <c r="E410" s="5">
        <v>899</v>
      </c>
      <c r="F410" s="5" t="str">
        <f>IF(AMAZON4[[#This Row],[discounted_price]]&lt;10000,"&lt;$10,000",IF(AMAZON4[[#This Row],[discounted_price]]&lt;=20000,"$10,000-$20,000",IF(AMAZON4[[#This Row],[discounted_price]]&lt;=50000,"$20,001-$50,000","&gt;$50,000")))</f>
        <v>&lt;$10,000</v>
      </c>
      <c r="G410" s="1">
        <v>0.56000000000000005</v>
      </c>
      <c r="H410" s="1" t="str">
        <f t="shared" si="6"/>
        <v>YES</v>
      </c>
      <c r="I410" s="5">
        <f>AMAZON4[[#This Row],[actual_price]]*AMAZON4[[#This Row],[rating_count]]</f>
        <v>228346</v>
      </c>
      <c r="J410">
        <v>3.9</v>
      </c>
      <c r="K410" s="4">
        <v>254</v>
      </c>
      <c r="L410" t="s">
        <v>1425</v>
      </c>
      <c r="M410" t="s">
        <v>1426</v>
      </c>
      <c r="N410" t="s">
        <v>1427</v>
      </c>
      <c r="O410" t="s">
        <v>1428</v>
      </c>
      <c r="P410" t="s">
        <v>1429</v>
      </c>
      <c r="Q410" t="s">
        <v>1430</v>
      </c>
    </row>
    <row r="411" spans="1:17">
      <c r="A411" t="s">
        <v>1486</v>
      </c>
      <c r="B411" t="s">
        <v>1487</v>
      </c>
      <c r="C411" t="s">
        <v>18</v>
      </c>
      <c r="D411" s="5">
        <v>399</v>
      </c>
      <c r="E411" s="5">
        <v>1299</v>
      </c>
      <c r="F411" s="5" t="str">
        <f>IF(AMAZON4[[#This Row],[discounted_price]]&lt;10000,"&lt;$10,000",IF(AMAZON4[[#This Row],[discounted_price]]&lt;=20000,"$10,000-$20,000",IF(AMAZON4[[#This Row],[discounted_price]]&lt;=50000,"$20,001-$50,000","&gt;$50,000")))</f>
        <v>&lt;$10,000</v>
      </c>
      <c r="G411" s="1">
        <v>0.69</v>
      </c>
      <c r="H411" s="1" t="str">
        <f t="shared" si="6"/>
        <v>YES</v>
      </c>
      <c r="I411" s="5">
        <f>AMAZON4[[#This Row],[actual_price]]*AMAZON4[[#This Row],[rating_count]]</f>
        <v>17042880</v>
      </c>
      <c r="J411">
        <v>4.2</v>
      </c>
      <c r="K411" s="4">
        <v>13120</v>
      </c>
      <c r="L411" t="s">
        <v>1488</v>
      </c>
      <c r="M411" t="s">
        <v>954</v>
      </c>
      <c r="N411" t="s">
        <v>955</v>
      </c>
      <c r="O411" t="s">
        <v>956</v>
      </c>
      <c r="P411" t="s">
        <v>957</v>
      </c>
      <c r="Q411" t="s">
        <v>958</v>
      </c>
    </row>
    <row r="412" spans="1:17">
      <c r="A412" t="s">
        <v>1550</v>
      </c>
      <c r="B412" t="s">
        <v>1551</v>
      </c>
      <c r="C412" t="s">
        <v>18</v>
      </c>
      <c r="D412" s="5">
        <v>399</v>
      </c>
      <c r="E412" s="5">
        <v>1999</v>
      </c>
      <c r="F412" s="5" t="str">
        <f>IF(AMAZON4[[#This Row],[discounted_price]]&lt;10000,"&lt;$10,000",IF(AMAZON4[[#This Row],[discounted_price]]&lt;=20000,"$10,000-$20,000",IF(AMAZON4[[#This Row],[discounted_price]]&lt;=50000,"$20,001-$50,000","&gt;$50,000")))</f>
        <v>&lt;$10,000</v>
      </c>
      <c r="G412" s="1">
        <v>0.8</v>
      </c>
      <c r="H412" s="1" t="str">
        <f t="shared" si="6"/>
        <v>YES</v>
      </c>
      <c r="I412" s="5">
        <f>AMAZON4[[#This Row],[actual_price]]*AMAZON4[[#This Row],[rating_count]]</f>
        <v>9995</v>
      </c>
      <c r="J412">
        <v>5</v>
      </c>
      <c r="K412" s="4">
        <v>5</v>
      </c>
      <c r="L412" t="s">
        <v>1552</v>
      </c>
      <c r="M412" t="s">
        <v>1553</v>
      </c>
      <c r="N412" t="s">
        <v>1554</v>
      </c>
      <c r="O412" t="s">
        <v>1555</v>
      </c>
      <c r="P412" t="s">
        <v>1556</v>
      </c>
      <c r="Q412" t="s">
        <v>1557</v>
      </c>
    </row>
    <row r="413" spans="1:17">
      <c r="A413" t="s">
        <v>1576</v>
      </c>
      <c r="B413" t="s">
        <v>1577</v>
      </c>
      <c r="C413" t="s">
        <v>18</v>
      </c>
      <c r="D413" s="5">
        <v>399</v>
      </c>
      <c r="E413" s="5">
        <v>1099</v>
      </c>
      <c r="F413" s="5" t="str">
        <f>IF(AMAZON4[[#This Row],[discounted_price]]&lt;10000,"&lt;$10,000",IF(AMAZON4[[#This Row],[discounted_price]]&lt;=20000,"$10,000-$20,000",IF(AMAZON4[[#This Row],[discounted_price]]&lt;=50000,"$20,001-$50,000","&gt;$50,000")))</f>
        <v>&lt;$10,000</v>
      </c>
      <c r="G413" s="1">
        <v>0.64</v>
      </c>
      <c r="H413" s="1" t="str">
        <f t="shared" si="6"/>
        <v>YES</v>
      </c>
      <c r="I413" s="5">
        <f>AMAZON4[[#This Row],[actual_price]]*AMAZON4[[#This Row],[rating_count]]</f>
        <v>2950815</v>
      </c>
      <c r="J413">
        <v>4.0999999999999996</v>
      </c>
      <c r="K413" s="4">
        <v>2685</v>
      </c>
      <c r="L413" t="s">
        <v>1578</v>
      </c>
      <c r="M413" t="s">
        <v>1265</v>
      </c>
      <c r="N413" t="s">
        <v>1266</v>
      </c>
      <c r="O413" t="s">
        <v>1267</v>
      </c>
      <c r="P413" t="s">
        <v>1268</v>
      </c>
      <c r="Q413" t="s">
        <v>1269</v>
      </c>
    </row>
    <row r="414" spans="1:17">
      <c r="A414" t="s">
        <v>1964</v>
      </c>
      <c r="B414" t="s">
        <v>1965</v>
      </c>
      <c r="C414" t="s">
        <v>643</v>
      </c>
      <c r="D414" s="5">
        <v>399</v>
      </c>
      <c r="E414" s="5">
        <v>799</v>
      </c>
      <c r="F414" s="5" t="str">
        <f>IF(AMAZON4[[#This Row],[discounted_price]]&lt;10000,"&lt;$10,000",IF(AMAZON4[[#This Row],[discounted_price]]&lt;=20000,"$10,000-$20,000",IF(AMAZON4[[#This Row],[discounted_price]]&lt;=50000,"$20,001-$50,000","&gt;$50,000")))</f>
        <v>&lt;$10,000</v>
      </c>
      <c r="G414" s="1">
        <v>0.5</v>
      </c>
      <c r="H414" s="1" t="str">
        <f t="shared" si="6"/>
        <v>YES</v>
      </c>
      <c r="I414" s="5">
        <f>AMAZON4[[#This Row],[actual_price]]*AMAZON4[[#This Row],[rating_count]]</f>
        <v>927639</v>
      </c>
      <c r="J414">
        <v>4.0999999999999996</v>
      </c>
      <c r="K414" s="4">
        <v>1161</v>
      </c>
      <c r="L414" t="s">
        <v>1966</v>
      </c>
      <c r="M414" t="s">
        <v>1967</v>
      </c>
      <c r="N414" t="s">
        <v>1968</v>
      </c>
      <c r="O414" t="s">
        <v>1969</v>
      </c>
      <c r="P414" t="s">
        <v>1970</v>
      </c>
      <c r="Q414" t="s">
        <v>1971</v>
      </c>
    </row>
    <row r="415" spans="1:17">
      <c r="A415" t="s">
        <v>2098</v>
      </c>
      <c r="B415" t="s">
        <v>2099</v>
      </c>
      <c r="C415" t="s">
        <v>462</v>
      </c>
      <c r="D415" s="5">
        <v>399</v>
      </c>
      <c r="E415" s="5">
        <v>899</v>
      </c>
      <c r="F415" s="5" t="str">
        <f>IF(AMAZON4[[#This Row],[discounted_price]]&lt;10000,"&lt;$10,000",IF(AMAZON4[[#This Row],[discounted_price]]&lt;=20000,"$10,000-$20,000",IF(AMAZON4[[#This Row],[discounted_price]]&lt;=50000,"$20,001-$50,000","&gt;$50,000")))</f>
        <v>&lt;$10,000</v>
      </c>
      <c r="G415" s="1">
        <v>0.56000000000000005</v>
      </c>
      <c r="H415" s="1" t="str">
        <f t="shared" si="6"/>
        <v>YES</v>
      </c>
      <c r="I415" s="5">
        <f>AMAZON4[[#This Row],[actual_price]]*AMAZON4[[#This Row],[rating_count]]</f>
        <v>387469</v>
      </c>
      <c r="J415">
        <v>3.4</v>
      </c>
      <c r="K415" s="4">
        <v>431</v>
      </c>
      <c r="L415" t="s">
        <v>2100</v>
      </c>
      <c r="M415" t="s">
        <v>2101</v>
      </c>
      <c r="N415" t="s">
        <v>2102</v>
      </c>
      <c r="O415" t="s">
        <v>2103</v>
      </c>
      <c r="P415" t="s">
        <v>2104</v>
      </c>
      <c r="Q415" t="s">
        <v>2105</v>
      </c>
    </row>
    <row r="416" spans="1:17">
      <c r="A416" t="s">
        <v>2128</v>
      </c>
      <c r="B416" t="s">
        <v>2129</v>
      </c>
      <c r="C416" t="s">
        <v>2130</v>
      </c>
      <c r="D416" s="5">
        <v>399</v>
      </c>
      <c r="E416" s="5">
        <v>795</v>
      </c>
      <c r="F416" s="5" t="str">
        <f>IF(AMAZON4[[#This Row],[discounted_price]]&lt;10000,"&lt;$10,000",IF(AMAZON4[[#This Row],[discounted_price]]&lt;=20000,"$10,000-$20,000",IF(AMAZON4[[#This Row],[discounted_price]]&lt;=50000,"$20,001-$50,000","&gt;$50,000")))</f>
        <v>&lt;$10,000</v>
      </c>
      <c r="G416" s="1">
        <v>0.5</v>
      </c>
      <c r="H416" s="1" t="str">
        <f t="shared" si="6"/>
        <v>YES</v>
      </c>
      <c r="I416" s="5">
        <f>AMAZON4[[#This Row],[actual_price]]*AMAZON4[[#This Row],[rating_count]]</f>
        <v>9612345</v>
      </c>
      <c r="J416">
        <v>4.4000000000000004</v>
      </c>
      <c r="K416" s="4">
        <v>12091</v>
      </c>
      <c r="L416" t="s">
        <v>2131</v>
      </c>
      <c r="M416" t="s">
        <v>2132</v>
      </c>
      <c r="N416" t="s">
        <v>2133</v>
      </c>
      <c r="O416" t="s">
        <v>2134</v>
      </c>
      <c r="P416" t="s">
        <v>2135</v>
      </c>
      <c r="Q416" t="s">
        <v>2136</v>
      </c>
    </row>
    <row r="417" spans="1:17">
      <c r="A417" t="s">
        <v>2147</v>
      </c>
      <c r="B417" t="s">
        <v>2148</v>
      </c>
      <c r="C417" t="s">
        <v>643</v>
      </c>
      <c r="D417" s="5">
        <v>399</v>
      </c>
      <c r="E417" s="5">
        <v>999</v>
      </c>
      <c r="F417" s="5" t="str">
        <f>IF(AMAZON4[[#This Row],[discounted_price]]&lt;10000,"&lt;$10,000",IF(AMAZON4[[#This Row],[discounted_price]]&lt;=20000,"$10,000-$20,000",IF(AMAZON4[[#This Row],[discounted_price]]&lt;=50000,"$20,001-$50,000","&gt;$50,000")))</f>
        <v>&lt;$10,000</v>
      </c>
      <c r="G417" s="1">
        <v>0.6</v>
      </c>
      <c r="H417" s="1" t="str">
        <f t="shared" si="6"/>
        <v>YES</v>
      </c>
      <c r="I417" s="5">
        <f>AMAZON4[[#This Row],[actual_price]]*AMAZON4[[#This Row],[rating_count]]</f>
        <v>1234764</v>
      </c>
      <c r="J417">
        <v>4</v>
      </c>
      <c r="K417" s="4">
        <v>1236</v>
      </c>
      <c r="L417" t="s">
        <v>2149</v>
      </c>
      <c r="M417" t="s">
        <v>2150</v>
      </c>
      <c r="N417" t="s">
        <v>2151</v>
      </c>
      <c r="O417" t="s">
        <v>2152</v>
      </c>
      <c r="P417" t="s">
        <v>2153</v>
      </c>
      <c r="Q417" t="s">
        <v>2154</v>
      </c>
    </row>
    <row r="418" spans="1:17">
      <c r="A418" t="s">
        <v>2417</v>
      </c>
      <c r="B418" t="s">
        <v>2418</v>
      </c>
      <c r="C418" t="s">
        <v>462</v>
      </c>
      <c r="D418" s="5">
        <v>399</v>
      </c>
      <c r="E418" s="5">
        <v>999</v>
      </c>
      <c r="F418" s="5" t="str">
        <f>IF(AMAZON4[[#This Row],[discounted_price]]&lt;10000,"&lt;$10,000",IF(AMAZON4[[#This Row],[discounted_price]]&lt;=20000,"$10,000-$20,000",IF(AMAZON4[[#This Row],[discounted_price]]&lt;=50000,"$20,001-$50,000","&gt;$50,000")))</f>
        <v>&lt;$10,000</v>
      </c>
      <c r="G418" s="1">
        <v>0.6</v>
      </c>
      <c r="H418" s="1" t="str">
        <f t="shared" si="6"/>
        <v>YES</v>
      </c>
      <c r="I418" s="5">
        <f>AMAZON4[[#This Row],[actual_price]]*AMAZON4[[#This Row],[rating_count]]</f>
        <v>22977</v>
      </c>
      <c r="J418">
        <v>3.3</v>
      </c>
      <c r="K418" s="4">
        <v>23</v>
      </c>
      <c r="L418" t="s">
        <v>2419</v>
      </c>
      <c r="M418" t="s">
        <v>2420</v>
      </c>
      <c r="N418" t="s">
        <v>2421</v>
      </c>
      <c r="O418" t="s">
        <v>2422</v>
      </c>
      <c r="P418" t="s">
        <v>2423</v>
      </c>
      <c r="Q418" t="s">
        <v>2424</v>
      </c>
    </row>
    <row r="419" spans="1:17">
      <c r="A419" t="s">
        <v>3388</v>
      </c>
      <c r="B419" t="s">
        <v>3389</v>
      </c>
      <c r="C419" t="s">
        <v>3066</v>
      </c>
      <c r="D419" s="5">
        <v>399</v>
      </c>
      <c r="E419" s="5">
        <v>699</v>
      </c>
      <c r="F419" s="5" t="str">
        <f>IF(AMAZON4[[#This Row],[discounted_price]]&lt;10000,"&lt;$10,000",IF(AMAZON4[[#This Row],[discounted_price]]&lt;=20000,"$10,000-$20,000",IF(AMAZON4[[#This Row],[discounted_price]]&lt;=50000,"$20,001-$50,000","&gt;$50,000")))</f>
        <v>&lt;$10,000</v>
      </c>
      <c r="G419" s="1">
        <v>0.43</v>
      </c>
      <c r="H419" s="1" t="str">
        <f t="shared" si="6"/>
        <v>NO</v>
      </c>
      <c r="I419" s="5">
        <f>AMAZON4[[#This Row],[actual_price]]*AMAZON4[[#This Row],[rating_count]]</f>
        <v>26434083</v>
      </c>
      <c r="J419">
        <v>4</v>
      </c>
      <c r="K419" s="4">
        <v>37817</v>
      </c>
      <c r="L419" t="s">
        <v>3390</v>
      </c>
      <c r="M419" t="s">
        <v>3391</v>
      </c>
      <c r="N419" t="s">
        <v>3392</v>
      </c>
      <c r="O419" t="s">
        <v>3393</v>
      </c>
      <c r="P419" t="s">
        <v>3394</v>
      </c>
      <c r="Q419" t="s">
        <v>3395</v>
      </c>
    </row>
    <row r="420" spans="1:17">
      <c r="A420" t="s">
        <v>3431</v>
      </c>
      <c r="B420" t="s">
        <v>3432</v>
      </c>
      <c r="C420" t="s">
        <v>3433</v>
      </c>
      <c r="D420" s="5">
        <v>399</v>
      </c>
      <c r="E420" s="5">
        <v>1999</v>
      </c>
      <c r="F420" s="5" t="str">
        <f>IF(AMAZON4[[#This Row],[discounted_price]]&lt;10000,"&lt;$10,000",IF(AMAZON4[[#This Row],[discounted_price]]&lt;=20000,"$10,000-$20,000",IF(AMAZON4[[#This Row],[discounted_price]]&lt;=50000,"$20,001-$50,000","&gt;$50,000")))</f>
        <v>&lt;$10,000</v>
      </c>
      <c r="G420" s="1">
        <v>0.8</v>
      </c>
      <c r="H420" s="1" t="str">
        <f t="shared" si="6"/>
        <v>YES</v>
      </c>
      <c r="I420" s="5">
        <f>AMAZON4[[#This Row],[actual_price]]*AMAZON4[[#This Row],[rating_count]]</f>
        <v>6760618</v>
      </c>
      <c r="J420">
        <v>4</v>
      </c>
      <c r="K420" s="4">
        <v>3382</v>
      </c>
      <c r="L420" t="s">
        <v>3434</v>
      </c>
      <c r="M420" t="s">
        <v>3435</v>
      </c>
      <c r="N420" t="s">
        <v>3436</v>
      </c>
      <c r="O420" t="s">
        <v>3437</v>
      </c>
      <c r="P420" t="s">
        <v>3438</v>
      </c>
      <c r="Q420" t="s">
        <v>13037</v>
      </c>
    </row>
    <row r="421" spans="1:17">
      <c r="A421" t="s">
        <v>5090</v>
      </c>
      <c r="B421" t="s">
        <v>5091</v>
      </c>
      <c r="C421" t="s">
        <v>3066</v>
      </c>
      <c r="D421" s="5">
        <v>399</v>
      </c>
      <c r="E421" s="5">
        <v>1290</v>
      </c>
      <c r="F421" s="5" t="str">
        <f>IF(AMAZON4[[#This Row],[discounted_price]]&lt;10000,"&lt;$10,000",IF(AMAZON4[[#This Row],[discounted_price]]&lt;=20000,"$10,000-$20,000",IF(AMAZON4[[#This Row],[discounted_price]]&lt;=50000,"$20,001-$50,000","&gt;$50,000")))</f>
        <v>&lt;$10,000</v>
      </c>
      <c r="G421" s="1">
        <v>0.69</v>
      </c>
      <c r="H421" s="1" t="str">
        <f t="shared" si="6"/>
        <v>YES</v>
      </c>
      <c r="I421" s="5">
        <f>AMAZON4[[#This Row],[actual_price]]*AMAZON4[[#This Row],[rating_count]]</f>
        <v>265740</v>
      </c>
      <c r="J421">
        <v>4.2</v>
      </c>
      <c r="K421" s="4">
        <v>206</v>
      </c>
      <c r="L421" t="s">
        <v>5092</v>
      </c>
      <c r="M421" t="s">
        <v>5093</v>
      </c>
      <c r="N421" t="s">
        <v>5094</v>
      </c>
      <c r="O421" t="s">
        <v>5095</v>
      </c>
      <c r="P421" t="s">
        <v>5096</v>
      </c>
      <c r="Q421" t="s">
        <v>5097</v>
      </c>
    </row>
    <row r="422" spans="1:17">
      <c r="A422" t="s">
        <v>5242</v>
      </c>
      <c r="B422" t="s">
        <v>5243</v>
      </c>
      <c r="C422" t="s">
        <v>5244</v>
      </c>
      <c r="D422" s="5">
        <v>399</v>
      </c>
      <c r="E422" s="5">
        <v>995</v>
      </c>
      <c r="F422" s="5" t="str">
        <f>IF(AMAZON4[[#This Row],[discounted_price]]&lt;10000,"&lt;$10,000",IF(AMAZON4[[#This Row],[discounted_price]]&lt;=20000,"$10,000-$20,000",IF(AMAZON4[[#This Row],[discounted_price]]&lt;=50000,"$20,001-$50,000","&gt;$50,000")))</f>
        <v>&lt;$10,000</v>
      </c>
      <c r="G422" s="1">
        <v>0.6</v>
      </c>
      <c r="H422" s="1" t="str">
        <f t="shared" si="6"/>
        <v>YES</v>
      </c>
      <c r="I422" s="5">
        <f>AMAZON4[[#This Row],[actual_price]]*AMAZON4[[#This Row],[rating_count]]</f>
        <v>21265140</v>
      </c>
      <c r="J422">
        <v>3.9</v>
      </c>
      <c r="K422" s="4">
        <v>21372</v>
      </c>
      <c r="L422" t="s">
        <v>5245</v>
      </c>
      <c r="M422" t="s">
        <v>5246</v>
      </c>
      <c r="N422" t="s">
        <v>5247</v>
      </c>
      <c r="O422" t="s">
        <v>5248</v>
      </c>
      <c r="P422" t="s">
        <v>5249</v>
      </c>
      <c r="Q422" t="s">
        <v>13046</v>
      </c>
    </row>
    <row r="423" spans="1:17">
      <c r="A423" t="s">
        <v>5334</v>
      </c>
      <c r="B423" t="s">
        <v>5335</v>
      </c>
      <c r="C423" t="s">
        <v>5336</v>
      </c>
      <c r="D423" s="5">
        <v>399</v>
      </c>
      <c r="E423" s="5">
        <v>549</v>
      </c>
      <c r="F423" s="5" t="str">
        <f>IF(AMAZON4[[#This Row],[discounted_price]]&lt;10000,"&lt;$10,000",IF(AMAZON4[[#This Row],[discounted_price]]&lt;=20000,"$10,000-$20,000",IF(AMAZON4[[#This Row],[discounted_price]]&lt;=50000,"$20,001-$50,000","&gt;$50,000")))</f>
        <v>&lt;$10,000</v>
      </c>
      <c r="G423" s="1">
        <v>0.27</v>
      </c>
      <c r="H423" s="1" t="str">
        <f t="shared" si="6"/>
        <v>NO</v>
      </c>
      <c r="I423" s="5">
        <f>AMAZON4[[#This Row],[actual_price]]*AMAZON4[[#This Row],[rating_count]]</f>
        <v>9958311</v>
      </c>
      <c r="J423">
        <v>4.4000000000000004</v>
      </c>
      <c r="K423" s="4">
        <v>18139</v>
      </c>
      <c r="L423" t="s">
        <v>5337</v>
      </c>
      <c r="M423" t="s">
        <v>5338</v>
      </c>
      <c r="N423" t="s">
        <v>5339</v>
      </c>
      <c r="O423" t="s">
        <v>5340</v>
      </c>
      <c r="P423" t="s">
        <v>5341</v>
      </c>
      <c r="Q423" t="s">
        <v>5342</v>
      </c>
    </row>
    <row r="424" spans="1:17">
      <c r="A424" t="s">
        <v>5923</v>
      </c>
      <c r="B424" t="s">
        <v>5924</v>
      </c>
      <c r="C424" t="s">
        <v>5647</v>
      </c>
      <c r="D424" s="5">
        <v>399</v>
      </c>
      <c r="E424" s="5">
        <v>499</v>
      </c>
      <c r="F424" s="5" t="str">
        <f>IF(AMAZON4[[#This Row],[discounted_price]]&lt;10000,"&lt;$10,000",IF(AMAZON4[[#This Row],[discounted_price]]&lt;=20000,"$10,000-$20,000",IF(AMAZON4[[#This Row],[discounted_price]]&lt;=50000,"$20,001-$50,000","&gt;$50,000")))</f>
        <v>&lt;$10,000</v>
      </c>
      <c r="G424" s="1">
        <v>0.2</v>
      </c>
      <c r="H424" s="1" t="str">
        <f t="shared" si="6"/>
        <v>NO</v>
      </c>
      <c r="I424" s="5">
        <f>AMAZON4[[#This Row],[actual_price]]*AMAZON4[[#This Row],[rating_count]]</f>
        <v>13573299</v>
      </c>
      <c r="J424">
        <v>4.3</v>
      </c>
      <c r="K424" s="4">
        <v>27201</v>
      </c>
      <c r="L424" t="s">
        <v>5925</v>
      </c>
      <c r="M424" t="s">
        <v>5926</v>
      </c>
      <c r="N424" t="s">
        <v>5927</v>
      </c>
      <c r="O424" t="s">
        <v>5928</v>
      </c>
      <c r="P424" t="s">
        <v>5929</v>
      </c>
      <c r="Q424" t="s">
        <v>5930</v>
      </c>
    </row>
    <row r="425" spans="1:17">
      <c r="A425" t="s">
        <v>5994</v>
      </c>
      <c r="B425" t="s">
        <v>5995</v>
      </c>
      <c r="C425" t="s">
        <v>5996</v>
      </c>
      <c r="D425" s="5">
        <v>399</v>
      </c>
      <c r="E425" s="5">
        <v>1499</v>
      </c>
      <c r="F425" s="5" t="str">
        <f>IF(AMAZON4[[#This Row],[discounted_price]]&lt;10000,"&lt;$10,000",IF(AMAZON4[[#This Row],[discounted_price]]&lt;=20000,"$10,000-$20,000",IF(AMAZON4[[#This Row],[discounted_price]]&lt;=50000,"$20,001-$50,000","&gt;$50,000")))</f>
        <v>&lt;$10,000</v>
      </c>
      <c r="G425" s="1">
        <v>0.73</v>
      </c>
      <c r="H425" s="1" t="str">
        <f t="shared" si="6"/>
        <v>YES</v>
      </c>
      <c r="I425" s="5">
        <f>AMAZON4[[#This Row],[actual_price]]*AMAZON4[[#This Row],[rating_count]]</f>
        <v>8589270</v>
      </c>
      <c r="J425">
        <v>4.0999999999999996</v>
      </c>
      <c r="K425" s="4">
        <v>5730</v>
      </c>
      <c r="L425" t="s">
        <v>5997</v>
      </c>
      <c r="M425" t="s">
        <v>5998</v>
      </c>
      <c r="N425" t="s">
        <v>5999</v>
      </c>
      <c r="O425" t="s">
        <v>6000</v>
      </c>
      <c r="P425" t="s">
        <v>6001</v>
      </c>
      <c r="Q425" t="s">
        <v>6002</v>
      </c>
    </row>
    <row r="426" spans="1:17">
      <c r="A426" t="s">
        <v>6117</v>
      </c>
      <c r="B426" t="s">
        <v>6118</v>
      </c>
      <c r="C426" t="s">
        <v>3066</v>
      </c>
      <c r="D426" s="5">
        <v>399</v>
      </c>
      <c r="E426" s="5">
        <v>699</v>
      </c>
      <c r="F426" s="5" t="str">
        <f>IF(AMAZON4[[#This Row],[discounted_price]]&lt;10000,"&lt;$10,000",IF(AMAZON4[[#This Row],[discounted_price]]&lt;=20000,"$10,000-$20,000",IF(AMAZON4[[#This Row],[discounted_price]]&lt;=50000,"$20,001-$50,000","&gt;$50,000")))</f>
        <v>&lt;$10,000</v>
      </c>
      <c r="G426" s="1">
        <v>0.43</v>
      </c>
      <c r="H426" s="1" t="str">
        <f t="shared" si="6"/>
        <v>NO</v>
      </c>
      <c r="I426" s="5">
        <f>AMAZON4[[#This Row],[actual_price]]*AMAZON4[[#This Row],[rating_count]]</f>
        <v>2414346</v>
      </c>
      <c r="J426">
        <v>3.4</v>
      </c>
      <c r="K426" s="4">
        <v>3454</v>
      </c>
      <c r="L426" t="s">
        <v>6119</v>
      </c>
      <c r="M426" t="s">
        <v>6120</v>
      </c>
      <c r="N426" t="s">
        <v>6121</v>
      </c>
      <c r="O426" t="s">
        <v>6122</v>
      </c>
      <c r="P426" t="s">
        <v>6123</v>
      </c>
      <c r="Q426" t="s">
        <v>6124</v>
      </c>
    </row>
    <row r="427" spans="1:17">
      <c r="A427" t="s">
        <v>6430</v>
      </c>
      <c r="B427" t="s">
        <v>6431</v>
      </c>
      <c r="C427" t="s">
        <v>4845</v>
      </c>
      <c r="D427" s="5">
        <v>399</v>
      </c>
      <c r="E427" s="5">
        <v>1190</v>
      </c>
      <c r="F427" s="5" t="str">
        <f>IF(AMAZON4[[#This Row],[discounted_price]]&lt;10000,"&lt;$10,000",IF(AMAZON4[[#This Row],[discounted_price]]&lt;=20000,"$10,000-$20,000",IF(AMAZON4[[#This Row],[discounted_price]]&lt;=50000,"$20,001-$50,000","&gt;$50,000")))</f>
        <v>&lt;$10,000</v>
      </c>
      <c r="G427" s="1">
        <v>0.66</v>
      </c>
      <c r="H427" s="1" t="str">
        <f t="shared" si="6"/>
        <v>YES</v>
      </c>
      <c r="I427" s="5">
        <f>AMAZON4[[#This Row],[actual_price]]*AMAZON4[[#This Row],[rating_count]]</f>
        <v>3342710</v>
      </c>
      <c r="J427">
        <v>4.0999999999999996</v>
      </c>
      <c r="K427" s="4">
        <v>2809</v>
      </c>
      <c r="L427" t="s">
        <v>6432</v>
      </c>
      <c r="M427" t="s">
        <v>6433</v>
      </c>
      <c r="N427" t="s">
        <v>6434</v>
      </c>
      <c r="O427" t="s">
        <v>6435</v>
      </c>
      <c r="P427" t="s">
        <v>6436</v>
      </c>
      <c r="Q427" t="s">
        <v>6437</v>
      </c>
    </row>
    <row r="428" spans="1:17">
      <c r="A428" t="s">
        <v>7619</v>
      </c>
      <c r="B428" t="s">
        <v>7620</v>
      </c>
      <c r="C428" t="s">
        <v>3066</v>
      </c>
      <c r="D428" s="5">
        <v>399</v>
      </c>
      <c r="E428" s="5">
        <v>1290</v>
      </c>
      <c r="F428" s="5" t="str">
        <f>IF(AMAZON4[[#This Row],[discounted_price]]&lt;10000,"&lt;$10,000",IF(AMAZON4[[#This Row],[discounted_price]]&lt;=20000,"$10,000-$20,000",IF(AMAZON4[[#This Row],[discounted_price]]&lt;=50000,"$20,001-$50,000","&gt;$50,000")))</f>
        <v>&lt;$10,000</v>
      </c>
      <c r="G428" s="1">
        <v>0.69</v>
      </c>
      <c r="H428" s="1" t="str">
        <f t="shared" si="6"/>
        <v>YES</v>
      </c>
      <c r="I428" s="5">
        <f>AMAZON4[[#This Row],[actual_price]]*AMAZON4[[#This Row],[rating_count]]</f>
        <v>98094180</v>
      </c>
      <c r="J428">
        <v>4.2</v>
      </c>
      <c r="K428" s="4">
        <v>76042</v>
      </c>
      <c r="L428" t="s">
        <v>7621</v>
      </c>
      <c r="M428" t="s">
        <v>7622</v>
      </c>
      <c r="N428" t="s">
        <v>7623</v>
      </c>
      <c r="O428" t="s">
        <v>7624</v>
      </c>
      <c r="P428" t="s">
        <v>7625</v>
      </c>
      <c r="Q428" t="s">
        <v>7626</v>
      </c>
    </row>
    <row r="429" spans="1:17">
      <c r="A429" t="s">
        <v>8262</v>
      </c>
      <c r="B429" t="s">
        <v>8263</v>
      </c>
      <c r="C429" t="s">
        <v>5996</v>
      </c>
      <c r="D429" s="5">
        <v>399</v>
      </c>
      <c r="E429" s="5">
        <v>1499</v>
      </c>
      <c r="F429" s="5" t="str">
        <f>IF(AMAZON4[[#This Row],[discounted_price]]&lt;10000,"&lt;$10,000",IF(AMAZON4[[#This Row],[discounted_price]]&lt;=20000,"$10,000-$20,000",IF(AMAZON4[[#This Row],[discounted_price]]&lt;=50000,"$20,001-$50,000","&gt;$50,000")))</f>
        <v>&lt;$10,000</v>
      </c>
      <c r="G429" s="1">
        <v>0.73</v>
      </c>
      <c r="H429" s="1" t="str">
        <f t="shared" si="6"/>
        <v>YES</v>
      </c>
      <c r="I429" s="5">
        <f>AMAZON4[[#This Row],[actual_price]]*AMAZON4[[#This Row],[rating_count]]</f>
        <v>1035809</v>
      </c>
      <c r="J429">
        <v>4</v>
      </c>
      <c r="K429" s="4">
        <v>691</v>
      </c>
      <c r="L429" t="s">
        <v>8264</v>
      </c>
      <c r="M429" t="s">
        <v>8265</v>
      </c>
      <c r="N429" t="s">
        <v>8266</v>
      </c>
      <c r="O429" t="s">
        <v>8267</v>
      </c>
      <c r="P429" t="s">
        <v>8268</v>
      </c>
      <c r="Q429" t="s">
        <v>8269</v>
      </c>
    </row>
    <row r="430" spans="1:17">
      <c r="A430" t="s">
        <v>1331</v>
      </c>
      <c r="B430" t="s">
        <v>1332</v>
      </c>
      <c r="C430" t="s">
        <v>1333</v>
      </c>
      <c r="D430" s="5">
        <v>416</v>
      </c>
      <c r="E430" s="5">
        <v>599</v>
      </c>
      <c r="F430" s="5" t="str">
        <f>IF(AMAZON4[[#This Row],[discounted_price]]&lt;10000,"&lt;$10,000",IF(AMAZON4[[#This Row],[discounted_price]]&lt;=20000,"$10,000-$20,000",IF(AMAZON4[[#This Row],[discounted_price]]&lt;=50000,"$20,001-$50,000","&gt;$50,000")))</f>
        <v>&lt;$10,000</v>
      </c>
      <c r="G430" s="1">
        <v>0.31</v>
      </c>
      <c r="H430" s="1" t="str">
        <f t="shared" si="6"/>
        <v>NO</v>
      </c>
      <c r="I430" s="5">
        <f>AMAZON4[[#This Row],[actual_price]]*AMAZON4[[#This Row],[rating_count]]</f>
        <v>17983777</v>
      </c>
      <c r="J430">
        <v>4.2</v>
      </c>
      <c r="K430" s="4">
        <v>30023</v>
      </c>
      <c r="L430" t="s">
        <v>1334</v>
      </c>
      <c r="M430" t="s">
        <v>1335</v>
      </c>
      <c r="N430" t="s">
        <v>1336</v>
      </c>
      <c r="O430" t="s">
        <v>1337</v>
      </c>
      <c r="P430" t="s">
        <v>1338</v>
      </c>
      <c r="Q430" t="s">
        <v>1339</v>
      </c>
    </row>
    <row r="431" spans="1:17">
      <c r="A431" t="s">
        <v>2467</v>
      </c>
      <c r="B431" t="s">
        <v>2468</v>
      </c>
      <c r="C431" t="s">
        <v>18</v>
      </c>
      <c r="D431" s="5">
        <v>417.44</v>
      </c>
      <c r="E431" s="5">
        <v>670</v>
      </c>
      <c r="F431" s="5" t="str">
        <f>IF(AMAZON4[[#This Row],[discounted_price]]&lt;10000,"&lt;$10,000",IF(AMAZON4[[#This Row],[discounted_price]]&lt;=20000,"$10,000-$20,000",IF(AMAZON4[[#This Row],[discounted_price]]&lt;=50000,"$20,001-$50,000","&gt;$50,000")))</f>
        <v>&lt;$10,000</v>
      </c>
      <c r="G431" s="1">
        <v>0.38</v>
      </c>
      <c r="H431" s="1" t="str">
        <f t="shared" si="6"/>
        <v>NO</v>
      </c>
      <c r="I431" s="5">
        <f>AMAZON4[[#This Row],[actual_price]]*AMAZON4[[#This Row],[rating_count]]</f>
        <v>350410</v>
      </c>
      <c r="J431">
        <v>3.9</v>
      </c>
      <c r="K431" s="4">
        <v>523</v>
      </c>
      <c r="L431" t="s">
        <v>2469</v>
      </c>
      <c r="M431" t="s">
        <v>2470</v>
      </c>
      <c r="N431" t="s">
        <v>2471</v>
      </c>
      <c r="O431" t="s">
        <v>2472</v>
      </c>
      <c r="P431" t="s">
        <v>2473</v>
      </c>
      <c r="Q431" t="s">
        <v>2474</v>
      </c>
    </row>
    <row r="432" spans="1:17">
      <c r="A432" t="s">
        <v>11566</v>
      </c>
      <c r="B432" t="s">
        <v>11567</v>
      </c>
      <c r="C432" t="s">
        <v>9030</v>
      </c>
      <c r="D432" s="5">
        <v>419</v>
      </c>
      <c r="E432" s="5">
        <v>999</v>
      </c>
      <c r="F432" s="5" t="str">
        <f>IF(AMAZON4[[#This Row],[discounted_price]]&lt;10000,"&lt;$10,000",IF(AMAZON4[[#This Row],[discounted_price]]&lt;=20000,"$10,000-$20,000",IF(AMAZON4[[#This Row],[discounted_price]]&lt;=50000,"$20,001-$50,000","&gt;$50,000")))</f>
        <v>&lt;$10,000</v>
      </c>
      <c r="G432" s="1">
        <v>0.57999999999999996</v>
      </c>
      <c r="H432" s="1" t="str">
        <f t="shared" si="6"/>
        <v>YES</v>
      </c>
      <c r="I432" s="5">
        <f>AMAZON4[[#This Row],[actual_price]]*AMAZON4[[#This Row],[rating_count]]</f>
        <v>226773</v>
      </c>
      <c r="J432">
        <v>4.4000000000000004</v>
      </c>
      <c r="K432" s="4">
        <v>227</v>
      </c>
      <c r="L432" t="s">
        <v>11568</v>
      </c>
      <c r="M432" t="s">
        <v>11569</v>
      </c>
      <c r="N432" t="s">
        <v>11570</v>
      </c>
      <c r="O432" t="s">
        <v>11571</v>
      </c>
      <c r="P432" t="s">
        <v>11572</v>
      </c>
      <c r="Q432" t="s">
        <v>11573</v>
      </c>
    </row>
    <row r="433" spans="1:17">
      <c r="A433" t="s">
        <v>8397</v>
      </c>
      <c r="B433" t="s">
        <v>8398</v>
      </c>
      <c r="C433" t="s">
        <v>8298</v>
      </c>
      <c r="D433" s="5">
        <v>420</v>
      </c>
      <c r="E433" s="5">
        <v>420</v>
      </c>
      <c r="F433" s="5" t="str">
        <f>IF(AMAZON4[[#This Row],[discounted_price]]&lt;10000,"&lt;$10,000",IF(AMAZON4[[#This Row],[discounted_price]]&lt;=20000,"$10,000-$20,000",IF(AMAZON4[[#This Row],[discounted_price]]&lt;=50000,"$20,001-$50,000","&gt;$50,000")))</f>
        <v>&lt;$10,000</v>
      </c>
      <c r="G433" s="1">
        <v>0</v>
      </c>
      <c r="H433" s="1" t="str">
        <f t="shared" si="6"/>
        <v>NO</v>
      </c>
      <c r="I433" s="5">
        <f>AMAZON4[[#This Row],[actual_price]]*AMAZON4[[#This Row],[rating_count]]</f>
        <v>808920</v>
      </c>
      <c r="J433">
        <v>4.2</v>
      </c>
      <c r="K433" s="4">
        <v>1926</v>
      </c>
      <c r="L433" t="s">
        <v>8399</v>
      </c>
      <c r="M433" t="s">
        <v>8400</v>
      </c>
      <c r="N433" t="s">
        <v>8401</v>
      </c>
      <c r="O433" t="s">
        <v>8402</v>
      </c>
      <c r="P433" t="s">
        <v>8403</v>
      </c>
      <c r="Q433" t="s">
        <v>8404</v>
      </c>
    </row>
    <row r="434" spans="1:17">
      <c r="A434" t="s">
        <v>6679</v>
      </c>
      <c r="B434" t="s">
        <v>6680</v>
      </c>
      <c r="C434" t="s">
        <v>6681</v>
      </c>
      <c r="D434" s="5">
        <v>425</v>
      </c>
      <c r="E434" s="5">
        <v>999</v>
      </c>
      <c r="F434" s="5" t="str">
        <f>IF(AMAZON4[[#This Row],[discounted_price]]&lt;10000,"&lt;$10,000",IF(AMAZON4[[#This Row],[discounted_price]]&lt;=20000,"$10,000-$20,000",IF(AMAZON4[[#This Row],[discounted_price]]&lt;=50000,"$20,001-$50,000","&gt;$50,000")))</f>
        <v>&lt;$10,000</v>
      </c>
      <c r="G434" s="1">
        <v>0.56999999999999995</v>
      </c>
      <c r="H434" s="1" t="str">
        <f t="shared" si="6"/>
        <v>YES</v>
      </c>
      <c r="I434" s="5">
        <f>AMAZON4[[#This Row],[actual_price]]*AMAZON4[[#This Row],[rating_count]]</f>
        <v>2578419</v>
      </c>
      <c r="J434">
        <v>4</v>
      </c>
      <c r="K434" s="4">
        <v>2581</v>
      </c>
      <c r="L434" t="s">
        <v>6682</v>
      </c>
      <c r="M434" t="s">
        <v>6683</v>
      </c>
      <c r="N434" t="s">
        <v>6684</v>
      </c>
      <c r="O434" t="s">
        <v>6685</v>
      </c>
      <c r="P434" t="s">
        <v>6686</v>
      </c>
      <c r="Q434" t="s">
        <v>6687</v>
      </c>
    </row>
    <row r="435" spans="1:17">
      <c r="A435" t="s">
        <v>7367</v>
      </c>
      <c r="B435" t="s">
        <v>7368</v>
      </c>
      <c r="C435" t="s">
        <v>5358</v>
      </c>
      <c r="D435" s="5">
        <v>425</v>
      </c>
      <c r="E435" s="5">
        <v>899</v>
      </c>
      <c r="F435" s="5" t="str">
        <f>IF(AMAZON4[[#This Row],[discounted_price]]&lt;10000,"&lt;$10,000",IF(AMAZON4[[#This Row],[discounted_price]]&lt;=20000,"$10,000-$20,000",IF(AMAZON4[[#This Row],[discounted_price]]&lt;=50000,"$20,001-$50,000","&gt;$50,000")))</f>
        <v>&lt;$10,000</v>
      </c>
      <c r="G435" s="1">
        <v>0.53</v>
      </c>
      <c r="H435" s="1" t="str">
        <f t="shared" si="6"/>
        <v>YES</v>
      </c>
      <c r="I435" s="5">
        <f>AMAZON4[[#This Row],[actual_price]]*AMAZON4[[#This Row],[rating_count]]</f>
        <v>3792881</v>
      </c>
      <c r="J435">
        <v>4.5</v>
      </c>
      <c r="K435" s="4">
        <v>4219</v>
      </c>
      <c r="L435" t="s">
        <v>7369</v>
      </c>
      <c r="M435" t="s">
        <v>7370</v>
      </c>
      <c r="N435" t="s">
        <v>7371</v>
      </c>
      <c r="O435" t="s">
        <v>7372</v>
      </c>
      <c r="P435" t="s">
        <v>7373</v>
      </c>
      <c r="Q435" t="s">
        <v>7374</v>
      </c>
    </row>
    <row r="436" spans="1:17">
      <c r="A436" t="s">
        <v>12894</v>
      </c>
      <c r="B436" t="s">
        <v>12895</v>
      </c>
      <c r="C436" t="s">
        <v>8688</v>
      </c>
      <c r="D436" s="5">
        <v>426</v>
      </c>
      <c r="E436" s="5">
        <v>999</v>
      </c>
      <c r="F436" s="5" t="str">
        <f>IF(AMAZON4[[#This Row],[discounted_price]]&lt;10000,"&lt;$10,000",IF(AMAZON4[[#This Row],[discounted_price]]&lt;=20000,"$10,000-$20,000",IF(AMAZON4[[#This Row],[discounted_price]]&lt;=50000,"$20,001-$50,000","&gt;$50,000")))</f>
        <v>&lt;$10,000</v>
      </c>
      <c r="G436" s="1">
        <v>0.56999999999999995</v>
      </c>
      <c r="H436" s="1" t="str">
        <f t="shared" si="6"/>
        <v>YES</v>
      </c>
      <c r="I436" s="5">
        <f>AMAZON4[[#This Row],[actual_price]]*AMAZON4[[#This Row],[rating_count]]</f>
        <v>221778</v>
      </c>
      <c r="J436">
        <v>4.0999999999999996</v>
      </c>
      <c r="K436" s="4">
        <v>222</v>
      </c>
      <c r="L436" t="s">
        <v>12896</v>
      </c>
      <c r="M436" t="s">
        <v>12897</v>
      </c>
      <c r="N436" t="s">
        <v>12898</v>
      </c>
      <c r="O436" t="s">
        <v>12899</v>
      </c>
      <c r="P436" t="s">
        <v>12900</v>
      </c>
      <c r="Q436" t="s">
        <v>12901</v>
      </c>
    </row>
    <row r="437" spans="1:17">
      <c r="A437" t="s">
        <v>5463</v>
      </c>
      <c r="B437" t="s">
        <v>5464</v>
      </c>
      <c r="C437" t="s">
        <v>3066</v>
      </c>
      <c r="D437" s="5">
        <v>429</v>
      </c>
      <c r="E437" s="5">
        <v>599</v>
      </c>
      <c r="F437" s="5" t="str">
        <f>IF(AMAZON4[[#This Row],[discounted_price]]&lt;10000,"&lt;$10,000",IF(AMAZON4[[#This Row],[discounted_price]]&lt;=20000,"$10,000-$20,000",IF(AMAZON4[[#This Row],[discounted_price]]&lt;=50000,"$20,001-$50,000","&gt;$50,000")))</f>
        <v>&lt;$10,000</v>
      </c>
      <c r="G437" s="1">
        <v>0.28000000000000003</v>
      </c>
      <c r="H437" s="1" t="str">
        <f t="shared" si="6"/>
        <v>NO</v>
      </c>
      <c r="I437" s="5">
        <f>AMAZON4[[#This Row],[actual_price]]*AMAZON4[[#This Row],[rating_count]]</f>
        <v>71560134</v>
      </c>
      <c r="J437">
        <v>4.0999999999999996</v>
      </c>
      <c r="K437" s="4">
        <v>119466</v>
      </c>
      <c r="L437" t="s">
        <v>5465</v>
      </c>
      <c r="M437" t="s">
        <v>5466</v>
      </c>
      <c r="N437" t="s">
        <v>5467</v>
      </c>
      <c r="O437" t="s">
        <v>5468</v>
      </c>
      <c r="P437" t="s">
        <v>5469</v>
      </c>
      <c r="Q437" t="s">
        <v>13049</v>
      </c>
    </row>
    <row r="438" spans="1:17">
      <c r="A438" t="s">
        <v>11516</v>
      </c>
      <c r="B438" t="s">
        <v>11517</v>
      </c>
      <c r="C438" t="s">
        <v>9284</v>
      </c>
      <c r="D438" s="5">
        <v>429</v>
      </c>
      <c r="E438" s="5">
        <v>999</v>
      </c>
      <c r="F438" s="5" t="str">
        <f>IF(AMAZON4[[#This Row],[discounted_price]]&lt;10000,"&lt;$10,000",IF(AMAZON4[[#This Row],[discounted_price]]&lt;=20000,"$10,000-$20,000",IF(AMAZON4[[#This Row],[discounted_price]]&lt;=50000,"$20,001-$50,000","&gt;$50,000")))</f>
        <v>&lt;$10,000</v>
      </c>
      <c r="G438" s="1">
        <v>0.56999999999999995</v>
      </c>
      <c r="H438" s="1" t="str">
        <f t="shared" si="6"/>
        <v>YES</v>
      </c>
      <c r="I438" s="5">
        <f>AMAZON4[[#This Row],[actual_price]]*AMAZON4[[#This Row],[rating_count]]</f>
        <v>616383</v>
      </c>
      <c r="J438">
        <v>3</v>
      </c>
      <c r="K438" s="4">
        <v>617</v>
      </c>
      <c r="L438" t="s">
        <v>11518</v>
      </c>
      <c r="M438" t="s">
        <v>11519</v>
      </c>
      <c r="N438" t="s">
        <v>11520</v>
      </c>
      <c r="O438" t="s">
        <v>11521</v>
      </c>
      <c r="P438" t="s">
        <v>11522</v>
      </c>
      <c r="Q438" t="s">
        <v>11523</v>
      </c>
    </row>
    <row r="439" spans="1:17">
      <c r="A439" t="s">
        <v>2260</v>
      </c>
      <c r="B439" t="s">
        <v>2261</v>
      </c>
      <c r="C439" t="s">
        <v>1173</v>
      </c>
      <c r="D439" s="5">
        <v>439</v>
      </c>
      <c r="E439" s="5">
        <v>758</v>
      </c>
      <c r="F439" s="5" t="str">
        <f>IF(AMAZON4[[#This Row],[discounted_price]]&lt;10000,"&lt;$10,000",IF(AMAZON4[[#This Row],[discounted_price]]&lt;=20000,"$10,000-$20,000",IF(AMAZON4[[#This Row],[discounted_price]]&lt;=50000,"$20,001-$50,000","&gt;$50,000")))</f>
        <v>&lt;$10,000</v>
      </c>
      <c r="G439" s="1">
        <v>0.42</v>
      </c>
      <c r="H439" s="1" t="str">
        <f t="shared" si="6"/>
        <v>NO</v>
      </c>
      <c r="I439" s="5">
        <f>AMAZON4[[#This Row],[actual_price]]*AMAZON4[[#This Row],[rating_count]]</f>
        <v>3256368</v>
      </c>
      <c r="J439">
        <v>4.2</v>
      </c>
      <c r="K439" s="4">
        <v>4296</v>
      </c>
      <c r="L439" t="s">
        <v>2262</v>
      </c>
      <c r="M439" t="s">
        <v>2263</v>
      </c>
      <c r="N439" t="s">
        <v>2264</v>
      </c>
      <c r="O439" t="s">
        <v>2265</v>
      </c>
      <c r="P439" t="s">
        <v>2266</v>
      </c>
      <c r="Q439" t="s">
        <v>2267</v>
      </c>
    </row>
    <row r="440" spans="1:17">
      <c r="A440" t="s">
        <v>6058</v>
      </c>
      <c r="B440" t="s">
        <v>6059</v>
      </c>
      <c r="C440" t="s">
        <v>6060</v>
      </c>
      <c r="D440" s="5">
        <v>440</v>
      </c>
      <c r="E440" s="5">
        <v>440</v>
      </c>
      <c r="F440" s="5" t="str">
        <f>IF(AMAZON4[[#This Row],[discounted_price]]&lt;10000,"&lt;$10,000",IF(AMAZON4[[#This Row],[discounted_price]]&lt;=20000,"$10,000-$20,000",IF(AMAZON4[[#This Row],[discounted_price]]&lt;=50000,"$20,001-$50,000","&gt;$50,000")))</f>
        <v>&lt;$10,000</v>
      </c>
      <c r="G440" s="1">
        <v>0</v>
      </c>
      <c r="H440" s="1" t="str">
        <f t="shared" si="6"/>
        <v>NO</v>
      </c>
      <c r="I440" s="5">
        <f>AMAZON4[[#This Row],[actual_price]]*AMAZON4[[#This Row],[rating_count]]</f>
        <v>3788400</v>
      </c>
      <c r="J440">
        <v>4.5</v>
      </c>
      <c r="K440" s="4">
        <v>8610</v>
      </c>
      <c r="L440" t="s">
        <v>6061</v>
      </c>
      <c r="M440" t="s">
        <v>6062</v>
      </c>
      <c r="N440" t="s">
        <v>6063</v>
      </c>
      <c r="O440" t="s">
        <v>6064</v>
      </c>
      <c r="P440" t="s">
        <v>6065</v>
      </c>
      <c r="Q440" t="s">
        <v>6066</v>
      </c>
    </row>
    <row r="441" spans="1:17">
      <c r="A441" t="s">
        <v>12583</v>
      </c>
      <c r="B441" t="s">
        <v>12584</v>
      </c>
      <c r="C441" t="s">
        <v>8574</v>
      </c>
      <c r="D441" s="5">
        <v>445</v>
      </c>
      <c r="E441" s="5">
        <v>999</v>
      </c>
      <c r="F441" s="5" t="str">
        <f>IF(AMAZON4[[#This Row],[discounted_price]]&lt;10000,"&lt;$10,000",IF(AMAZON4[[#This Row],[discounted_price]]&lt;=20000,"$10,000-$20,000",IF(AMAZON4[[#This Row],[discounted_price]]&lt;=50000,"$20,001-$50,000","&gt;$50,000")))</f>
        <v>&lt;$10,000</v>
      </c>
      <c r="G441" s="1">
        <v>0.55000000000000004</v>
      </c>
      <c r="H441" s="1" t="str">
        <f t="shared" si="6"/>
        <v>YES</v>
      </c>
      <c r="I441" s="5">
        <f>AMAZON4[[#This Row],[actual_price]]*AMAZON4[[#This Row],[rating_count]]</f>
        <v>228771</v>
      </c>
      <c r="J441">
        <v>4.3</v>
      </c>
      <c r="K441" s="4">
        <v>229</v>
      </c>
      <c r="L441" t="s">
        <v>12585</v>
      </c>
      <c r="M441" t="s">
        <v>12586</v>
      </c>
      <c r="N441" t="s">
        <v>12587</v>
      </c>
      <c r="O441" t="s">
        <v>12588</v>
      </c>
      <c r="P441" t="s">
        <v>12589</v>
      </c>
      <c r="Q441" t="s">
        <v>12590</v>
      </c>
    </row>
    <row r="442" spans="1:17">
      <c r="A442" t="s">
        <v>5861</v>
      </c>
      <c r="B442" t="s">
        <v>5862</v>
      </c>
      <c r="C442" t="s">
        <v>5102</v>
      </c>
      <c r="D442" s="5">
        <v>448</v>
      </c>
      <c r="E442" s="5">
        <v>699</v>
      </c>
      <c r="F442" s="5" t="str">
        <f>IF(AMAZON4[[#This Row],[discounted_price]]&lt;10000,"&lt;$10,000",IF(AMAZON4[[#This Row],[discounted_price]]&lt;=20000,"$10,000-$20,000",IF(AMAZON4[[#This Row],[discounted_price]]&lt;=50000,"$20,001-$50,000","&gt;$50,000")))</f>
        <v>&lt;$10,000</v>
      </c>
      <c r="G442" s="1">
        <v>0.36</v>
      </c>
      <c r="H442" s="1" t="str">
        <f t="shared" si="6"/>
        <v>NO</v>
      </c>
      <c r="I442" s="5">
        <f>AMAZON4[[#This Row],[actual_price]]*AMAZON4[[#This Row],[rating_count]]</f>
        <v>12126252</v>
      </c>
      <c r="J442">
        <v>3.9</v>
      </c>
      <c r="K442" s="4">
        <v>17348</v>
      </c>
      <c r="L442" t="s">
        <v>5863</v>
      </c>
      <c r="M442" t="s">
        <v>5864</v>
      </c>
      <c r="N442" t="s">
        <v>5865</v>
      </c>
      <c r="O442" t="s">
        <v>5866</v>
      </c>
      <c r="P442" t="s">
        <v>5867</v>
      </c>
      <c r="Q442" t="s">
        <v>5868</v>
      </c>
    </row>
    <row r="443" spans="1:17">
      <c r="A443" t="s">
        <v>971</v>
      </c>
      <c r="B443" t="s">
        <v>972</v>
      </c>
      <c r="C443" t="s">
        <v>18</v>
      </c>
      <c r="D443" s="5">
        <v>449</v>
      </c>
      <c r="E443" s="5">
        <v>1299</v>
      </c>
      <c r="F443" s="5" t="str">
        <f>IF(AMAZON4[[#This Row],[discounted_price]]&lt;10000,"&lt;$10,000",IF(AMAZON4[[#This Row],[discounted_price]]&lt;=20000,"$10,000-$20,000",IF(AMAZON4[[#This Row],[discounted_price]]&lt;=50000,"$20,001-$50,000","&gt;$50,000")))</f>
        <v>&lt;$10,000</v>
      </c>
      <c r="G443" s="1">
        <v>0.65</v>
      </c>
      <c r="H443" s="1" t="str">
        <f t="shared" si="6"/>
        <v>YES</v>
      </c>
      <c r="I443" s="5">
        <f>AMAZON4[[#This Row],[actual_price]]*AMAZON4[[#This Row],[rating_count]]</f>
        <v>31525431</v>
      </c>
      <c r="J443">
        <v>4.2</v>
      </c>
      <c r="K443" s="4">
        <v>24269</v>
      </c>
      <c r="L443" t="s">
        <v>973</v>
      </c>
      <c r="M443" t="s">
        <v>20</v>
      </c>
      <c r="N443" t="s">
        <v>21</v>
      </c>
      <c r="O443" t="s">
        <v>22</v>
      </c>
      <c r="P443" t="s">
        <v>23</v>
      </c>
      <c r="Q443" t="s">
        <v>24</v>
      </c>
    </row>
    <row r="444" spans="1:17">
      <c r="A444" t="s">
        <v>1804</v>
      </c>
      <c r="B444" t="s">
        <v>1805</v>
      </c>
      <c r="C444" t="s">
        <v>18</v>
      </c>
      <c r="D444" s="5">
        <v>449</v>
      </c>
      <c r="E444" s="5">
        <v>599</v>
      </c>
      <c r="F444" s="5" t="str">
        <f>IF(AMAZON4[[#This Row],[discounted_price]]&lt;10000,"&lt;$10,000",IF(AMAZON4[[#This Row],[discounted_price]]&lt;=20000,"$10,000-$20,000",IF(AMAZON4[[#This Row],[discounted_price]]&lt;=50000,"$20,001-$50,000","&gt;$50,000")))</f>
        <v>&lt;$10,000</v>
      </c>
      <c r="G444" s="1">
        <v>0.25</v>
      </c>
      <c r="H444" s="1" t="str">
        <f t="shared" si="6"/>
        <v>NO</v>
      </c>
      <c r="I444" s="5">
        <f>AMAZON4[[#This Row],[actual_price]]*AMAZON4[[#This Row],[rating_count]]</f>
        <v>1935369</v>
      </c>
      <c r="J444">
        <v>4</v>
      </c>
      <c r="K444" s="4">
        <v>3231</v>
      </c>
      <c r="L444" t="s">
        <v>1806</v>
      </c>
      <c r="M444" t="s">
        <v>1807</v>
      </c>
      <c r="N444" t="s">
        <v>1808</v>
      </c>
      <c r="O444" t="s">
        <v>1809</v>
      </c>
      <c r="P444" t="s">
        <v>1810</v>
      </c>
      <c r="Q444" t="s">
        <v>1811</v>
      </c>
    </row>
    <row r="445" spans="1:17">
      <c r="A445" t="s">
        <v>2108</v>
      </c>
      <c r="B445" t="s">
        <v>2109</v>
      </c>
      <c r="C445" t="s">
        <v>18</v>
      </c>
      <c r="D445" s="5">
        <v>449</v>
      </c>
      <c r="E445" s="5">
        <v>1099</v>
      </c>
      <c r="F445" s="5" t="str">
        <f>IF(AMAZON4[[#This Row],[discounted_price]]&lt;10000,"&lt;$10,000",IF(AMAZON4[[#This Row],[discounted_price]]&lt;=20000,"$10,000-$20,000",IF(AMAZON4[[#This Row],[discounted_price]]&lt;=50000,"$20,001-$50,000","&gt;$50,000")))</f>
        <v>&lt;$10,000</v>
      </c>
      <c r="G445" s="1">
        <v>0.59</v>
      </c>
      <c r="H445" s="1" t="str">
        <f t="shared" si="6"/>
        <v>YES</v>
      </c>
      <c r="I445" s="5">
        <f>AMAZON4[[#This Row],[actual_price]]*AMAZON4[[#This Row],[rating_count]]</f>
        <v>265958</v>
      </c>
      <c r="J445">
        <v>4</v>
      </c>
      <c r="K445" s="4">
        <v>242</v>
      </c>
      <c r="L445" t="s">
        <v>2110</v>
      </c>
      <c r="M445" t="s">
        <v>2111</v>
      </c>
      <c r="N445" t="s">
        <v>2112</v>
      </c>
      <c r="O445" t="s">
        <v>2113</v>
      </c>
      <c r="P445" t="s">
        <v>2114</v>
      </c>
      <c r="Q445" t="s">
        <v>2115</v>
      </c>
    </row>
    <row r="446" spans="1:17">
      <c r="A446" t="s">
        <v>5078</v>
      </c>
      <c r="B446" t="s">
        <v>5079</v>
      </c>
      <c r="C446" t="s">
        <v>3066</v>
      </c>
      <c r="D446" s="5">
        <v>449</v>
      </c>
      <c r="E446" s="5">
        <v>1290</v>
      </c>
      <c r="F446" s="5" t="str">
        <f>IF(AMAZON4[[#This Row],[discounted_price]]&lt;10000,"&lt;$10,000",IF(AMAZON4[[#This Row],[discounted_price]]&lt;=20000,"$10,000-$20,000",IF(AMAZON4[[#This Row],[discounted_price]]&lt;=50000,"$20,001-$50,000","&gt;$50,000")))</f>
        <v>&lt;$10,000</v>
      </c>
      <c r="G446" s="1">
        <v>0.65</v>
      </c>
      <c r="H446" s="1" t="str">
        <f t="shared" si="6"/>
        <v>YES</v>
      </c>
      <c r="I446" s="5">
        <f>AMAZON4[[#This Row],[actual_price]]*AMAZON4[[#This Row],[rating_count]]</f>
        <v>118383300</v>
      </c>
      <c r="J446">
        <v>4.0999999999999996</v>
      </c>
      <c r="K446" s="4">
        <v>91770</v>
      </c>
      <c r="L446" t="s">
        <v>5080</v>
      </c>
      <c r="M446" t="s">
        <v>5081</v>
      </c>
      <c r="N446" t="s">
        <v>5082</v>
      </c>
      <c r="O446" t="s">
        <v>5083</v>
      </c>
      <c r="P446" t="s">
        <v>5084</v>
      </c>
      <c r="Q446" t="s">
        <v>5085</v>
      </c>
    </row>
    <row r="447" spans="1:17">
      <c r="A447" t="s">
        <v>5600</v>
      </c>
      <c r="B447" t="s">
        <v>5601</v>
      </c>
      <c r="C447" t="s">
        <v>4876</v>
      </c>
      <c r="D447" s="5">
        <v>449</v>
      </c>
      <c r="E447" s="5">
        <v>999</v>
      </c>
      <c r="F447" s="5" t="str">
        <f>IF(AMAZON4[[#This Row],[discounted_price]]&lt;10000,"&lt;$10,000",IF(AMAZON4[[#This Row],[discounted_price]]&lt;=20000,"$10,000-$20,000",IF(AMAZON4[[#This Row],[discounted_price]]&lt;=50000,"$20,001-$50,000","&gt;$50,000")))</f>
        <v>&lt;$10,000</v>
      </c>
      <c r="G447" s="1">
        <v>0.55000000000000004</v>
      </c>
      <c r="H447" s="1" t="str">
        <f t="shared" si="6"/>
        <v>YES</v>
      </c>
      <c r="I447" s="5">
        <f>AMAZON4[[#This Row],[actual_price]]*AMAZON4[[#This Row],[rating_count]]</f>
        <v>2099898</v>
      </c>
      <c r="J447">
        <v>4</v>
      </c>
      <c r="K447" s="4">
        <v>2102</v>
      </c>
      <c r="L447" t="s">
        <v>5602</v>
      </c>
      <c r="M447" t="s">
        <v>5603</v>
      </c>
      <c r="N447" t="s">
        <v>5604</v>
      </c>
      <c r="O447" t="s">
        <v>5605</v>
      </c>
      <c r="P447" t="s">
        <v>5606</v>
      </c>
      <c r="Q447" t="s">
        <v>5607</v>
      </c>
    </row>
    <row r="448" spans="1:17">
      <c r="A448" t="s">
        <v>6198</v>
      </c>
      <c r="B448" t="s">
        <v>6199</v>
      </c>
      <c r="C448" t="s">
        <v>6200</v>
      </c>
      <c r="D448" s="5">
        <v>449</v>
      </c>
      <c r="E448" s="5">
        <v>999</v>
      </c>
      <c r="F448" s="5" t="str">
        <f>IF(AMAZON4[[#This Row],[discounted_price]]&lt;10000,"&lt;$10,000",IF(AMAZON4[[#This Row],[discounted_price]]&lt;=20000,"$10,000-$20,000",IF(AMAZON4[[#This Row],[discounted_price]]&lt;=50000,"$20,001-$50,000","&gt;$50,000")))</f>
        <v>&lt;$10,000</v>
      </c>
      <c r="G448" s="1">
        <v>0.55000000000000004</v>
      </c>
      <c r="H448" s="1" t="str">
        <f t="shared" si="6"/>
        <v>YES</v>
      </c>
      <c r="I448" s="5">
        <f>AMAZON4[[#This Row],[actual_price]]*AMAZON4[[#This Row],[rating_count]]</f>
        <v>9930060</v>
      </c>
      <c r="J448">
        <v>4.4000000000000004</v>
      </c>
      <c r="K448" s="4">
        <v>9940</v>
      </c>
      <c r="L448" t="s">
        <v>6201</v>
      </c>
      <c r="M448" t="s">
        <v>6202</v>
      </c>
      <c r="N448" t="s">
        <v>6203</v>
      </c>
      <c r="O448" t="s">
        <v>6204</v>
      </c>
      <c r="P448" t="s">
        <v>6205</v>
      </c>
      <c r="Q448" t="s">
        <v>6206</v>
      </c>
    </row>
    <row r="449" spans="1:17">
      <c r="A449" t="s">
        <v>6513</v>
      </c>
      <c r="B449" t="s">
        <v>6514</v>
      </c>
      <c r="C449" t="s">
        <v>6515</v>
      </c>
      <c r="D449" s="5">
        <v>449</v>
      </c>
      <c r="E449" s="5">
        <v>800</v>
      </c>
      <c r="F449" s="5" t="str">
        <f>IF(AMAZON4[[#This Row],[discounted_price]]&lt;10000,"&lt;$10,000",IF(AMAZON4[[#This Row],[discounted_price]]&lt;=20000,"$10,000-$20,000",IF(AMAZON4[[#This Row],[discounted_price]]&lt;=50000,"$20,001-$50,000","&gt;$50,000")))</f>
        <v>&lt;$10,000</v>
      </c>
      <c r="G449" s="1">
        <v>0.44</v>
      </c>
      <c r="H449" s="1" t="str">
        <f t="shared" si="6"/>
        <v>NO</v>
      </c>
      <c r="I449" s="5">
        <f>AMAZON4[[#This Row],[actual_price]]*AMAZON4[[#This Row],[rating_count]]</f>
        <v>55668000</v>
      </c>
      <c r="J449">
        <v>4.4000000000000004</v>
      </c>
      <c r="K449" s="4">
        <v>69585</v>
      </c>
      <c r="L449" t="s">
        <v>6516</v>
      </c>
      <c r="M449" t="s">
        <v>6517</v>
      </c>
      <c r="N449" t="s">
        <v>6518</v>
      </c>
      <c r="O449" t="s">
        <v>6519</v>
      </c>
      <c r="P449" t="s">
        <v>6520</v>
      </c>
      <c r="Q449" t="s">
        <v>6521</v>
      </c>
    </row>
    <row r="450" spans="1:17">
      <c r="A450" t="s">
        <v>6595</v>
      </c>
      <c r="B450" t="s">
        <v>6596</v>
      </c>
      <c r="C450" t="s">
        <v>6200</v>
      </c>
      <c r="D450" s="5">
        <v>449</v>
      </c>
      <c r="E450" s="5">
        <v>999</v>
      </c>
      <c r="F450" s="5" t="str">
        <f>IF(AMAZON4[[#This Row],[discounted_price]]&lt;10000,"&lt;$10,000",IF(AMAZON4[[#This Row],[discounted_price]]&lt;=20000,"$10,000-$20,000",IF(AMAZON4[[#This Row],[discounted_price]]&lt;=50000,"$20,001-$50,000","&gt;$50,000")))</f>
        <v>&lt;$10,000</v>
      </c>
      <c r="G450" s="1">
        <v>0.55000000000000004</v>
      </c>
      <c r="H450" s="1" t="str">
        <f t="shared" ref="H450:H513" si="7">IF(G450&gt;=0.5, "YES", "NO")</f>
        <v>YES</v>
      </c>
      <c r="I450" s="5">
        <f>AMAZON4[[#This Row],[actual_price]]*AMAZON4[[#This Row],[rating_count]]</f>
        <v>11318670</v>
      </c>
      <c r="J450">
        <v>4.3</v>
      </c>
      <c r="K450" s="4">
        <v>11330</v>
      </c>
      <c r="L450" t="s">
        <v>6597</v>
      </c>
      <c r="M450" t="s">
        <v>6598</v>
      </c>
      <c r="N450" t="s">
        <v>6599</v>
      </c>
      <c r="O450" t="s">
        <v>6600</v>
      </c>
      <c r="P450" t="s">
        <v>6601</v>
      </c>
      <c r="Q450" t="s">
        <v>6602</v>
      </c>
    </row>
    <row r="451" spans="1:17">
      <c r="A451" t="s">
        <v>7722</v>
      </c>
      <c r="B451" t="s">
        <v>7723</v>
      </c>
      <c r="C451" t="s">
        <v>6200</v>
      </c>
      <c r="D451" s="5">
        <v>449</v>
      </c>
      <c r="E451" s="5">
        <v>999</v>
      </c>
      <c r="F451" s="5" t="str">
        <f>IF(AMAZON4[[#This Row],[discounted_price]]&lt;10000,"&lt;$10,000",IF(AMAZON4[[#This Row],[discounted_price]]&lt;=20000,"$10,000-$20,000",IF(AMAZON4[[#This Row],[discounted_price]]&lt;=50000,"$20,001-$50,000","&gt;$50,000")))</f>
        <v>&lt;$10,000</v>
      </c>
      <c r="G451" s="1">
        <v>0.55000000000000004</v>
      </c>
      <c r="H451" s="1" t="str">
        <f t="shared" si="7"/>
        <v>YES</v>
      </c>
      <c r="I451" s="5">
        <f>AMAZON4[[#This Row],[actual_price]]*AMAZON4[[#This Row],[rating_count]]</f>
        <v>9691299</v>
      </c>
      <c r="J451">
        <v>4.3</v>
      </c>
      <c r="K451" s="4">
        <v>9701</v>
      </c>
      <c r="L451" t="s">
        <v>7724</v>
      </c>
      <c r="M451" t="s">
        <v>7725</v>
      </c>
      <c r="N451" t="s">
        <v>7726</v>
      </c>
      <c r="O451" t="s">
        <v>7727</v>
      </c>
      <c r="P451" t="s">
        <v>7728</v>
      </c>
      <c r="Q451" t="s">
        <v>7729</v>
      </c>
    </row>
    <row r="452" spans="1:17">
      <c r="A452" t="s">
        <v>8453</v>
      </c>
      <c r="B452" t="s">
        <v>8454</v>
      </c>
      <c r="C452" t="s">
        <v>4834</v>
      </c>
      <c r="D452" s="5">
        <v>449</v>
      </c>
      <c r="E452" s="5">
        <v>1300</v>
      </c>
      <c r="F452" s="5" t="str">
        <f>IF(AMAZON4[[#This Row],[discounted_price]]&lt;10000,"&lt;$10,000",IF(AMAZON4[[#This Row],[discounted_price]]&lt;=20000,"$10,000-$20,000",IF(AMAZON4[[#This Row],[discounted_price]]&lt;=50000,"$20,001-$50,000","&gt;$50,000")))</f>
        <v>&lt;$10,000</v>
      </c>
      <c r="G452" s="1">
        <v>0.65</v>
      </c>
      <c r="H452" s="1" t="str">
        <f t="shared" si="7"/>
        <v>YES</v>
      </c>
      <c r="I452" s="5">
        <f>AMAZON4[[#This Row],[actual_price]]*AMAZON4[[#This Row],[rating_count]]</f>
        <v>6446700</v>
      </c>
      <c r="J452">
        <v>4.2</v>
      </c>
      <c r="K452" s="4">
        <v>4959</v>
      </c>
      <c r="L452" t="s">
        <v>8455</v>
      </c>
      <c r="M452" t="s">
        <v>8456</v>
      </c>
      <c r="N452" t="s">
        <v>8457</v>
      </c>
      <c r="O452" t="s">
        <v>8458</v>
      </c>
      <c r="P452" t="s">
        <v>8459</v>
      </c>
      <c r="Q452" t="s">
        <v>8460</v>
      </c>
    </row>
    <row r="453" spans="1:17">
      <c r="A453" t="s">
        <v>9774</v>
      </c>
      <c r="B453" t="s">
        <v>9775</v>
      </c>
      <c r="C453" t="s">
        <v>8574</v>
      </c>
      <c r="D453" s="5">
        <v>453</v>
      </c>
      <c r="E453" s="5">
        <v>999</v>
      </c>
      <c r="F453" s="5" t="str">
        <f>IF(AMAZON4[[#This Row],[discounted_price]]&lt;10000,"&lt;$10,000",IF(AMAZON4[[#This Row],[discounted_price]]&lt;=20000,"$10,000-$20,000",IF(AMAZON4[[#This Row],[discounted_price]]&lt;=50000,"$20,001-$50,000","&gt;$50,000")))</f>
        <v>&lt;$10,000</v>
      </c>
      <c r="G453" s="1">
        <v>0.55000000000000004</v>
      </c>
      <c r="H453" s="1" t="str">
        <f t="shared" si="7"/>
        <v>YES</v>
      </c>
      <c r="I453" s="5">
        <f>AMAZON4[[#This Row],[actual_price]]*AMAZON4[[#This Row],[rating_count]]</f>
        <v>609390</v>
      </c>
      <c r="J453">
        <v>4.3</v>
      </c>
      <c r="K453" s="4">
        <v>610</v>
      </c>
      <c r="L453" t="s">
        <v>9776</v>
      </c>
      <c r="M453" t="s">
        <v>9777</v>
      </c>
      <c r="N453" t="s">
        <v>9778</v>
      </c>
      <c r="O453" t="s">
        <v>9779</v>
      </c>
      <c r="P453" t="s">
        <v>9780</v>
      </c>
      <c r="Q453" t="s">
        <v>9781</v>
      </c>
    </row>
    <row r="454" spans="1:17">
      <c r="A454" t="s">
        <v>5232</v>
      </c>
      <c r="B454" t="s">
        <v>5233</v>
      </c>
      <c r="C454" t="s">
        <v>3066</v>
      </c>
      <c r="D454" s="5">
        <v>455</v>
      </c>
      <c r="E454" s="5">
        <v>1490</v>
      </c>
      <c r="F454" s="5" t="str">
        <f>IF(AMAZON4[[#This Row],[discounted_price]]&lt;10000,"&lt;$10,000",IF(AMAZON4[[#This Row],[discounted_price]]&lt;=20000,"$10,000-$20,000",IF(AMAZON4[[#This Row],[discounted_price]]&lt;=50000,"$20,001-$50,000","&gt;$50,000")))</f>
        <v>&lt;$10,000</v>
      </c>
      <c r="G454" s="1">
        <v>0.69</v>
      </c>
      <c r="H454" s="1" t="str">
        <f t="shared" si="7"/>
        <v>YES</v>
      </c>
      <c r="I454" s="5">
        <f>AMAZON4[[#This Row],[actual_price]]*AMAZON4[[#This Row],[rating_count]]</f>
        <v>240898730</v>
      </c>
      <c r="J454">
        <v>4.0999999999999996</v>
      </c>
      <c r="K454" s="4">
        <v>161677</v>
      </c>
      <c r="L454" t="s">
        <v>5234</v>
      </c>
      <c r="M454" t="s">
        <v>5235</v>
      </c>
      <c r="N454" t="s">
        <v>5236</v>
      </c>
      <c r="O454" t="s">
        <v>5237</v>
      </c>
      <c r="P454" t="s">
        <v>5238</v>
      </c>
      <c r="Q454" t="s">
        <v>5239</v>
      </c>
    </row>
    <row r="455" spans="1:17">
      <c r="A455" t="s">
        <v>8572</v>
      </c>
      <c r="B455" t="s">
        <v>8573</v>
      </c>
      <c r="C455" t="s">
        <v>8574</v>
      </c>
      <c r="D455" s="5">
        <v>455</v>
      </c>
      <c r="E455" s="5">
        <v>999</v>
      </c>
      <c r="F455" s="5" t="str">
        <f>IF(AMAZON4[[#This Row],[discounted_price]]&lt;10000,"&lt;$10,000",IF(AMAZON4[[#This Row],[discounted_price]]&lt;=20000,"$10,000-$20,000",IF(AMAZON4[[#This Row],[discounted_price]]&lt;=50000,"$20,001-$50,000","&gt;$50,000")))</f>
        <v>&lt;$10,000</v>
      </c>
      <c r="G455" s="1">
        <v>0.54</v>
      </c>
      <c r="H455" s="1" t="str">
        <f t="shared" si="7"/>
        <v>YES</v>
      </c>
      <c r="I455" s="5">
        <f>AMAZON4[[#This Row],[actual_price]]*AMAZON4[[#This Row],[rating_count]]</f>
        <v>3574422</v>
      </c>
      <c r="J455">
        <v>4.0999999999999996</v>
      </c>
      <c r="K455" s="4">
        <v>3578</v>
      </c>
      <c r="L455" t="s">
        <v>8575</v>
      </c>
      <c r="M455" t="s">
        <v>8576</v>
      </c>
      <c r="N455" t="s">
        <v>8577</v>
      </c>
      <c r="O455" t="s">
        <v>8578</v>
      </c>
      <c r="P455" t="s">
        <v>8579</v>
      </c>
      <c r="Q455" t="s">
        <v>8580</v>
      </c>
    </row>
    <row r="456" spans="1:17">
      <c r="A456" t="s">
        <v>12844</v>
      </c>
      <c r="B456" t="s">
        <v>12845</v>
      </c>
      <c r="C456" t="s">
        <v>8699</v>
      </c>
      <c r="D456" s="5">
        <v>457</v>
      </c>
      <c r="E456" s="5">
        <v>799</v>
      </c>
      <c r="F456" s="5" t="str">
        <f>IF(AMAZON4[[#This Row],[discounted_price]]&lt;10000,"&lt;$10,000",IF(AMAZON4[[#This Row],[discounted_price]]&lt;=20000,"$10,000-$20,000",IF(AMAZON4[[#This Row],[discounted_price]]&lt;=50000,"$20,001-$50,000","&gt;$50,000")))</f>
        <v>&lt;$10,000</v>
      </c>
      <c r="G456" s="1">
        <v>0.43</v>
      </c>
      <c r="H456" s="1" t="str">
        <f t="shared" si="7"/>
        <v>NO</v>
      </c>
      <c r="I456" s="5">
        <f>AMAZON4[[#This Row],[actual_price]]*AMAZON4[[#This Row],[rating_count]]</f>
        <v>1492532</v>
      </c>
      <c r="J456">
        <v>4.3</v>
      </c>
      <c r="K456" s="4">
        <v>1868</v>
      </c>
      <c r="L456" t="s">
        <v>12846</v>
      </c>
      <c r="M456" t="s">
        <v>12847</v>
      </c>
      <c r="N456" t="s">
        <v>12848</v>
      </c>
      <c r="O456" t="s">
        <v>12849</v>
      </c>
      <c r="P456" t="s">
        <v>12850</v>
      </c>
      <c r="Q456" t="s">
        <v>12851</v>
      </c>
    </row>
    <row r="457" spans="1:17">
      <c r="A457" t="s">
        <v>1794</v>
      </c>
      <c r="B457" t="s">
        <v>1795</v>
      </c>
      <c r="C457" t="s">
        <v>129</v>
      </c>
      <c r="D457" s="5">
        <v>467</v>
      </c>
      <c r="E457" s="5">
        <v>599</v>
      </c>
      <c r="F457" s="5" t="str">
        <f>IF(AMAZON4[[#This Row],[discounted_price]]&lt;10000,"&lt;$10,000",IF(AMAZON4[[#This Row],[discounted_price]]&lt;=20000,"$10,000-$20,000",IF(AMAZON4[[#This Row],[discounted_price]]&lt;=50000,"$20,001-$50,000","&gt;$50,000")))</f>
        <v>&lt;$10,000</v>
      </c>
      <c r="G457" s="1">
        <v>0.22</v>
      </c>
      <c r="H457" s="1" t="str">
        <f t="shared" si="7"/>
        <v>NO</v>
      </c>
      <c r="I457" s="5">
        <f>AMAZON4[[#This Row],[actual_price]]*AMAZON4[[#This Row],[rating_count]]</f>
        <v>26388346</v>
      </c>
      <c r="J457">
        <v>4.4000000000000004</v>
      </c>
      <c r="K457" s="4">
        <v>44054</v>
      </c>
      <c r="L457" t="s">
        <v>1796</v>
      </c>
      <c r="M457" t="s">
        <v>1797</v>
      </c>
      <c r="N457" t="s">
        <v>1798</v>
      </c>
      <c r="O457" t="s">
        <v>1799</v>
      </c>
      <c r="P457" t="s">
        <v>1800</v>
      </c>
      <c r="Q457" t="s">
        <v>1801</v>
      </c>
    </row>
    <row r="458" spans="1:17">
      <c r="A458" t="s">
        <v>7004</v>
      </c>
      <c r="B458" t="s">
        <v>7005</v>
      </c>
      <c r="C458" t="s">
        <v>4856</v>
      </c>
      <c r="D458" s="5">
        <v>469</v>
      </c>
      <c r="E458" s="5">
        <v>1499</v>
      </c>
      <c r="F458" s="5" t="str">
        <f>IF(AMAZON4[[#This Row],[discounted_price]]&lt;10000,"&lt;$10,000",IF(AMAZON4[[#This Row],[discounted_price]]&lt;=20000,"$10,000-$20,000",IF(AMAZON4[[#This Row],[discounted_price]]&lt;=50000,"$20,001-$50,000","&gt;$50,000")))</f>
        <v>&lt;$10,000</v>
      </c>
      <c r="G458" s="1">
        <v>0.69</v>
      </c>
      <c r="H458" s="1" t="str">
        <f t="shared" si="7"/>
        <v>YES</v>
      </c>
      <c r="I458" s="5">
        <f>AMAZON4[[#This Row],[actual_price]]*AMAZON4[[#This Row],[rating_count]]</f>
        <v>527648</v>
      </c>
      <c r="J458">
        <v>4.0999999999999996</v>
      </c>
      <c r="K458" s="4">
        <v>352</v>
      </c>
      <c r="L458" t="s">
        <v>7006</v>
      </c>
      <c r="M458" t="s">
        <v>7007</v>
      </c>
      <c r="N458" t="s">
        <v>7008</v>
      </c>
      <c r="O458" t="s">
        <v>7009</v>
      </c>
      <c r="P458" t="s">
        <v>7010</v>
      </c>
      <c r="Q458" t="s">
        <v>7011</v>
      </c>
    </row>
    <row r="459" spans="1:17">
      <c r="A459" t="s">
        <v>9559</v>
      </c>
      <c r="B459" t="s">
        <v>9560</v>
      </c>
      <c r="C459" t="s">
        <v>8574</v>
      </c>
      <c r="D459" s="5">
        <v>469</v>
      </c>
      <c r="E459" s="5">
        <v>1599</v>
      </c>
      <c r="F459" s="5" t="str">
        <f>IF(AMAZON4[[#This Row],[discounted_price]]&lt;10000,"&lt;$10,000",IF(AMAZON4[[#This Row],[discounted_price]]&lt;=20000,"$10,000-$20,000",IF(AMAZON4[[#This Row],[discounted_price]]&lt;=50000,"$20,001-$50,000","&gt;$50,000")))</f>
        <v>&lt;$10,000</v>
      </c>
      <c r="G459" s="1">
        <v>0.71</v>
      </c>
      <c r="H459" s="1" t="str">
        <f t="shared" si="7"/>
        <v>YES</v>
      </c>
      <c r="I459" s="5">
        <f>AMAZON4[[#This Row],[actual_price]]*AMAZON4[[#This Row],[rating_count]]</f>
        <v>9594</v>
      </c>
      <c r="J459">
        <v>3.7</v>
      </c>
      <c r="K459" s="4">
        <v>6</v>
      </c>
      <c r="L459" t="s">
        <v>9561</v>
      </c>
      <c r="M459" t="s">
        <v>9562</v>
      </c>
      <c r="N459" t="s">
        <v>9563</v>
      </c>
      <c r="O459" t="s">
        <v>9564</v>
      </c>
      <c r="P459" t="s">
        <v>9565</v>
      </c>
      <c r="Q459" t="s">
        <v>9566</v>
      </c>
    </row>
    <row r="460" spans="1:17">
      <c r="A460" t="s">
        <v>4657</v>
      </c>
      <c r="B460" t="s">
        <v>4658</v>
      </c>
      <c r="C460" t="s">
        <v>3973</v>
      </c>
      <c r="D460" s="5">
        <v>474</v>
      </c>
      <c r="E460" s="5">
        <v>1799</v>
      </c>
      <c r="F460" s="5" t="str">
        <f>IF(AMAZON4[[#This Row],[discounted_price]]&lt;10000,"&lt;$10,000",IF(AMAZON4[[#This Row],[discounted_price]]&lt;=20000,"$10,000-$20,000",IF(AMAZON4[[#This Row],[discounted_price]]&lt;=50000,"$20,001-$50,000","&gt;$50,000")))</f>
        <v>&lt;$10,000</v>
      </c>
      <c r="G460" s="1">
        <v>0.74</v>
      </c>
      <c r="H460" s="1" t="str">
        <f t="shared" si="7"/>
        <v>YES</v>
      </c>
      <c r="I460" s="5">
        <f>AMAZON4[[#This Row],[actual_price]]*AMAZON4[[#This Row],[rating_count]]</f>
        <v>2615746</v>
      </c>
      <c r="J460">
        <v>4.3</v>
      </c>
      <c r="K460" s="4">
        <v>1454</v>
      </c>
      <c r="L460" t="s">
        <v>4659</v>
      </c>
      <c r="M460" t="s">
        <v>4660</v>
      </c>
      <c r="N460" t="s">
        <v>4661</v>
      </c>
      <c r="O460" t="s">
        <v>4662</v>
      </c>
      <c r="P460" t="s">
        <v>4663</v>
      </c>
      <c r="Q460" t="s">
        <v>13042</v>
      </c>
    </row>
    <row r="461" spans="1:17">
      <c r="A461" t="s">
        <v>10356</v>
      </c>
      <c r="B461" t="s">
        <v>10357</v>
      </c>
      <c r="C461" t="s">
        <v>10358</v>
      </c>
      <c r="D461" s="5">
        <v>474</v>
      </c>
      <c r="E461" s="5">
        <v>1299</v>
      </c>
      <c r="F461" s="5" t="str">
        <f>IF(AMAZON4[[#This Row],[discounted_price]]&lt;10000,"&lt;$10,000",IF(AMAZON4[[#This Row],[discounted_price]]&lt;=20000,"$10,000-$20,000",IF(AMAZON4[[#This Row],[discounted_price]]&lt;=50000,"$20,001-$50,000","&gt;$50,000")))</f>
        <v>&lt;$10,000</v>
      </c>
      <c r="G461" s="1">
        <v>0.64</v>
      </c>
      <c r="H461" s="1" t="str">
        <f t="shared" si="7"/>
        <v>YES</v>
      </c>
      <c r="I461" s="5">
        <f>AMAZON4[[#This Row],[actual_price]]*AMAZON4[[#This Row],[rating_count]]</f>
        <v>714450</v>
      </c>
      <c r="J461">
        <v>4.0999999999999996</v>
      </c>
      <c r="K461" s="4">
        <v>550</v>
      </c>
      <c r="L461" t="s">
        <v>10359</v>
      </c>
      <c r="M461" t="s">
        <v>10360</v>
      </c>
      <c r="N461" t="s">
        <v>10361</v>
      </c>
      <c r="O461" t="s">
        <v>10362</v>
      </c>
      <c r="P461" t="s">
        <v>10363</v>
      </c>
      <c r="Q461" t="s">
        <v>10364</v>
      </c>
    </row>
    <row r="462" spans="1:17">
      <c r="A462" t="s">
        <v>4960</v>
      </c>
      <c r="B462" t="s">
        <v>4961</v>
      </c>
      <c r="C462" t="s">
        <v>4834</v>
      </c>
      <c r="D462" s="5">
        <v>475</v>
      </c>
      <c r="E462" s="5">
        <v>1500</v>
      </c>
      <c r="F462" s="5" t="str">
        <f>IF(AMAZON4[[#This Row],[discounted_price]]&lt;10000,"&lt;$10,000",IF(AMAZON4[[#This Row],[discounted_price]]&lt;=20000,"$10,000-$20,000",IF(AMAZON4[[#This Row],[discounted_price]]&lt;=50000,"$20,001-$50,000","&gt;$50,000")))</f>
        <v>&lt;$10,000</v>
      </c>
      <c r="G462" s="1">
        <v>0.68</v>
      </c>
      <c r="H462" s="1" t="str">
        <f t="shared" si="7"/>
        <v>YES</v>
      </c>
      <c r="I462" s="5">
        <f>AMAZON4[[#This Row],[actual_price]]*AMAZON4[[#This Row],[rating_count]]</f>
        <v>96409500</v>
      </c>
      <c r="J462">
        <v>4.2</v>
      </c>
      <c r="K462" s="4">
        <v>64273</v>
      </c>
      <c r="L462" t="s">
        <v>4962</v>
      </c>
      <c r="M462" t="s">
        <v>4963</v>
      </c>
      <c r="N462" t="s">
        <v>4964</v>
      </c>
      <c r="O462" t="s">
        <v>4965</v>
      </c>
      <c r="P462" t="s">
        <v>4966</v>
      </c>
      <c r="Q462" t="s">
        <v>4967</v>
      </c>
    </row>
    <row r="463" spans="1:17">
      <c r="A463" t="s">
        <v>11345</v>
      </c>
      <c r="B463" t="s">
        <v>11346</v>
      </c>
      <c r="C463" t="s">
        <v>8574</v>
      </c>
      <c r="D463" s="5">
        <v>475</v>
      </c>
      <c r="E463" s="5">
        <v>999</v>
      </c>
      <c r="F463" s="5" t="str">
        <f>IF(AMAZON4[[#This Row],[discounted_price]]&lt;10000,"&lt;$10,000",IF(AMAZON4[[#This Row],[discounted_price]]&lt;=20000,"$10,000-$20,000",IF(AMAZON4[[#This Row],[discounted_price]]&lt;=50000,"$20,001-$50,000","&gt;$50,000")))</f>
        <v>&lt;$10,000</v>
      </c>
      <c r="G463" s="1">
        <v>0.52</v>
      </c>
      <c r="H463" s="1" t="str">
        <f t="shared" si="7"/>
        <v>YES</v>
      </c>
      <c r="I463" s="5">
        <f>AMAZON4[[#This Row],[actual_price]]*AMAZON4[[#This Row],[rating_count]]</f>
        <v>1019979</v>
      </c>
      <c r="J463">
        <v>4.0999999999999996</v>
      </c>
      <c r="K463" s="4">
        <v>1021</v>
      </c>
      <c r="L463" t="s">
        <v>11347</v>
      </c>
      <c r="M463" t="s">
        <v>11348</v>
      </c>
      <c r="N463" t="s">
        <v>11349</v>
      </c>
      <c r="O463" t="s">
        <v>11350</v>
      </c>
      <c r="P463" t="s">
        <v>11351</v>
      </c>
      <c r="Q463" t="s">
        <v>11352</v>
      </c>
    </row>
    <row r="464" spans="1:17">
      <c r="A464" t="s">
        <v>6635</v>
      </c>
      <c r="B464" t="s">
        <v>6636</v>
      </c>
      <c r="C464" t="s">
        <v>5034</v>
      </c>
      <c r="D464" s="5">
        <v>478</v>
      </c>
      <c r="E464" s="5">
        <v>699</v>
      </c>
      <c r="F464" s="5" t="str">
        <f>IF(AMAZON4[[#This Row],[discounted_price]]&lt;10000,"&lt;$10,000",IF(AMAZON4[[#This Row],[discounted_price]]&lt;=20000,"$10,000-$20,000",IF(AMAZON4[[#This Row],[discounted_price]]&lt;=50000,"$20,001-$50,000","&gt;$50,000")))</f>
        <v>&lt;$10,000</v>
      </c>
      <c r="G464" s="1">
        <v>0.32</v>
      </c>
      <c r="H464" s="1" t="str">
        <f t="shared" si="7"/>
        <v>NO</v>
      </c>
      <c r="I464" s="5">
        <f>AMAZON4[[#This Row],[actual_price]]*AMAZON4[[#This Row],[rating_count]]</f>
        <v>14132382</v>
      </c>
      <c r="J464">
        <v>3.8</v>
      </c>
      <c r="K464" s="4">
        <v>20218</v>
      </c>
      <c r="L464" t="s">
        <v>6637</v>
      </c>
      <c r="M464" t="s">
        <v>6638</v>
      </c>
      <c r="N464" t="s">
        <v>6639</v>
      </c>
      <c r="O464" t="s">
        <v>6640</v>
      </c>
      <c r="P464" t="s">
        <v>6641</v>
      </c>
      <c r="Q464" t="s">
        <v>6642</v>
      </c>
    </row>
    <row r="465" spans="1:17">
      <c r="A465" t="s">
        <v>5645</v>
      </c>
      <c r="B465" t="s">
        <v>5646</v>
      </c>
      <c r="C465" t="s">
        <v>5647</v>
      </c>
      <c r="D465" s="5">
        <v>479</v>
      </c>
      <c r="E465" s="5">
        <v>599</v>
      </c>
      <c r="F465" s="5" t="str">
        <f>IF(AMAZON4[[#This Row],[discounted_price]]&lt;10000,"&lt;$10,000",IF(AMAZON4[[#This Row],[discounted_price]]&lt;=20000,"$10,000-$20,000",IF(AMAZON4[[#This Row],[discounted_price]]&lt;=50000,"$20,001-$50,000","&gt;$50,000")))</f>
        <v>&lt;$10,000</v>
      </c>
      <c r="G465" s="1">
        <v>0.2</v>
      </c>
      <c r="H465" s="1" t="str">
        <f t="shared" si="7"/>
        <v>NO</v>
      </c>
      <c r="I465" s="5">
        <f>AMAZON4[[#This Row],[actual_price]]*AMAZON4[[#This Row],[rating_count]]</f>
        <v>7000513</v>
      </c>
      <c r="J465">
        <v>4.3</v>
      </c>
      <c r="K465" s="4">
        <v>11687</v>
      </c>
      <c r="L465" t="s">
        <v>5648</v>
      </c>
      <c r="M465" t="s">
        <v>5649</v>
      </c>
      <c r="N465" t="s">
        <v>5650</v>
      </c>
      <c r="O465" t="s">
        <v>5651</v>
      </c>
      <c r="P465" t="s">
        <v>5652</v>
      </c>
      <c r="Q465" t="s">
        <v>5653</v>
      </c>
    </row>
    <row r="466" spans="1:17">
      <c r="A466" t="s">
        <v>9863</v>
      </c>
      <c r="B466" t="s">
        <v>9864</v>
      </c>
      <c r="C466" t="s">
        <v>8699</v>
      </c>
      <c r="D466" s="5">
        <v>479</v>
      </c>
      <c r="E466" s="5">
        <v>1000</v>
      </c>
      <c r="F466" s="5" t="str">
        <f>IF(AMAZON4[[#This Row],[discounted_price]]&lt;10000,"&lt;$10,000",IF(AMAZON4[[#This Row],[discounted_price]]&lt;=20000,"$10,000-$20,000",IF(AMAZON4[[#This Row],[discounted_price]]&lt;=50000,"$20,001-$50,000","&gt;$50,000")))</f>
        <v>&lt;$10,000</v>
      </c>
      <c r="G466" s="1">
        <v>0.52</v>
      </c>
      <c r="H466" s="1" t="str">
        <f t="shared" si="7"/>
        <v>YES</v>
      </c>
      <c r="I466" s="5">
        <f>AMAZON4[[#This Row],[actual_price]]*AMAZON4[[#This Row],[rating_count]]</f>
        <v>1559000</v>
      </c>
      <c r="J466">
        <v>4.2</v>
      </c>
      <c r="K466" s="4">
        <v>1559</v>
      </c>
      <c r="L466" t="s">
        <v>9865</v>
      </c>
      <c r="M466" t="s">
        <v>9866</v>
      </c>
      <c r="N466" t="s">
        <v>9867</v>
      </c>
      <c r="O466" t="s">
        <v>9868</v>
      </c>
      <c r="P466" t="s">
        <v>9869</v>
      </c>
      <c r="Q466" t="s">
        <v>9870</v>
      </c>
    </row>
    <row r="467" spans="1:17">
      <c r="A467" t="s">
        <v>12019</v>
      </c>
      <c r="B467" t="s">
        <v>12020</v>
      </c>
      <c r="C467" t="s">
        <v>8762</v>
      </c>
      <c r="D467" s="5">
        <v>479</v>
      </c>
      <c r="E467" s="5">
        <v>1999</v>
      </c>
      <c r="F467" s="5" t="str">
        <f>IF(AMAZON4[[#This Row],[discounted_price]]&lt;10000,"&lt;$10,000",IF(AMAZON4[[#This Row],[discounted_price]]&lt;=20000,"$10,000-$20,000",IF(AMAZON4[[#This Row],[discounted_price]]&lt;=50000,"$20,001-$50,000","&gt;$50,000")))</f>
        <v>&lt;$10,000</v>
      </c>
      <c r="G467" s="1">
        <v>0.76</v>
      </c>
      <c r="H467" s="1" t="str">
        <f t="shared" si="7"/>
        <v>YES</v>
      </c>
      <c r="I467" s="5">
        <f>AMAZON4[[#This Row],[actual_price]]*AMAZON4[[#This Row],[rating_count]]</f>
        <v>2130934</v>
      </c>
      <c r="J467">
        <v>3.4</v>
      </c>
      <c r="K467" s="4">
        <v>1066</v>
      </c>
      <c r="L467" t="s">
        <v>12021</v>
      </c>
      <c r="M467" t="s">
        <v>12022</v>
      </c>
      <c r="N467" t="s">
        <v>12023</v>
      </c>
      <c r="O467" t="s">
        <v>12024</v>
      </c>
      <c r="P467" t="s">
        <v>12025</v>
      </c>
      <c r="Q467" t="s">
        <v>12026</v>
      </c>
    </row>
    <row r="468" spans="1:17">
      <c r="A468" t="s">
        <v>6312</v>
      </c>
      <c r="B468" t="s">
        <v>6313</v>
      </c>
      <c r="C468" t="s">
        <v>6314</v>
      </c>
      <c r="D468" s="5">
        <v>480</v>
      </c>
      <c r="E468" s="5">
        <v>600</v>
      </c>
      <c r="F468" s="5" t="str">
        <f>IF(AMAZON4[[#This Row],[discounted_price]]&lt;10000,"&lt;$10,000",IF(AMAZON4[[#This Row],[discounted_price]]&lt;=20000,"$10,000-$20,000",IF(AMAZON4[[#This Row],[discounted_price]]&lt;=50000,"$20,001-$50,000","&gt;$50,000")))</f>
        <v>&lt;$10,000</v>
      </c>
      <c r="G468" s="1">
        <v>0.2</v>
      </c>
      <c r="H468" s="1" t="str">
        <f t="shared" si="7"/>
        <v>NO</v>
      </c>
      <c r="I468" s="5">
        <f>AMAZON4[[#This Row],[actual_price]]*AMAZON4[[#This Row],[rating_count]]</f>
        <v>3431400</v>
      </c>
      <c r="J468">
        <v>4.3</v>
      </c>
      <c r="K468" s="4">
        <v>5719</v>
      </c>
      <c r="L468" t="s">
        <v>6315</v>
      </c>
      <c r="M468" t="s">
        <v>6316</v>
      </c>
      <c r="N468" t="s">
        <v>6317</v>
      </c>
      <c r="O468" t="s">
        <v>6318</v>
      </c>
      <c r="P468" t="s">
        <v>6319</v>
      </c>
      <c r="Q468" t="s">
        <v>6320</v>
      </c>
    </row>
    <row r="469" spans="1:17">
      <c r="A469" t="s">
        <v>1671</v>
      </c>
      <c r="B469" t="s">
        <v>1672</v>
      </c>
      <c r="C469" t="s">
        <v>1333</v>
      </c>
      <c r="D469" s="5">
        <v>486</v>
      </c>
      <c r="E469" s="5">
        <v>1999</v>
      </c>
      <c r="F469" s="5" t="str">
        <f>IF(AMAZON4[[#This Row],[discounted_price]]&lt;10000,"&lt;$10,000",IF(AMAZON4[[#This Row],[discounted_price]]&lt;=20000,"$10,000-$20,000",IF(AMAZON4[[#This Row],[discounted_price]]&lt;=50000,"$20,001-$50,000","&gt;$50,000")))</f>
        <v>&lt;$10,000</v>
      </c>
      <c r="G469" s="1">
        <v>0.76</v>
      </c>
      <c r="H469" s="1" t="str">
        <f t="shared" si="7"/>
        <v>YES</v>
      </c>
      <c r="I469" s="5">
        <f>AMAZON4[[#This Row],[actual_price]]*AMAZON4[[#This Row],[rating_count]]</f>
        <v>60015977</v>
      </c>
      <c r="J469">
        <v>4.2</v>
      </c>
      <c r="K469" s="4">
        <v>30023</v>
      </c>
      <c r="L469" t="s">
        <v>1673</v>
      </c>
      <c r="M469" t="s">
        <v>1335</v>
      </c>
      <c r="N469" t="s">
        <v>1336</v>
      </c>
      <c r="O469" t="s">
        <v>1337</v>
      </c>
      <c r="P469" t="s">
        <v>1338</v>
      </c>
      <c r="Q469" t="s">
        <v>1339</v>
      </c>
    </row>
    <row r="470" spans="1:17">
      <c r="A470" t="s">
        <v>1171</v>
      </c>
      <c r="B470" t="s">
        <v>1172</v>
      </c>
      <c r="C470" t="s">
        <v>1173</v>
      </c>
      <c r="D470" s="5">
        <v>489</v>
      </c>
      <c r="E470" s="5">
        <v>1200</v>
      </c>
      <c r="F470" s="5" t="str">
        <f>IF(AMAZON4[[#This Row],[discounted_price]]&lt;10000,"&lt;$10,000",IF(AMAZON4[[#This Row],[discounted_price]]&lt;=20000,"$10,000-$20,000",IF(AMAZON4[[#This Row],[discounted_price]]&lt;=50000,"$20,001-$50,000","&gt;$50,000")))</f>
        <v>&lt;$10,000</v>
      </c>
      <c r="G470" s="1">
        <v>0.59</v>
      </c>
      <c r="H470" s="1" t="str">
        <f t="shared" si="7"/>
        <v>YES</v>
      </c>
      <c r="I470" s="5">
        <f>AMAZON4[[#This Row],[actual_price]]*AMAZON4[[#This Row],[rating_count]]</f>
        <v>83445600</v>
      </c>
      <c r="J470">
        <v>4.4000000000000004</v>
      </c>
      <c r="K470" s="4">
        <v>69538</v>
      </c>
      <c r="L470" t="s">
        <v>1174</v>
      </c>
      <c r="M470" t="s">
        <v>1175</v>
      </c>
      <c r="N470" t="s">
        <v>1176</v>
      </c>
      <c r="O470" t="s">
        <v>1177</v>
      </c>
      <c r="P470" t="s">
        <v>1178</v>
      </c>
      <c r="Q470" t="s">
        <v>1179</v>
      </c>
    </row>
    <row r="471" spans="1:17">
      <c r="A471" t="s">
        <v>3683</v>
      </c>
      <c r="B471" t="s">
        <v>3684</v>
      </c>
      <c r="C471" t="s">
        <v>3151</v>
      </c>
      <c r="D471" s="5">
        <v>489</v>
      </c>
      <c r="E471" s="5">
        <v>1999</v>
      </c>
      <c r="F471" s="5" t="str">
        <f>IF(AMAZON4[[#This Row],[discounted_price]]&lt;10000,"&lt;$10,000",IF(AMAZON4[[#This Row],[discounted_price]]&lt;=20000,"$10,000-$20,000",IF(AMAZON4[[#This Row],[discounted_price]]&lt;=50000,"$20,001-$50,000","&gt;$50,000")))</f>
        <v>&lt;$10,000</v>
      </c>
      <c r="G471" s="1">
        <v>0.76</v>
      </c>
      <c r="H471" s="1" t="str">
        <f t="shared" si="7"/>
        <v>YES</v>
      </c>
      <c r="I471" s="5">
        <f>AMAZON4[[#This Row],[actual_price]]*AMAZON4[[#This Row],[rating_count]]</f>
        <v>7248374</v>
      </c>
      <c r="J471">
        <v>4</v>
      </c>
      <c r="K471" s="4">
        <v>3626</v>
      </c>
      <c r="L471" t="s">
        <v>3685</v>
      </c>
      <c r="M471" t="s">
        <v>3686</v>
      </c>
      <c r="N471" t="s">
        <v>3687</v>
      </c>
      <c r="O471" t="s">
        <v>3688</v>
      </c>
      <c r="P471" t="s">
        <v>3689</v>
      </c>
      <c r="Q471" t="s">
        <v>3690</v>
      </c>
    </row>
    <row r="472" spans="1:17">
      <c r="A472" t="s">
        <v>12934</v>
      </c>
      <c r="B472" t="s">
        <v>12935</v>
      </c>
      <c r="C472" t="s">
        <v>9192</v>
      </c>
      <c r="D472" s="5">
        <v>498</v>
      </c>
      <c r="E472" s="5">
        <v>1200</v>
      </c>
      <c r="F472" s="5" t="str">
        <f>IF(AMAZON4[[#This Row],[discounted_price]]&lt;10000,"&lt;$10,000",IF(AMAZON4[[#This Row],[discounted_price]]&lt;=20000,"$10,000-$20,000",IF(AMAZON4[[#This Row],[discounted_price]]&lt;=50000,"$20,001-$50,000","&gt;$50,000")))</f>
        <v>&lt;$10,000</v>
      </c>
      <c r="G472" s="1">
        <v>0.59</v>
      </c>
      <c r="H472" s="1" t="str">
        <f t="shared" si="7"/>
        <v>YES</v>
      </c>
      <c r="I472" s="5">
        <f>AMAZON4[[#This Row],[actual_price]]*AMAZON4[[#This Row],[rating_count]]</f>
        <v>135600</v>
      </c>
      <c r="J472">
        <v>3.2</v>
      </c>
      <c r="K472" s="4">
        <v>113</v>
      </c>
      <c r="L472" t="s">
        <v>12936</v>
      </c>
      <c r="M472" t="s">
        <v>12937</v>
      </c>
      <c r="N472" t="s">
        <v>12938</v>
      </c>
      <c r="O472" t="s">
        <v>12939</v>
      </c>
      <c r="P472" t="s">
        <v>12940</v>
      </c>
      <c r="Q472" t="s">
        <v>12941</v>
      </c>
    </row>
    <row r="473" spans="1:17">
      <c r="A473" t="s">
        <v>96</v>
      </c>
      <c r="B473" t="s">
        <v>97</v>
      </c>
      <c r="C473" t="s">
        <v>98</v>
      </c>
      <c r="D473" s="5">
        <v>499</v>
      </c>
      <c r="E473" s="5">
        <v>999</v>
      </c>
      <c r="F473" s="5" t="str">
        <f>IF(AMAZON4[[#This Row],[discounted_price]]&lt;10000,"&lt;$10,000",IF(AMAZON4[[#This Row],[discounted_price]]&lt;=20000,"$10,000-$20,000",IF(AMAZON4[[#This Row],[discounted_price]]&lt;=50000,"$20,001-$50,000","&gt;$50,000")))</f>
        <v>&lt;$10,000</v>
      </c>
      <c r="G473" s="1">
        <v>0.5</v>
      </c>
      <c r="H473" s="1" t="str">
        <f t="shared" si="7"/>
        <v>YES</v>
      </c>
      <c r="I473" s="5">
        <f>AMAZON4[[#This Row],[actual_price]]*AMAZON4[[#This Row],[rating_count]]</f>
        <v>179511309</v>
      </c>
      <c r="J473">
        <v>4.2</v>
      </c>
      <c r="K473" s="4">
        <v>179691</v>
      </c>
      <c r="L473" t="s">
        <v>99</v>
      </c>
      <c r="M473" t="s">
        <v>100</v>
      </c>
      <c r="N473" t="s">
        <v>101</v>
      </c>
      <c r="O473" t="s">
        <v>102</v>
      </c>
      <c r="P473" t="s">
        <v>103</v>
      </c>
      <c r="Q473" t="s">
        <v>104</v>
      </c>
    </row>
    <row r="474" spans="1:17">
      <c r="A474" t="s">
        <v>1321</v>
      </c>
      <c r="B474" t="s">
        <v>1322</v>
      </c>
      <c r="C474" t="s">
        <v>18</v>
      </c>
      <c r="D474" s="5">
        <v>499</v>
      </c>
      <c r="E474" s="5">
        <v>899</v>
      </c>
      <c r="F474" s="5" t="str">
        <f>IF(AMAZON4[[#This Row],[discounted_price]]&lt;10000,"&lt;$10,000",IF(AMAZON4[[#This Row],[discounted_price]]&lt;=20000,"$10,000-$20,000",IF(AMAZON4[[#This Row],[discounted_price]]&lt;=50000,"$20,001-$50,000","&gt;$50,000")))</f>
        <v>&lt;$10,000</v>
      </c>
      <c r="G474" s="1">
        <v>0.44</v>
      </c>
      <c r="H474" s="1" t="str">
        <f t="shared" si="7"/>
        <v>NO</v>
      </c>
      <c r="I474" s="5">
        <f>AMAZON4[[#This Row],[actual_price]]*AMAZON4[[#This Row],[rating_count]]</f>
        <v>826181</v>
      </c>
      <c r="J474">
        <v>4.2</v>
      </c>
      <c r="K474" s="4">
        <v>919</v>
      </c>
      <c r="L474" t="s">
        <v>1323</v>
      </c>
      <c r="M474" t="s">
        <v>1324</v>
      </c>
      <c r="N474" t="s">
        <v>1325</v>
      </c>
      <c r="O474" t="s">
        <v>1326</v>
      </c>
      <c r="P474" t="s">
        <v>1327</v>
      </c>
      <c r="Q474" t="s">
        <v>1328</v>
      </c>
    </row>
    <row r="475" spans="1:17">
      <c r="A475" t="s">
        <v>1372</v>
      </c>
      <c r="B475" t="s">
        <v>1373</v>
      </c>
      <c r="C475" t="s">
        <v>18</v>
      </c>
      <c r="D475" s="5">
        <v>499</v>
      </c>
      <c r="E475" s="5">
        <v>1299</v>
      </c>
      <c r="F475" s="5" t="str">
        <f>IF(AMAZON4[[#This Row],[discounted_price]]&lt;10000,"&lt;$10,000",IF(AMAZON4[[#This Row],[discounted_price]]&lt;=20000,"$10,000-$20,000",IF(AMAZON4[[#This Row],[discounted_price]]&lt;=50000,"$20,001-$50,000","&gt;$50,000")))</f>
        <v>&lt;$10,000</v>
      </c>
      <c r="G475" s="1">
        <v>0.62</v>
      </c>
      <c r="H475" s="1" t="str">
        <f t="shared" si="7"/>
        <v>YES</v>
      </c>
      <c r="I475" s="5">
        <f>AMAZON4[[#This Row],[actual_price]]*AMAZON4[[#This Row],[rating_count]]</f>
        <v>39503889</v>
      </c>
      <c r="J475">
        <v>4.3</v>
      </c>
      <c r="K475" s="4">
        <v>30411</v>
      </c>
      <c r="L475" t="s">
        <v>1374</v>
      </c>
      <c r="M475" t="s">
        <v>89</v>
      </c>
      <c r="N475" t="s">
        <v>90</v>
      </c>
      <c r="O475" t="s">
        <v>91</v>
      </c>
      <c r="P475" t="s">
        <v>92</v>
      </c>
      <c r="Q475" t="s">
        <v>93</v>
      </c>
    </row>
    <row r="476" spans="1:17">
      <c r="A476" t="s">
        <v>1631</v>
      </c>
      <c r="B476" t="s">
        <v>1632</v>
      </c>
      <c r="C476" t="s">
        <v>18</v>
      </c>
      <c r="D476" s="5">
        <v>499</v>
      </c>
      <c r="E476" s="5">
        <v>1200</v>
      </c>
      <c r="F476" s="5" t="str">
        <f>IF(AMAZON4[[#This Row],[discounted_price]]&lt;10000,"&lt;$10,000",IF(AMAZON4[[#This Row],[discounted_price]]&lt;=20000,"$10,000-$20,000",IF(AMAZON4[[#This Row],[discounted_price]]&lt;=50000,"$20,001-$50,000","&gt;$50,000")))</f>
        <v>&lt;$10,000</v>
      </c>
      <c r="G476" s="1">
        <v>0.57999999999999996</v>
      </c>
      <c r="H476" s="1" t="str">
        <f t="shared" si="7"/>
        <v>YES</v>
      </c>
      <c r="I476" s="5">
        <f>AMAZON4[[#This Row],[actual_price]]*AMAZON4[[#This Row],[rating_count]]</f>
        <v>6541200</v>
      </c>
      <c r="J476">
        <v>4.3</v>
      </c>
      <c r="K476" s="4">
        <v>5451</v>
      </c>
      <c r="L476" t="s">
        <v>1633</v>
      </c>
      <c r="M476" t="s">
        <v>1634</v>
      </c>
      <c r="N476" t="s">
        <v>1635</v>
      </c>
      <c r="O476" t="s">
        <v>1636</v>
      </c>
      <c r="P476" t="s">
        <v>1637</v>
      </c>
      <c r="Q476" t="s">
        <v>1638</v>
      </c>
    </row>
    <row r="477" spans="1:17">
      <c r="A477" t="s">
        <v>2044</v>
      </c>
      <c r="B477" t="s">
        <v>2045</v>
      </c>
      <c r="C477" t="s">
        <v>2046</v>
      </c>
      <c r="D477" s="5">
        <v>499</v>
      </c>
      <c r="E477" s="5">
        <v>1100</v>
      </c>
      <c r="F477" s="5" t="str">
        <f>IF(AMAZON4[[#This Row],[discounted_price]]&lt;10000,"&lt;$10,000",IF(AMAZON4[[#This Row],[discounted_price]]&lt;=20000,"$10,000-$20,000",IF(AMAZON4[[#This Row],[discounted_price]]&lt;=50000,"$20,001-$50,000","&gt;$50,000")))</f>
        <v>&lt;$10,000</v>
      </c>
      <c r="G477" s="1">
        <v>0.55000000000000004</v>
      </c>
      <c r="H477" s="1" t="str">
        <f t="shared" si="7"/>
        <v>YES</v>
      </c>
      <c r="I477" s="5">
        <f>AMAZON4[[#This Row],[actual_price]]*AMAZON4[[#This Row],[rating_count]]</f>
        <v>27694700</v>
      </c>
      <c r="J477">
        <v>4.4000000000000004</v>
      </c>
      <c r="K477" s="4">
        <v>25177</v>
      </c>
      <c r="L477" t="s">
        <v>2047</v>
      </c>
      <c r="M477" t="s">
        <v>2048</v>
      </c>
      <c r="N477" t="s">
        <v>2049</v>
      </c>
      <c r="O477" t="s">
        <v>2050</v>
      </c>
      <c r="P477" t="s">
        <v>2051</v>
      </c>
      <c r="Q477" t="s">
        <v>2052</v>
      </c>
    </row>
    <row r="478" spans="1:17">
      <c r="A478" t="s">
        <v>2221</v>
      </c>
      <c r="B478" t="s">
        <v>2222</v>
      </c>
      <c r="C478" t="s">
        <v>462</v>
      </c>
      <c r="D478" s="5">
        <v>499</v>
      </c>
      <c r="E478" s="5">
        <v>899</v>
      </c>
      <c r="F478" s="5" t="str">
        <f>IF(AMAZON4[[#This Row],[discounted_price]]&lt;10000,"&lt;$10,000",IF(AMAZON4[[#This Row],[discounted_price]]&lt;=20000,"$10,000-$20,000",IF(AMAZON4[[#This Row],[discounted_price]]&lt;=50000,"$20,001-$50,000","&gt;$50,000")))</f>
        <v>&lt;$10,000</v>
      </c>
      <c r="G478" s="1">
        <v>0.44</v>
      </c>
      <c r="H478" s="1" t="str">
        <f t="shared" si="7"/>
        <v>NO</v>
      </c>
      <c r="I478" s="5">
        <f>AMAZON4[[#This Row],[actual_price]]*AMAZON4[[#This Row],[rating_count]]</f>
        <v>166315</v>
      </c>
      <c r="J478">
        <v>3.7</v>
      </c>
      <c r="K478" s="4">
        <v>185</v>
      </c>
      <c r="L478" t="s">
        <v>2223</v>
      </c>
      <c r="M478" t="s">
        <v>2224</v>
      </c>
      <c r="N478" t="s">
        <v>2225</v>
      </c>
      <c r="O478" t="s">
        <v>2226</v>
      </c>
      <c r="P478" t="s">
        <v>2227</v>
      </c>
      <c r="Q478" t="s">
        <v>2228</v>
      </c>
    </row>
    <row r="479" spans="1:17">
      <c r="A479" t="s">
        <v>2677</v>
      </c>
      <c r="B479" t="s">
        <v>2678</v>
      </c>
      <c r="C479" t="s">
        <v>129</v>
      </c>
      <c r="D479" s="5">
        <v>499</v>
      </c>
      <c r="E479" s="5">
        <v>900</v>
      </c>
      <c r="F479" s="5" t="str">
        <f>IF(AMAZON4[[#This Row],[discounted_price]]&lt;10000,"&lt;$10,000",IF(AMAZON4[[#This Row],[discounted_price]]&lt;=20000,"$10,000-$20,000",IF(AMAZON4[[#This Row],[discounted_price]]&lt;=50000,"$20,001-$50,000","&gt;$50,000")))</f>
        <v>&lt;$10,000</v>
      </c>
      <c r="G479" s="1">
        <v>0.45</v>
      </c>
      <c r="H479" s="1" t="str">
        <f t="shared" si="7"/>
        <v>NO</v>
      </c>
      <c r="I479" s="5">
        <f>AMAZON4[[#This Row],[actual_price]]*AMAZON4[[#This Row],[rating_count]]</f>
        <v>1948500</v>
      </c>
      <c r="J479">
        <v>4.4000000000000004</v>
      </c>
      <c r="K479" s="4">
        <v>2165</v>
      </c>
      <c r="L479" t="s">
        <v>2679</v>
      </c>
      <c r="M479" t="s">
        <v>2680</v>
      </c>
      <c r="N479" t="s">
        <v>2681</v>
      </c>
      <c r="O479" t="s">
        <v>2682</v>
      </c>
      <c r="P479" t="s">
        <v>2683</v>
      </c>
      <c r="Q479" t="s">
        <v>2684</v>
      </c>
    </row>
    <row r="480" spans="1:17">
      <c r="A480" t="s">
        <v>3912</v>
      </c>
      <c r="B480" t="s">
        <v>3913</v>
      </c>
      <c r="C480" t="s">
        <v>3066</v>
      </c>
      <c r="D480" s="5">
        <v>499</v>
      </c>
      <c r="E480" s="5">
        <v>499</v>
      </c>
      <c r="F480" s="5" t="str">
        <f>IF(AMAZON4[[#This Row],[discounted_price]]&lt;10000,"&lt;$10,000",IF(AMAZON4[[#This Row],[discounted_price]]&lt;=20000,"$10,000-$20,000",IF(AMAZON4[[#This Row],[discounted_price]]&lt;=50000,"$20,001-$50,000","&gt;$50,000")))</f>
        <v>&lt;$10,000</v>
      </c>
      <c r="G480" s="1">
        <v>0</v>
      </c>
      <c r="H480" s="1" t="str">
        <f t="shared" si="7"/>
        <v>NO</v>
      </c>
      <c r="I480" s="5">
        <f>AMAZON4[[#This Row],[actual_price]]*AMAZON4[[#This Row],[rating_count]]</f>
        <v>15737961</v>
      </c>
      <c r="J480">
        <v>4.2</v>
      </c>
      <c r="K480" s="4">
        <v>31539</v>
      </c>
      <c r="L480" t="s">
        <v>3914</v>
      </c>
      <c r="M480" t="s">
        <v>3915</v>
      </c>
      <c r="N480" t="s">
        <v>3916</v>
      </c>
      <c r="O480" t="s">
        <v>3917</v>
      </c>
      <c r="P480" t="s">
        <v>3918</v>
      </c>
      <c r="Q480" t="s">
        <v>3919</v>
      </c>
    </row>
    <row r="481" spans="1:17">
      <c r="A481" t="s">
        <v>4026</v>
      </c>
      <c r="B481" t="s">
        <v>4027</v>
      </c>
      <c r="C481" t="s">
        <v>3162</v>
      </c>
      <c r="D481" s="5">
        <v>499</v>
      </c>
      <c r="E481" s="5">
        <v>599</v>
      </c>
      <c r="F481" s="5" t="str">
        <f>IF(AMAZON4[[#This Row],[discounted_price]]&lt;10000,"&lt;$10,000",IF(AMAZON4[[#This Row],[discounted_price]]&lt;=20000,"$10,000-$20,000",IF(AMAZON4[[#This Row],[discounted_price]]&lt;=50000,"$20,001-$50,000","&gt;$50,000")))</f>
        <v>&lt;$10,000</v>
      </c>
      <c r="G481" s="1">
        <v>0.17</v>
      </c>
      <c r="H481" s="1" t="str">
        <f t="shared" si="7"/>
        <v>NO</v>
      </c>
      <c r="I481" s="5">
        <f>AMAZON4[[#This Row],[actual_price]]*AMAZON4[[#This Row],[rating_count]]</f>
        <v>13127684</v>
      </c>
      <c r="J481">
        <v>4.2</v>
      </c>
      <c r="K481" s="4">
        <v>21916</v>
      </c>
      <c r="L481" t="s">
        <v>4028</v>
      </c>
      <c r="M481" t="s">
        <v>4029</v>
      </c>
      <c r="N481" t="s">
        <v>4030</v>
      </c>
      <c r="O481" t="s">
        <v>4031</v>
      </c>
      <c r="P481" t="s">
        <v>4032</v>
      </c>
      <c r="Q481" t="s">
        <v>4033</v>
      </c>
    </row>
    <row r="482" spans="1:17">
      <c r="A482" t="s">
        <v>4338</v>
      </c>
      <c r="B482" t="s">
        <v>4339</v>
      </c>
      <c r="C482" t="s">
        <v>3940</v>
      </c>
      <c r="D482" s="5">
        <v>499</v>
      </c>
      <c r="E482" s="5">
        <v>1899</v>
      </c>
      <c r="F482" s="5" t="str">
        <f>IF(AMAZON4[[#This Row],[discounted_price]]&lt;10000,"&lt;$10,000",IF(AMAZON4[[#This Row],[discounted_price]]&lt;=20000,"$10,000-$20,000",IF(AMAZON4[[#This Row],[discounted_price]]&lt;=50000,"$20,001-$50,000","&gt;$50,000")))</f>
        <v>&lt;$10,000</v>
      </c>
      <c r="G482" s="1">
        <v>0.74</v>
      </c>
      <c r="H482" s="1" t="str">
        <f t="shared" si="7"/>
        <v>YES</v>
      </c>
      <c r="I482" s="5">
        <f>AMAZON4[[#This Row],[actual_price]]*AMAZON4[[#This Row],[rating_count]]</f>
        <v>2801025</v>
      </c>
      <c r="J482">
        <v>4.0999999999999996</v>
      </c>
      <c r="K482" s="4">
        <v>1475</v>
      </c>
      <c r="L482" t="s">
        <v>4340</v>
      </c>
      <c r="M482" t="s">
        <v>4341</v>
      </c>
      <c r="N482" t="s">
        <v>4342</v>
      </c>
      <c r="O482" t="s">
        <v>4343</v>
      </c>
      <c r="P482" t="s">
        <v>4344</v>
      </c>
      <c r="Q482" t="s">
        <v>4345</v>
      </c>
    </row>
    <row r="483" spans="1:17">
      <c r="A483" t="s">
        <v>4541</v>
      </c>
      <c r="B483" t="s">
        <v>4542</v>
      </c>
      <c r="C483" t="s">
        <v>2948</v>
      </c>
      <c r="D483" s="5">
        <v>499</v>
      </c>
      <c r="E483" s="5">
        <v>1899</v>
      </c>
      <c r="F483" s="5" t="str">
        <f>IF(AMAZON4[[#This Row],[discounted_price]]&lt;10000,"&lt;$10,000",IF(AMAZON4[[#This Row],[discounted_price]]&lt;=20000,"$10,000-$20,000",IF(AMAZON4[[#This Row],[discounted_price]]&lt;=50000,"$20,001-$50,000","&gt;$50,000")))</f>
        <v>&lt;$10,000</v>
      </c>
      <c r="G483" s="1">
        <v>0.74</v>
      </c>
      <c r="H483" s="1" t="str">
        <f t="shared" si="7"/>
        <v>YES</v>
      </c>
      <c r="I483" s="5">
        <f>AMAZON4[[#This Row],[actual_price]]*AMAZON4[[#This Row],[rating_count]]</f>
        <v>782388</v>
      </c>
      <c r="J483">
        <v>4.0999999999999996</v>
      </c>
      <c r="K483" s="4">
        <v>412</v>
      </c>
      <c r="L483" t="s">
        <v>4543</v>
      </c>
      <c r="M483" t="s">
        <v>4544</v>
      </c>
      <c r="N483" t="s">
        <v>4545</v>
      </c>
      <c r="O483" t="s">
        <v>4546</v>
      </c>
      <c r="P483" t="s">
        <v>4547</v>
      </c>
      <c r="Q483" t="s">
        <v>4548</v>
      </c>
    </row>
    <row r="484" spans="1:17">
      <c r="A484" t="s">
        <v>4939</v>
      </c>
      <c r="B484" t="s">
        <v>4940</v>
      </c>
      <c r="C484" t="s">
        <v>3066</v>
      </c>
      <c r="D484" s="5">
        <v>499</v>
      </c>
      <c r="E484" s="5">
        <v>999</v>
      </c>
      <c r="F484" s="5" t="str">
        <f>IF(AMAZON4[[#This Row],[discounted_price]]&lt;10000,"&lt;$10,000",IF(AMAZON4[[#This Row],[discounted_price]]&lt;=20000,"$10,000-$20,000",IF(AMAZON4[[#This Row],[discounted_price]]&lt;=50000,"$20,001-$50,000","&gt;$50,000")))</f>
        <v>&lt;$10,000</v>
      </c>
      <c r="G484" s="1">
        <v>0.5</v>
      </c>
      <c r="H484" s="1" t="str">
        <f t="shared" si="7"/>
        <v>YES</v>
      </c>
      <c r="I484" s="5">
        <f>AMAZON4[[#This Row],[actual_price]]*AMAZON4[[#This Row],[rating_count]]</f>
        <v>92902005</v>
      </c>
      <c r="J484">
        <v>3.9</v>
      </c>
      <c r="K484" s="4">
        <v>92995</v>
      </c>
      <c r="L484" t="s">
        <v>4941</v>
      </c>
      <c r="M484" t="s">
        <v>4942</v>
      </c>
      <c r="N484" t="s">
        <v>4943</v>
      </c>
      <c r="O484" t="s">
        <v>4944</v>
      </c>
      <c r="P484" t="s">
        <v>4945</v>
      </c>
      <c r="Q484" t="s">
        <v>4946</v>
      </c>
    </row>
    <row r="485" spans="1:17">
      <c r="A485" t="s">
        <v>5131</v>
      </c>
      <c r="B485" t="s">
        <v>5132</v>
      </c>
      <c r="C485" t="s">
        <v>5133</v>
      </c>
      <c r="D485" s="5">
        <v>499</v>
      </c>
      <c r="E485" s="5">
        <v>1999</v>
      </c>
      <c r="F485" s="5" t="str">
        <f>IF(AMAZON4[[#This Row],[discounted_price]]&lt;10000,"&lt;$10,000",IF(AMAZON4[[#This Row],[discounted_price]]&lt;=20000,"$10,000-$20,000",IF(AMAZON4[[#This Row],[discounted_price]]&lt;=50000,"$20,001-$50,000","&gt;$50,000")))</f>
        <v>&lt;$10,000</v>
      </c>
      <c r="G485" s="1">
        <v>0.75</v>
      </c>
      <c r="H485" s="1" t="str">
        <f t="shared" si="7"/>
        <v>YES</v>
      </c>
      <c r="I485" s="5">
        <f>AMAZON4[[#This Row],[actual_price]]*AMAZON4[[#This Row],[rating_count]]</f>
        <v>6734631</v>
      </c>
      <c r="J485">
        <v>3.7</v>
      </c>
      <c r="K485" s="4">
        <v>3369</v>
      </c>
      <c r="L485" t="s">
        <v>5134</v>
      </c>
      <c r="M485" t="s">
        <v>5135</v>
      </c>
      <c r="N485" t="s">
        <v>5136</v>
      </c>
      <c r="O485" t="s">
        <v>5137</v>
      </c>
      <c r="P485" t="s">
        <v>5138</v>
      </c>
      <c r="Q485" t="s">
        <v>5139</v>
      </c>
    </row>
    <row r="486" spans="1:17">
      <c r="A486" t="s">
        <v>6388</v>
      </c>
      <c r="B486" t="s">
        <v>6389</v>
      </c>
      <c r="C486" t="s">
        <v>4845</v>
      </c>
      <c r="D486" s="5">
        <v>499</v>
      </c>
      <c r="E486" s="5">
        <v>1000</v>
      </c>
      <c r="F486" s="5" t="str">
        <f>IF(AMAZON4[[#This Row],[discounted_price]]&lt;10000,"&lt;$10,000",IF(AMAZON4[[#This Row],[discounted_price]]&lt;=20000,"$10,000-$20,000",IF(AMAZON4[[#This Row],[discounted_price]]&lt;=50000,"$20,001-$50,000","&gt;$50,000")))</f>
        <v>&lt;$10,000</v>
      </c>
      <c r="G486" s="1">
        <v>0.5</v>
      </c>
      <c r="H486" s="1" t="str">
        <f t="shared" si="7"/>
        <v>YES</v>
      </c>
      <c r="I486" s="5">
        <f>AMAZON4[[#This Row],[actual_price]]*AMAZON4[[#This Row],[rating_count]]</f>
        <v>23000</v>
      </c>
      <c r="J486">
        <v>5</v>
      </c>
      <c r="K486" s="4">
        <v>23</v>
      </c>
      <c r="L486" t="s">
        <v>6390</v>
      </c>
      <c r="M486" t="s">
        <v>6391</v>
      </c>
      <c r="N486" t="s">
        <v>6392</v>
      </c>
      <c r="O486" t="s">
        <v>6393</v>
      </c>
      <c r="P486" t="s">
        <v>6394</v>
      </c>
      <c r="Q486" t="s">
        <v>6395</v>
      </c>
    </row>
    <row r="487" spans="1:17">
      <c r="A487" t="s">
        <v>6585</v>
      </c>
      <c r="B487" t="s">
        <v>6586</v>
      </c>
      <c r="C487" t="s">
        <v>6103</v>
      </c>
      <c r="D487" s="5">
        <v>499</v>
      </c>
      <c r="E487" s="5">
        <v>799</v>
      </c>
      <c r="F487" s="5" t="str">
        <f>IF(AMAZON4[[#This Row],[discounted_price]]&lt;10000,"&lt;$10,000",IF(AMAZON4[[#This Row],[discounted_price]]&lt;=20000,"$10,000-$20,000",IF(AMAZON4[[#This Row],[discounted_price]]&lt;=50000,"$20,001-$50,000","&gt;$50,000")))</f>
        <v>&lt;$10,000</v>
      </c>
      <c r="G487" s="1">
        <v>0.38</v>
      </c>
      <c r="H487" s="1" t="str">
        <f t="shared" si="7"/>
        <v>NO</v>
      </c>
      <c r="I487" s="5">
        <f>AMAZON4[[#This Row],[actual_price]]*AMAZON4[[#This Row],[rating_count]]</f>
        <v>1697875</v>
      </c>
      <c r="J487">
        <v>4.3</v>
      </c>
      <c r="K487" s="4">
        <v>2125</v>
      </c>
      <c r="L487" t="s">
        <v>6587</v>
      </c>
      <c r="M487" t="s">
        <v>6588</v>
      </c>
      <c r="N487" t="s">
        <v>6589</v>
      </c>
      <c r="O487" t="s">
        <v>6590</v>
      </c>
      <c r="P487" t="s">
        <v>6591</v>
      </c>
      <c r="Q487" t="s">
        <v>6592</v>
      </c>
    </row>
    <row r="488" spans="1:17">
      <c r="A488" t="s">
        <v>6762</v>
      </c>
      <c r="B488" t="s">
        <v>6763</v>
      </c>
      <c r="C488" t="s">
        <v>3066</v>
      </c>
      <c r="D488" s="5">
        <v>499</v>
      </c>
      <c r="E488" s="5">
        <v>1499</v>
      </c>
      <c r="F488" s="5" t="str">
        <f>IF(AMAZON4[[#This Row],[discounted_price]]&lt;10000,"&lt;$10,000",IF(AMAZON4[[#This Row],[discounted_price]]&lt;=20000,"$10,000-$20,000",IF(AMAZON4[[#This Row],[discounted_price]]&lt;=50000,"$20,001-$50,000","&gt;$50,000")))</f>
        <v>&lt;$10,000</v>
      </c>
      <c r="G488" s="1">
        <v>0.67</v>
      </c>
      <c r="H488" s="1" t="str">
        <f t="shared" si="7"/>
        <v>YES</v>
      </c>
      <c r="I488" s="5">
        <f>AMAZON4[[#This Row],[actual_price]]*AMAZON4[[#This Row],[rating_count]]</f>
        <v>13744331</v>
      </c>
      <c r="J488">
        <v>3.6</v>
      </c>
      <c r="K488" s="4">
        <v>9169</v>
      </c>
      <c r="L488" t="s">
        <v>6764</v>
      </c>
      <c r="M488" t="s">
        <v>6765</v>
      </c>
      <c r="N488" t="s">
        <v>6766</v>
      </c>
      <c r="O488" t="s">
        <v>6767</v>
      </c>
      <c r="P488" t="s">
        <v>6768</v>
      </c>
      <c r="Q488" t="s">
        <v>6769</v>
      </c>
    </row>
    <row r="489" spans="1:17">
      <c r="A489" t="s">
        <v>6772</v>
      </c>
      <c r="B489" t="s">
        <v>6773</v>
      </c>
      <c r="C489" t="s">
        <v>5358</v>
      </c>
      <c r="D489" s="5">
        <v>499</v>
      </c>
      <c r="E489" s="5">
        <v>999</v>
      </c>
      <c r="F489" s="5" t="str">
        <f>IF(AMAZON4[[#This Row],[discounted_price]]&lt;10000,"&lt;$10,000",IF(AMAZON4[[#This Row],[discounted_price]]&lt;=20000,"$10,000-$20,000",IF(AMAZON4[[#This Row],[discounted_price]]&lt;=50000,"$20,001-$50,000","&gt;$50,000")))</f>
        <v>&lt;$10,000</v>
      </c>
      <c r="G489" s="1">
        <v>0.5</v>
      </c>
      <c r="H489" s="1" t="str">
        <f t="shared" si="7"/>
        <v>YES</v>
      </c>
      <c r="I489" s="5">
        <f>AMAZON4[[#This Row],[actual_price]]*AMAZON4[[#This Row],[rating_count]]</f>
        <v>1028970</v>
      </c>
      <c r="J489">
        <v>4.4000000000000004</v>
      </c>
      <c r="K489" s="4">
        <v>1030</v>
      </c>
      <c r="L489" t="s">
        <v>6774</v>
      </c>
      <c r="M489" t="s">
        <v>6775</v>
      </c>
      <c r="N489" t="s">
        <v>6776</v>
      </c>
      <c r="O489" t="s">
        <v>6777</v>
      </c>
      <c r="P489" t="s">
        <v>6778</v>
      </c>
      <c r="Q489" t="s">
        <v>6779</v>
      </c>
    </row>
    <row r="490" spans="1:17">
      <c r="A490" t="s">
        <v>6792</v>
      </c>
      <c r="B490" t="s">
        <v>6793</v>
      </c>
      <c r="C490" t="s">
        <v>6794</v>
      </c>
      <c r="D490" s="5">
        <v>499</v>
      </c>
      <c r="E490" s="5">
        <v>799</v>
      </c>
      <c r="F490" s="5" t="str">
        <f>IF(AMAZON4[[#This Row],[discounted_price]]&lt;10000,"&lt;$10,000",IF(AMAZON4[[#This Row],[discounted_price]]&lt;=20000,"$10,000-$20,000",IF(AMAZON4[[#This Row],[discounted_price]]&lt;=50000,"$20,001-$50,000","&gt;$50,000")))</f>
        <v>&lt;$10,000</v>
      </c>
      <c r="G490" s="1">
        <v>0.38</v>
      </c>
      <c r="H490" s="1" t="str">
        <f t="shared" si="7"/>
        <v>NO</v>
      </c>
      <c r="I490" s="5">
        <f>AMAZON4[[#This Row],[actual_price]]*AMAZON4[[#This Row],[rating_count]]</f>
        <v>5386858</v>
      </c>
      <c r="J490">
        <v>3.9</v>
      </c>
      <c r="K490" s="4">
        <v>6742</v>
      </c>
      <c r="L490" t="s">
        <v>6795</v>
      </c>
      <c r="M490" t="s">
        <v>6796</v>
      </c>
      <c r="N490" t="s">
        <v>6797</v>
      </c>
      <c r="O490" t="s">
        <v>6798</v>
      </c>
      <c r="P490" t="s">
        <v>6799</v>
      </c>
      <c r="Q490" t="s">
        <v>6800</v>
      </c>
    </row>
    <row r="491" spans="1:17">
      <c r="A491" t="s">
        <v>7162</v>
      </c>
      <c r="B491" t="s">
        <v>7163</v>
      </c>
      <c r="C491" t="s">
        <v>3066</v>
      </c>
      <c r="D491" s="5">
        <v>499</v>
      </c>
      <c r="E491" s="5">
        <v>1299</v>
      </c>
      <c r="F491" s="5" t="str">
        <f>IF(AMAZON4[[#This Row],[discounted_price]]&lt;10000,"&lt;$10,000",IF(AMAZON4[[#This Row],[discounted_price]]&lt;=20000,"$10,000-$20,000",IF(AMAZON4[[#This Row],[discounted_price]]&lt;=50000,"$20,001-$50,000","&gt;$50,000")))</f>
        <v>&lt;$10,000</v>
      </c>
      <c r="G491" s="1">
        <v>0.62</v>
      </c>
      <c r="H491" s="1" t="str">
        <f t="shared" si="7"/>
        <v>YES</v>
      </c>
      <c r="I491" s="5">
        <f>AMAZON4[[#This Row],[actual_price]]*AMAZON4[[#This Row],[rating_count]]</f>
        <v>1523727</v>
      </c>
      <c r="J491">
        <v>3.9</v>
      </c>
      <c r="K491" s="4">
        <v>1173</v>
      </c>
      <c r="L491" t="s">
        <v>7164</v>
      </c>
      <c r="M491" t="s">
        <v>7165</v>
      </c>
      <c r="N491" t="s">
        <v>7166</v>
      </c>
      <c r="O491" t="s">
        <v>7167</v>
      </c>
      <c r="P491" t="s">
        <v>7168</v>
      </c>
      <c r="Q491" t="s">
        <v>7169</v>
      </c>
    </row>
    <row r="492" spans="1:17">
      <c r="A492" t="s">
        <v>7429</v>
      </c>
      <c r="B492" t="s">
        <v>7430</v>
      </c>
      <c r="C492" t="s">
        <v>4876</v>
      </c>
      <c r="D492" s="5">
        <v>499</v>
      </c>
      <c r="E492" s="5">
        <v>1299</v>
      </c>
      <c r="F492" s="5" t="str">
        <f>IF(AMAZON4[[#This Row],[discounted_price]]&lt;10000,"&lt;$10,000",IF(AMAZON4[[#This Row],[discounted_price]]&lt;=20000,"$10,000-$20,000",IF(AMAZON4[[#This Row],[discounted_price]]&lt;=50000,"$20,001-$50,000","&gt;$50,000")))</f>
        <v>&lt;$10,000</v>
      </c>
      <c r="G492" s="1">
        <v>0.62</v>
      </c>
      <c r="H492" s="1" t="str">
        <f t="shared" si="7"/>
        <v>YES</v>
      </c>
      <c r="I492" s="5">
        <f>AMAZON4[[#This Row],[actual_price]]*AMAZON4[[#This Row],[rating_count]]</f>
        <v>563766</v>
      </c>
      <c r="J492">
        <v>4.5</v>
      </c>
      <c r="K492" s="4">
        <v>434</v>
      </c>
      <c r="L492" t="s">
        <v>7431</v>
      </c>
      <c r="M492" t="s">
        <v>7432</v>
      </c>
      <c r="N492" t="s">
        <v>7433</v>
      </c>
      <c r="O492" t="s">
        <v>7434</v>
      </c>
      <c r="P492" t="s">
        <v>7435</v>
      </c>
      <c r="Q492" t="s">
        <v>7436</v>
      </c>
    </row>
    <row r="493" spans="1:17">
      <c r="A493" t="s">
        <v>7815</v>
      </c>
      <c r="B493" t="s">
        <v>7816</v>
      </c>
      <c r="C493" t="s">
        <v>5122</v>
      </c>
      <c r="D493" s="5">
        <v>499</v>
      </c>
      <c r="E493" s="5">
        <v>775</v>
      </c>
      <c r="F493" s="5" t="str">
        <f>IF(AMAZON4[[#This Row],[discounted_price]]&lt;10000,"&lt;$10,000",IF(AMAZON4[[#This Row],[discounted_price]]&lt;=20000,"$10,000-$20,000",IF(AMAZON4[[#This Row],[discounted_price]]&lt;=50000,"$20,001-$50,000","&gt;$50,000")))</f>
        <v>&lt;$10,000</v>
      </c>
      <c r="G493" s="1">
        <v>0.36</v>
      </c>
      <c r="H493" s="1" t="str">
        <f t="shared" si="7"/>
        <v>NO</v>
      </c>
      <c r="I493" s="5">
        <f>AMAZON4[[#This Row],[actual_price]]*AMAZON4[[#This Row],[rating_count]]</f>
        <v>57350</v>
      </c>
      <c r="J493">
        <v>4.3</v>
      </c>
      <c r="K493" s="4">
        <v>74</v>
      </c>
      <c r="L493" t="s">
        <v>7817</v>
      </c>
      <c r="M493" t="s">
        <v>7818</v>
      </c>
      <c r="N493" t="s">
        <v>7819</v>
      </c>
      <c r="O493" t="s">
        <v>7820</v>
      </c>
      <c r="P493" t="s">
        <v>7821</v>
      </c>
      <c r="Q493" t="s">
        <v>7822</v>
      </c>
    </row>
    <row r="494" spans="1:17">
      <c r="A494" t="s">
        <v>8272</v>
      </c>
      <c r="B494" t="s">
        <v>8273</v>
      </c>
      <c r="C494" t="s">
        <v>4876</v>
      </c>
      <c r="D494" s="5">
        <v>499</v>
      </c>
      <c r="E494" s="5">
        <v>1299</v>
      </c>
      <c r="F494" s="5" t="str">
        <f>IF(AMAZON4[[#This Row],[discounted_price]]&lt;10000,"&lt;$10,000",IF(AMAZON4[[#This Row],[discounted_price]]&lt;=20000,"$10,000-$20,000",IF(AMAZON4[[#This Row],[discounted_price]]&lt;=50000,"$20,001-$50,000","&gt;$50,000")))</f>
        <v>&lt;$10,000</v>
      </c>
      <c r="G494" s="1">
        <v>0.62</v>
      </c>
      <c r="H494" s="1" t="str">
        <f t="shared" si="7"/>
        <v>YES</v>
      </c>
      <c r="I494" s="5">
        <f>AMAZON4[[#This Row],[actual_price]]*AMAZON4[[#This Row],[rating_count]]</f>
        <v>3559260</v>
      </c>
      <c r="J494">
        <v>4.0999999999999996</v>
      </c>
      <c r="K494" s="4">
        <v>2740</v>
      </c>
      <c r="L494" t="s">
        <v>8274</v>
      </c>
      <c r="M494" t="s">
        <v>8275</v>
      </c>
      <c r="N494" t="s">
        <v>8276</v>
      </c>
      <c r="O494" t="s">
        <v>8277</v>
      </c>
      <c r="P494" t="s">
        <v>8278</v>
      </c>
      <c r="Q494" t="s">
        <v>8279</v>
      </c>
    </row>
    <row r="495" spans="1:17">
      <c r="A495" t="s">
        <v>8473</v>
      </c>
      <c r="B495" t="s">
        <v>8474</v>
      </c>
      <c r="C495" t="s">
        <v>4856</v>
      </c>
      <c r="D495" s="5">
        <v>499</v>
      </c>
      <c r="E495" s="5">
        <v>1399</v>
      </c>
      <c r="F495" s="5" t="str">
        <f>IF(AMAZON4[[#This Row],[discounted_price]]&lt;10000,"&lt;$10,000",IF(AMAZON4[[#This Row],[discounted_price]]&lt;=20000,"$10,000-$20,000",IF(AMAZON4[[#This Row],[discounted_price]]&lt;=50000,"$20,001-$50,000","&gt;$50,000")))</f>
        <v>&lt;$10,000</v>
      </c>
      <c r="G495" s="1">
        <v>0.64</v>
      </c>
      <c r="H495" s="1" t="str">
        <f t="shared" si="7"/>
        <v>YES</v>
      </c>
      <c r="I495" s="5">
        <f>AMAZON4[[#This Row],[actual_price]]*AMAZON4[[#This Row],[rating_count]]</f>
        <v>2045338</v>
      </c>
      <c r="J495">
        <v>3.9</v>
      </c>
      <c r="K495" s="4">
        <v>1462</v>
      </c>
      <c r="L495" t="s">
        <v>8475</v>
      </c>
      <c r="M495" t="s">
        <v>8476</v>
      </c>
      <c r="N495" t="s">
        <v>8477</v>
      </c>
      <c r="O495" t="s">
        <v>8478</v>
      </c>
      <c r="P495" t="s">
        <v>8479</v>
      </c>
      <c r="Q495" t="s">
        <v>8480</v>
      </c>
    </row>
    <row r="496" spans="1:17">
      <c r="A496" t="s">
        <v>8666</v>
      </c>
      <c r="B496" t="s">
        <v>8667</v>
      </c>
      <c r="C496" t="s">
        <v>8574</v>
      </c>
      <c r="D496" s="5">
        <v>499</v>
      </c>
      <c r="E496" s="5">
        <v>999</v>
      </c>
      <c r="F496" s="5" t="str">
        <f>IF(AMAZON4[[#This Row],[discounted_price]]&lt;10000,"&lt;$10,000",IF(AMAZON4[[#This Row],[discounted_price]]&lt;=20000,"$10,000-$20,000",IF(AMAZON4[[#This Row],[discounted_price]]&lt;=50000,"$20,001-$50,000","&gt;$50,000")))</f>
        <v>&lt;$10,000</v>
      </c>
      <c r="G496" s="1">
        <v>0.5</v>
      </c>
      <c r="H496" s="1" t="str">
        <f t="shared" si="7"/>
        <v>YES</v>
      </c>
      <c r="I496" s="5">
        <f>AMAZON4[[#This Row],[actual_price]]*AMAZON4[[#This Row],[rating_count]]</f>
        <v>4854141</v>
      </c>
      <c r="J496">
        <v>4.0999999999999996</v>
      </c>
      <c r="K496" s="4">
        <v>4859</v>
      </c>
      <c r="L496" t="s">
        <v>8668</v>
      </c>
      <c r="M496" t="s">
        <v>8669</v>
      </c>
      <c r="N496" t="s">
        <v>8670</v>
      </c>
      <c r="O496" t="s">
        <v>8671</v>
      </c>
      <c r="P496" t="s">
        <v>8672</v>
      </c>
      <c r="Q496" t="s">
        <v>8673</v>
      </c>
    </row>
    <row r="497" spans="1:17">
      <c r="A497" t="s">
        <v>9365</v>
      </c>
      <c r="B497" t="s">
        <v>9366</v>
      </c>
      <c r="C497" t="s">
        <v>8699</v>
      </c>
      <c r="D497" s="5">
        <v>499</v>
      </c>
      <c r="E497" s="5">
        <v>625</v>
      </c>
      <c r="F497" s="5" t="str">
        <f>IF(AMAZON4[[#This Row],[discounted_price]]&lt;10000,"&lt;$10,000",IF(AMAZON4[[#This Row],[discounted_price]]&lt;=20000,"$10,000-$20,000",IF(AMAZON4[[#This Row],[discounted_price]]&lt;=50000,"$20,001-$50,000","&gt;$50,000")))</f>
        <v>&lt;$10,000</v>
      </c>
      <c r="G497" s="1">
        <v>0.2</v>
      </c>
      <c r="H497" s="1" t="str">
        <f t="shared" si="7"/>
        <v>NO</v>
      </c>
      <c r="I497" s="5">
        <f>AMAZON4[[#This Row],[actual_price]]*AMAZON4[[#This Row],[rating_count]]</f>
        <v>3346875</v>
      </c>
      <c r="J497">
        <v>4.2</v>
      </c>
      <c r="K497" s="4">
        <v>5355</v>
      </c>
      <c r="L497" t="s">
        <v>9367</v>
      </c>
      <c r="M497" t="s">
        <v>9368</v>
      </c>
      <c r="N497" t="s">
        <v>9369</v>
      </c>
      <c r="O497" t="s">
        <v>9370</v>
      </c>
      <c r="P497" t="s">
        <v>9371</v>
      </c>
      <c r="Q497" t="s">
        <v>9372</v>
      </c>
    </row>
    <row r="498" spans="1:17">
      <c r="A498" t="s">
        <v>9973</v>
      </c>
      <c r="B498" t="s">
        <v>9974</v>
      </c>
      <c r="C498" t="s">
        <v>8699</v>
      </c>
      <c r="D498" s="5">
        <v>499</v>
      </c>
      <c r="E498" s="5">
        <v>940</v>
      </c>
      <c r="F498" s="5" t="str">
        <f>IF(AMAZON4[[#This Row],[discounted_price]]&lt;10000,"&lt;$10,000",IF(AMAZON4[[#This Row],[discounted_price]]&lt;=20000,"$10,000-$20,000",IF(AMAZON4[[#This Row],[discounted_price]]&lt;=50000,"$20,001-$50,000","&gt;$50,000")))</f>
        <v>&lt;$10,000</v>
      </c>
      <c r="G498" s="1">
        <v>0.47</v>
      </c>
      <c r="H498" s="1" t="str">
        <f t="shared" si="7"/>
        <v>NO</v>
      </c>
      <c r="I498" s="5">
        <f>AMAZON4[[#This Row],[actual_price]]*AMAZON4[[#This Row],[rating_count]]</f>
        <v>2853840</v>
      </c>
      <c r="J498">
        <v>4.0999999999999996</v>
      </c>
      <c r="K498" s="4">
        <v>3036</v>
      </c>
      <c r="L498" t="s">
        <v>9367</v>
      </c>
      <c r="M498" t="s">
        <v>9975</v>
      </c>
      <c r="N498" t="s">
        <v>9976</v>
      </c>
      <c r="O498" t="s">
        <v>9977</v>
      </c>
      <c r="P498" t="s">
        <v>9978</v>
      </c>
      <c r="Q498" t="s">
        <v>9979</v>
      </c>
    </row>
    <row r="499" spans="1:17">
      <c r="A499" t="s">
        <v>10469</v>
      </c>
      <c r="B499" t="s">
        <v>10470</v>
      </c>
      <c r="C499" t="s">
        <v>8938</v>
      </c>
      <c r="D499" s="5">
        <v>499</v>
      </c>
      <c r="E499" s="5">
        <v>2199</v>
      </c>
      <c r="F499" s="5" t="str">
        <f>IF(AMAZON4[[#This Row],[discounted_price]]&lt;10000,"&lt;$10,000",IF(AMAZON4[[#This Row],[discounted_price]]&lt;=20000,"$10,000-$20,000",IF(AMAZON4[[#This Row],[discounted_price]]&lt;=50000,"$20,001-$50,000","&gt;$50,000")))</f>
        <v>&lt;$10,000</v>
      </c>
      <c r="G499" s="1">
        <v>0.77</v>
      </c>
      <c r="H499" s="1" t="str">
        <f t="shared" si="7"/>
        <v>YES</v>
      </c>
      <c r="I499" s="5">
        <f>AMAZON4[[#This Row],[actual_price]]*AMAZON4[[#This Row],[rating_count]]</f>
        <v>116547</v>
      </c>
      <c r="J499">
        <v>3.7</v>
      </c>
      <c r="K499" s="4">
        <v>53</v>
      </c>
      <c r="L499" t="s">
        <v>10471</v>
      </c>
      <c r="M499" t="s">
        <v>10472</v>
      </c>
      <c r="N499" t="s">
        <v>10473</v>
      </c>
      <c r="O499" t="s">
        <v>10474</v>
      </c>
      <c r="P499" t="s">
        <v>10475</v>
      </c>
      <c r="Q499" t="s">
        <v>10476</v>
      </c>
    </row>
    <row r="500" spans="1:17">
      <c r="A500" t="s">
        <v>10519</v>
      </c>
      <c r="B500" t="s">
        <v>10520</v>
      </c>
      <c r="C500" t="s">
        <v>8574</v>
      </c>
      <c r="D500" s="5">
        <v>499</v>
      </c>
      <c r="E500" s="5">
        <v>999</v>
      </c>
      <c r="F500" s="5" t="str">
        <f>IF(AMAZON4[[#This Row],[discounted_price]]&lt;10000,"&lt;$10,000",IF(AMAZON4[[#This Row],[discounted_price]]&lt;=20000,"$10,000-$20,000",IF(AMAZON4[[#This Row],[discounted_price]]&lt;=50000,"$20,001-$50,000","&gt;$50,000")))</f>
        <v>&lt;$10,000</v>
      </c>
      <c r="G500" s="1">
        <v>0.5</v>
      </c>
      <c r="H500" s="1" t="str">
        <f t="shared" si="7"/>
        <v>YES</v>
      </c>
      <c r="I500" s="5">
        <f>AMAZON4[[#This Row],[actual_price]]*AMAZON4[[#This Row],[rating_count]]</f>
        <v>78921</v>
      </c>
      <c r="J500">
        <v>4.5999999999999996</v>
      </c>
      <c r="K500" s="4">
        <v>79</v>
      </c>
      <c r="L500" t="s">
        <v>10521</v>
      </c>
      <c r="M500" t="s">
        <v>10522</v>
      </c>
      <c r="N500" t="s">
        <v>10523</v>
      </c>
      <c r="O500" t="s">
        <v>10524</v>
      </c>
      <c r="P500" t="s">
        <v>10525</v>
      </c>
      <c r="Q500" t="s">
        <v>10526</v>
      </c>
    </row>
    <row r="501" spans="1:17">
      <c r="A501" t="s">
        <v>10621</v>
      </c>
      <c r="B501" t="s">
        <v>10622</v>
      </c>
      <c r="C501" t="s">
        <v>8688</v>
      </c>
      <c r="D501" s="5">
        <v>499</v>
      </c>
      <c r="E501" s="5">
        <v>1299</v>
      </c>
      <c r="F501" s="5" t="str">
        <f>IF(AMAZON4[[#This Row],[discounted_price]]&lt;10000,"&lt;$10,000",IF(AMAZON4[[#This Row],[discounted_price]]&lt;=20000,"$10,000-$20,000",IF(AMAZON4[[#This Row],[discounted_price]]&lt;=50000,"$20,001-$50,000","&gt;$50,000")))</f>
        <v>&lt;$10,000</v>
      </c>
      <c r="G501" s="1">
        <v>0.62</v>
      </c>
      <c r="H501" s="1" t="str">
        <f t="shared" si="7"/>
        <v>YES</v>
      </c>
      <c r="I501" s="5">
        <f>AMAZON4[[#This Row],[actual_price]]*AMAZON4[[#This Row],[rating_count]]</f>
        <v>70146</v>
      </c>
      <c r="J501">
        <v>4.7</v>
      </c>
      <c r="K501" s="4">
        <v>54</v>
      </c>
      <c r="L501" t="s">
        <v>10623</v>
      </c>
      <c r="M501" t="s">
        <v>10624</v>
      </c>
      <c r="N501" t="s">
        <v>10625</v>
      </c>
      <c r="O501" t="s">
        <v>10626</v>
      </c>
      <c r="P501" t="s">
        <v>10627</v>
      </c>
      <c r="Q501" t="s">
        <v>10628</v>
      </c>
    </row>
    <row r="502" spans="1:17">
      <c r="A502" t="s">
        <v>11225</v>
      </c>
      <c r="B502" t="s">
        <v>11226</v>
      </c>
      <c r="C502" t="s">
        <v>8938</v>
      </c>
      <c r="D502" s="5">
        <v>499</v>
      </c>
      <c r="E502" s="5">
        <v>2199</v>
      </c>
      <c r="F502" s="5" t="str">
        <f>IF(AMAZON4[[#This Row],[discounted_price]]&lt;10000,"&lt;$10,000",IF(AMAZON4[[#This Row],[discounted_price]]&lt;=20000,"$10,000-$20,000",IF(AMAZON4[[#This Row],[discounted_price]]&lt;=50000,"$20,001-$50,000","&gt;$50,000")))</f>
        <v>&lt;$10,000</v>
      </c>
      <c r="G502" s="1">
        <v>0.77</v>
      </c>
      <c r="H502" s="1" t="str">
        <f t="shared" si="7"/>
        <v>YES</v>
      </c>
      <c r="I502" s="5">
        <f>AMAZON4[[#This Row],[actual_price]]*AMAZON4[[#This Row],[rating_count]]</f>
        <v>239691</v>
      </c>
      <c r="J502">
        <v>2.8</v>
      </c>
      <c r="K502" s="4">
        <v>109</v>
      </c>
      <c r="L502" t="s">
        <v>11227</v>
      </c>
      <c r="M502" t="s">
        <v>11228</v>
      </c>
      <c r="N502" t="s">
        <v>11229</v>
      </c>
      <c r="O502" t="s">
        <v>11230</v>
      </c>
      <c r="P502" t="s">
        <v>11231</v>
      </c>
      <c r="Q502" t="s">
        <v>11232</v>
      </c>
    </row>
    <row r="503" spans="1:17">
      <c r="A503" t="s">
        <v>11506</v>
      </c>
      <c r="B503" t="s">
        <v>11507</v>
      </c>
      <c r="C503" t="s">
        <v>10571</v>
      </c>
      <c r="D503" s="5">
        <v>499</v>
      </c>
      <c r="E503" s="5">
        <v>2199</v>
      </c>
      <c r="F503" s="5" t="str">
        <f>IF(AMAZON4[[#This Row],[discounted_price]]&lt;10000,"&lt;$10,000",IF(AMAZON4[[#This Row],[discounted_price]]&lt;=20000,"$10,000-$20,000",IF(AMAZON4[[#This Row],[discounted_price]]&lt;=50000,"$20,001-$50,000","&gt;$50,000")))</f>
        <v>&lt;$10,000</v>
      </c>
      <c r="G503" s="1">
        <v>0.77</v>
      </c>
      <c r="H503" s="1" t="str">
        <f t="shared" si="7"/>
        <v>YES</v>
      </c>
      <c r="I503" s="5">
        <f>AMAZON4[[#This Row],[actual_price]]*AMAZON4[[#This Row],[rating_count]]</f>
        <v>7755873</v>
      </c>
      <c r="J503">
        <v>3.1</v>
      </c>
      <c r="K503" s="4">
        <v>3527</v>
      </c>
      <c r="L503" t="s">
        <v>11508</v>
      </c>
      <c r="M503" t="s">
        <v>11509</v>
      </c>
      <c r="N503" t="s">
        <v>11510</v>
      </c>
      <c r="O503" t="s">
        <v>11511</v>
      </c>
      <c r="P503" t="s">
        <v>11512</v>
      </c>
      <c r="Q503" t="s">
        <v>11513</v>
      </c>
    </row>
    <row r="504" spans="1:17">
      <c r="A504" t="s">
        <v>12070</v>
      </c>
      <c r="B504" t="s">
        <v>12071</v>
      </c>
      <c r="C504" t="s">
        <v>9633</v>
      </c>
      <c r="D504" s="5">
        <v>499</v>
      </c>
      <c r="E504" s="5">
        <v>999</v>
      </c>
      <c r="F504" s="5" t="str">
        <f>IF(AMAZON4[[#This Row],[discounted_price]]&lt;10000,"&lt;$10,000",IF(AMAZON4[[#This Row],[discounted_price]]&lt;=20000,"$10,000-$20,000",IF(AMAZON4[[#This Row],[discounted_price]]&lt;=50000,"$20,001-$50,000","&gt;$50,000")))</f>
        <v>&lt;$10,000</v>
      </c>
      <c r="G504" s="1">
        <v>0.5</v>
      </c>
      <c r="H504" s="1" t="str">
        <f t="shared" si="7"/>
        <v>YES</v>
      </c>
      <c r="I504" s="5">
        <f>AMAZON4[[#This Row],[actual_price]]*AMAZON4[[#This Row],[rating_count]]</f>
        <v>1434564</v>
      </c>
      <c r="J504">
        <v>4.3</v>
      </c>
      <c r="K504" s="4">
        <v>1436</v>
      </c>
      <c r="L504" t="s">
        <v>12072</v>
      </c>
      <c r="M504" t="s">
        <v>12073</v>
      </c>
      <c r="N504" t="s">
        <v>12074</v>
      </c>
      <c r="O504" t="s">
        <v>12075</v>
      </c>
      <c r="P504" t="s">
        <v>12076</v>
      </c>
      <c r="Q504" t="s">
        <v>12077</v>
      </c>
    </row>
    <row r="505" spans="1:17">
      <c r="A505" t="s">
        <v>12331</v>
      </c>
      <c r="B505" t="s">
        <v>12332</v>
      </c>
      <c r="C505" t="s">
        <v>8938</v>
      </c>
      <c r="D505" s="5">
        <v>499</v>
      </c>
      <c r="E505" s="5">
        <v>1299</v>
      </c>
      <c r="F505" s="5" t="str">
        <f>IF(AMAZON4[[#This Row],[discounted_price]]&lt;10000,"&lt;$10,000",IF(AMAZON4[[#This Row],[discounted_price]]&lt;=20000,"$10,000-$20,000",IF(AMAZON4[[#This Row],[discounted_price]]&lt;=50000,"$20,001-$50,000","&gt;$50,000")))</f>
        <v>&lt;$10,000</v>
      </c>
      <c r="G505" s="1">
        <v>0.62</v>
      </c>
      <c r="H505" s="1" t="str">
        <f t="shared" si="7"/>
        <v>YES</v>
      </c>
      <c r="I505" s="5">
        <f>AMAZON4[[#This Row],[actual_price]]*AMAZON4[[#This Row],[rating_count]]</f>
        <v>84435</v>
      </c>
      <c r="J505">
        <v>3.9</v>
      </c>
      <c r="K505" s="4">
        <v>65</v>
      </c>
      <c r="L505" t="s">
        <v>12333</v>
      </c>
      <c r="M505" t="s">
        <v>12334</v>
      </c>
      <c r="N505" t="s">
        <v>12335</v>
      </c>
      <c r="O505" t="s">
        <v>12336</v>
      </c>
      <c r="P505" t="s">
        <v>12337</v>
      </c>
      <c r="Q505" t="s">
        <v>12338</v>
      </c>
    </row>
    <row r="506" spans="1:17">
      <c r="A506" t="s">
        <v>12824</v>
      </c>
      <c r="B506" t="s">
        <v>12825</v>
      </c>
      <c r="C506" t="s">
        <v>11105</v>
      </c>
      <c r="D506" s="5">
        <v>499</v>
      </c>
      <c r="E506" s="5">
        <v>799</v>
      </c>
      <c r="F506" s="5" t="str">
        <f>IF(AMAZON4[[#This Row],[discounted_price]]&lt;10000,"&lt;$10,000",IF(AMAZON4[[#This Row],[discounted_price]]&lt;=20000,"$10,000-$20,000",IF(AMAZON4[[#This Row],[discounted_price]]&lt;=50000,"$20,001-$50,000","&gt;$50,000")))</f>
        <v>&lt;$10,000</v>
      </c>
      <c r="G506" s="1">
        <v>0.38</v>
      </c>
      <c r="H506" s="1" t="str">
        <f t="shared" si="7"/>
        <v>NO</v>
      </c>
      <c r="I506" s="5">
        <f>AMAZON4[[#This Row],[actual_price]]*AMAZON4[[#This Row],[rating_count]]</f>
        <v>169388</v>
      </c>
      <c r="J506">
        <v>3.6</v>
      </c>
      <c r="K506" s="4">
        <v>212</v>
      </c>
      <c r="L506" t="s">
        <v>12826</v>
      </c>
      <c r="M506" t="s">
        <v>12827</v>
      </c>
      <c r="N506" t="s">
        <v>12828</v>
      </c>
      <c r="O506" t="s">
        <v>12829</v>
      </c>
      <c r="P506" t="s">
        <v>12830</v>
      </c>
      <c r="Q506" t="s">
        <v>12831</v>
      </c>
    </row>
    <row r="507" spans="1:17">
      <c r="A507" t="s">
        <v>445</v>
      </c>
      <c r="B507" t="s">
        <v>446</v>
      </c>
      <c r="C507" t="s">
        <v>98</v>
      </c>
      <c r="D507" s="5">
        <v>507</v>
      </c>
      <c r="E507" s="5">
        <v>1208</v>
      </c>
      <c r="F507" s="5" t="str">
        <f>IF(AMAZON4[[#This Row],[discounted_price]]&lt;10000,"&lt;$10,000",IF(AMAZON4[[#This Row],[discounted_price]]&lt;=20000,"$10,000-$20,000",IF(AMAZON4[[#This Row],[discounted_price]]&lt;=50000,"$20,001-$50,000","&gt;$50,000")))</f>
        <v>&lt;$10,000</v>
      </c>
      <c r="G507" s="1">
        <v>0.57999999999999996</v>
      </c>
      <c r="H507" s="1" t="str">
        <f t="shared" si="7"/>
        <v>YES</v>
      </c>
      <c r="I507" s="5">
        <f>AMAZON4[[#This Row],[actual_price]]*AMAZON4[[#This Row],[rating_count]]</f>
        <v>9822248</v>
      </c>
      <c r="J507">
        <v>4.0999999999999996</v>
      </c>
      <c r="K507" s="4">
        <v>8131</v>
      </c>
      <c r="L507" t="s">
        <v>447</v>
      </c>
      <c r="M507" t="s">
        <v>448</v>
      </c>
      <c r="N507" t="s">
        <v>449</v>
      </c>
      <c r="O507" t="s">
        <v>450</v>
      </c>
      <c r="P507" t="s">
        <v>451</v>
      </c>
      <c r="Q507" t="s">
        <v>452</v>
      </c>
    </row>
    <row r="508" spans="1:17">
      <c r="A508" t="s">
        <v>10631</v>
      </c>
      <c r="B508" t="s">
        <v>10632</v>
      </c>
      <c r="C508" t="s">
        <v>8844</v>
      </c>
      <c r="D508" s="5">
        <v>510</v>
      </c>
      <c r="E508" s="5">
        <v>640</v>
      </c>
      <c r="F508" s="5" t="str">
        <f>IF(AMAZON4[[#This Row],[discounted_price]]&lt;10000,"&lt;$10,000",IF(AMAZON4[[#This Row],[discounted_price]]&lt;=20000,"$10,000-$20,000",IF(AMAZON4[[#This Row],[discounted_price]]&lt;=50000,"$20,001-$50,000","&gt;$50,000")))</f>
        <v>&lt;$10,000</v>
      </c>
      <c r="G508" s="1">
        <v>0.2</v>
      </c>
      <c r="H508" s="1" t="str">
        <f t="shared" si="7"/>
        <v>NO</v>
      </c>
      <c r="I508" s="5">
        <f>AMAZON4[[#This Row],[actual_price]]*AMAZON4[[#This Row],[rating_count]]</f>
        <v>4626560</v>
      </c>
      <c r="J508">
        <v>4.0999999999999996</v>
      </c>
      <c r="K508" s="4">
        <v>7229</v>
      </c>
      <c r="L508" t="s">
        <v>10633</v>
      </c>
      <c r="M508" t="s">
        <v>10634</v>
      </c>
      <c r="N508" t="s">
        <v>10635</v>
      </c>
      <c r="O508" t="s">
        <v>10636</v>
      </c>
      <c r="P508" t="s">
        <v>10637</v>
      </c>
      <c r="Q508" t="s">
        <v>10638</v>
      </c>
    </row>
    <row r="509" spans="1:17">
      <c r="A509" t="s">
        <v>5187</v>
      </c>
      <c r="B509" t="s">
        <v>5188</v>
      </c>
      <c r="C509" t="s">
        <v>4834</v>
      </c>
      <c r="D509" s="5">
        <v>519</v>
      </c>
      <c r="E509" s="5">
        <v>1350</v>
      </c>
      <c r="F509" s="5" t="str">
        <f>IF(AMAZON4[[#This Row],[discounted_price]]&lt;10000,"&lt;$10,000",IF(AMAZON4[[#This Row],[discounted_price]]&lt;=20000,"$10,000-$20,000",IF(AMAZON4[[#This Row],[discounted_price]]&lt;=50000,"$20,001-$50,000","&gt;$50,000")))</f>
        <v>&lt;$10,000</v>
      </c>
      <c r="G509" s="1">
        <v>0.62</v>
      </c>
      <c r="H509" s="1" t="str">
        <f t="shared" si="7"/>
        <v>YES</v>
      </c>
      <c r="I509" s="5">
        <f>AMAZON4[[#This Row],[actual_price]]*AMAZON4[[#This Row],[rating_count]]</f>
        <v>40578300</v>
      </c>
      <c r="J509">
        <v>4.3</v>
      </c>
      <c r="K509" s="4">
        <v>30058</v>
      </c>
      <c r="L509" t="s">
        <v>5189</v>
      </c>
      <c r="M509" t="s">
        <v>5190</v>
      </c>
      <c r="N509" t="s">
        <v>5191</v>
      </c>
      <c r="O509" t="s">
        <v>5192</v>
      </c>
      <c r="P509" t="s">
        <v>5193</v>
      </c>
      <c r="Q509" t="s">
        <v>5194</v>
      </c>
    </row>
    <row r="510" spans="1:17">
      <c r="A510" t="s">
        <v>5400</v>
      </c>
      <c r="B510" t="s">
        <v>5401</v>
      </c>
      <c r="C510" t="s">
        <v>5213</v>
      </c>
      <c r="D510" s="5">
        <v>522</v>
      </c>
      <c r="E510" s="5">
        <v>550</v>
      </c>
      <c r="F510" s="5" t="str">
        <f>IF(AMAZON4[[#This Row],[discounted_price]]&lt;10000,"&lt;$10,000",IF(AMAZON4[[#This Row],[discounted_price]]&lt;=20000,"$10,000-$20,000",IF(AMAZON4[[#This Row],[discounted_price]]&lt;=50000,"$20,001-$50,000","&gt;$50,000")))</f>
        <v>&lt;$10,000</v>
      </c>
      <c r="G510" s="1">
        <v>0.05</v>
      </c>
      <c r="H510" s="1" t="str">
        <f t="shared" si="7"/>
        <v>NO</v>
      </c>
      <c r="I510" s="5">
        <f>AMAZON4[[#This Row],[actual_price]]*AMAZON4[[#This Row],[rating_count]]</f>
        <v>6698450</v>
      </c>
      <c r="J510">
        <v>4.4000000000000004</v>
      </c>
      <c r="K510" s="4">
        <v>12179</v>
      </c>
      <c r="L510" t="s">
        <v>5402</v>
      </c>
      <c r="M510" t="s">
        <v>5403</v>
      </c>
      <c r="N510" t="s">
        <v>5404</v>
      </c>
      <c r="O510" t="s">
        <v>5405</v>
      </c>
      <c r="P510" t="s">
        <v>5406</v>
      </c>
      <c r="Q510" t="s">
        <v>5407</v>
      </c>
    </row>
    <row r="511" spans="1:17">
      <c r="A511" t="s">
        <v>3451</v>
      </c>
      <c r="B511" t="s">
        <v>3452</v>
      </c>
      <c r="C511" t="s">
        <v>3162</v>
      </c>
      <c r="D511" s="5">
        <v>529</v>
      </c>
      <c r="E511" s="5">
        <v>1499</v>
      </c>
      <c r="F511" s="5" t="str">
        <f>IF(AMAZON4[[#This Row],[discounted_price]]&lt;10000,"&lt;$10,000",IF(AMAZON4[[#This Row],[discounted_price]]&lt;=20000,"$10,000-$20,000",IF(AMAZON4[[#This Row],[discounted_price]]&lt;=50000,"$20,001-$50,000","&gt;$50,000")))</f>
        <v>&lt;$10,000</v>
      </c>
      <c r="G511" s="1">
        <v>0.65</v>
      </c>
      <c r="H511" s="1" t="str">
        <f t="shared" si="7"/>
        <v>YES</v>
      </c>
      <c r="I511" s="5">
        <f>AMAZON4[[#This Row],[actual_price]]*AMAZON4[[#This Row],[rating_count]]</f>
        <v>12889901</v>
      </c>
      <c r="J511">
        <v>4.0999999999999996</v>
      </c>
      <c r="K511" s="4">
        <v>8599</v>
      </c>
      <c r="L511" t="s">
        <v>3453</v>
      </c>
      <c r="M511" t="s">
        <v>3454</v>
      </c>
      <c r="N511" t="s">
        <v>3455</v>
      </c>
      <c r="O511" t="s">
        <v>3456</v>
      </c>
      <c r="P511" t="s">
        <v>3457</v>
      </c>
      <c r="Q511" t="s">
        <v>3458</v>
      </c>
    </row>
    <row r="512" spans="1:17">
      <c r="A512" t="s">
        <v>7972</v>
      </c>
      <c r="B512" t="s">
        <v>7973</v>
      </c>
      <c r="C512" t="s">
        <v>7974</v>
      </c>
      <c r="D512" s="5">
        <v>535</v>
      </c>
      <c r="E512" s="5">
        <v>535</v>
      </c>
      <c r="F512" s="5" t="str">
        <f>IF(AMAZON4[[#This Row],[discounted_price]]&lt;10000,"&lt;$10,000",IF(AMAZON4[[#This Row],[discounted_price]]&lt;=20000,"$10,000-$20,000",IF(AMAZON4[[#This Row],[discounted_price]]&lt;=50000,"$20,001-$50,000","&gt;$50,000")))</f>
        <v>&lt;$10,000</v>
      </c>
      <c r="G512" s="1">
        <v>0</v>
      </c>
      <c r="H512" s="1" t="str">
        <f t="shared" si="7"/>
        <v>NO</v>
      </c>
      <c r="I512" s="5">
        <f>AMAZON4[[#This Row],[actual_price]]*AMAZON4[[#This Row],[rating_count]]</f>
        <v>2367910</v>
      </c>
      <c r="J512">
        <v>4.4000000000000004</v>
      </c>
      <c r="K512" s="4">
        <v>4426</v>
      </c>
      <c r="L512" t="s">
        <v>7975</v>
      </c>
      <c r="M512" t="s">
        <v>7976</v>
      </c>
      <c r="N512" t="s">
        <v>7977</v>
      </c>
      <c r="O512" t="s">
        <v>7978</v>
      </c>
      <c r="P512" t="s">
        <v>7979</v>
      </c>
      <c r="Q512" t="s">
        <v>7980</v>
      </c>
    </row>
    <row r="513" spans="1:17">
      <c r="A513" t="s">
        <v>3343</v>
      </c>
      <c r="B513" t="s">
        <v>3344</v>
      </c>
      <c r="C513" t="s">
        <v>3345</v>
      </c>
      <c r="D513" s="5">
        <v>539</v>
      </c>
      <c r="E513" s="5">
        <v>1599</v>
      </c>
      <c r="F513" s="5" t="str">
        <f>IF(AMAZON4[[#This Row],[discounted_price]]&lt;10000,"&lt;$10,000",IF(AMAZON4[[#This Row],[discounted_price]]&lt;=20000,"$10,000-$20,000",IF(AMAZON4[[#This Row],[discounted_price]]&lt;=50000,"$20,001-$50,000","&gt;$50,000")))</f>
        <v>&lt;$10,000</v>
      </c>
      <c r="G513" s="1">
        <v>0.66</v>
      </c>
      <c r="H513" s="1" t="str">
        <f t="shared" si="7"/>
        <v>YES</v>
      </c>
      <c r="I513" s="5">
        <f>AMAZON4[[#This Row],[actual_price]]*AMAZON4[[#This Row],[rating_count]]</f>
        <v>23422152</v>
      </c>
      <c r="J513">
        <v>3.8</v>
      </c>
      <c r="K513" s="4">
        <v>14648</v>
      </c>
      <c r="L513" t="s">
        <v>3346</v>
      </c>
      <c r="M513" t="s">
        <v>3347</v>
      </c>
      <c r="N513" t="s">
        <v>3348</v>
      </c>
      <c r="O513" t="s">
        <v>3349</v>
      </c>
      <c r="P513" t="s">
        <v>3350</v>
      </c>
      <c r="Q513" t="s">
        <v>3351</v>
      </c>
    </row>
    <row r="514" spans="1:17">
      <c r="A514" t="s">
        <v>8842</v>
      </c>
      <c r="B514" t="s">
        <v>8843</v>
      </c>
      <c r="C514" t="s">
        <v>8844</v>
      </c>
      <c r="D514" s="5">
        <v>539</v>
      </c>
      <c r="E514" s="5">
        <v>720</v>
      </c>
      <c r="F514" s="5" t="str">
        <f>IF(AMAZON4[[#This Row],[discounted_price]]&lt;10000,"&lt;$10,000",IF(AMAZON4[[#This Row],[discounted_price]]&lt;=20000,"$10,000-$20,000",IF(AMAZON4[[#This Row],[discounted_price]]&lt;=50000,"$20,001-$50,000","&gt;$50,000")))</f>
        <v>&lt;$10,000</v>
      </c>
      <c r="G514" s="1">
        <v>0.25</v>
      </c>
      <c r="H514" s="1" t="str">
        <f t="shared" ref="H514:H577" si="8">IF(G514&gt;=0.5, "YES", "NO")</f>
        <v>NO</v>
      </c>
      <c r="I514" s="5">
        <f>AMAZON4[[#This Row],[actual_price]]*AMAZON4[[#This Row],[rating_count]]</f>
        <v>25932240</v>
      </c>
      <c r="J514">
        <v>4.0999999999999996</v>
      </c>
      <c r="K514" s="4">
        <v>36017</v>
      </c>
      <c r="L514" t="s">
        <v>8845</v>
      </c>
      <c r="M514" t="s">
        <v>8846</v>
      </c>
      <c r="N514" t="s">
        <v>8847</v>
      </c>
      <c r="O514" t="s">
        <v>8848</v>
      </c>
      <c r="P514" t="s">
        <v>8849</v>
      </c>
      <c r="Q514" t="s">
        <v>8850</v>
      </c>
    </row>
    <row r="515" spans="1:17">
      <c r="A515" t="s">
        <v>1754</v>
      </c>
      <c r="B515" t="s">
        <v>1755</v>
      </c>
      <c r="C515" t="s">
        <v>462</v>
      </c>
      <c r="D515" s="5">
        <v>547</v>
      </c>
      <c r="E515" s="5">
        <v>2999</v>
      </c>
      <c r="F515" s="5" t="str">
        <f>IF(AMAZON4[[#This Row],[discounted_price]]&lt;10000,"&lt;$10,000",IF(AMAZON4[[#This Row],[discounted_price]]&lt;=20000,"$10,000-$20,000",IF(AMAZON4[[#This Row],[discounted_price]]&lt;=50000,"$20,001-$50,000","&gt;$50,000")))</f>
        <v>&lt;$10,000</v>
      </c>
      <c r="G515" s="1">
        <v>0.82</v>
      </c>
      <c r="H515" s="1" t="str">
        <f t="shared" si="8"/>
        <v>YES</v>
      </c>
      <c r="I515" s="5">
        <f>AMAZON4[[#This Row],[actual_price]]*AMAZON4[[#This Row],[rating_count]]</f>
        <v>1220593</v>
      </c>
      <c r="J515">
        <v>4.3</v>
      </c>
      <c r="K515" s="4">
        <v>407</v>
      </c>
      <c r="L515" t="s">
        <v>1756</v>
      </c>
      <c r="M515" t="s">
        <v>1757</v>
      </c>
      <c r="N515" t="s">
        <v>1758</v>
      </c>
      <c r="O515" t="s">
        <v>1759</v>
      </c>
      <c r="P515" t="s">
        <v>1760</v>
      </c>
      <c r="Q515" t="s">
        <v>1761</v>
      </c>
    </row>
    <row r="516" spans="1:17">
      <c r="A516" t="s">
        <v>2186</v>
      </c>
      <c r="B516" t="s">
        <v>2187</v>
      </c>
      <c r="C516" t="s">
        <v>18</v>
      </c>
      <c r="D516" s="5">
        <v>549</v>
      </c>
      <c r="E516" s="5">
        <v>995</v>
      </c>
      <c r="F516" s="5" t="str">
        <f>IF(AMAZON4[[#This Row],[discounted_price]]&lt;10000,"&lt;$10,000",IF(AMAZON4[[#This Row],[discounted_price]]&lt;=20000,"$10,000-$20,000",IF(AMAZON4[[#This Row],[discounted_price]]&lt;=50000,"$20,001-$50,000","&gt;$50,000")))</f>
        <v>&lt;$10,000</v>
      </c>
      <c r="G516" s="1">
        <v>0.45</v>
      </c>
      <c r="H516" s="1" t="str">
        <f t="shared" si="8"/>
        <v>NO</v>
      </c>
      <c r="I516" s="5">
        <f>AMAZON4[[#This Row],[actual_price]]*AMAZON4[[#This Row],[rating_count]]</f>
        <v>29597270</v>
      </c>
      <c r="J516">
        <v>4.2</v>
      </c>
      <c r="K516" s="4">
        <v>29746</v>
      </c>
      <c r="L516" t="s">
        <v>2188</v>
      </c>
      <c r="M516" t="s">
        <v>599</v>
      </c>
      <c r="N516" t="s">
        <v>600</v>
      </c>
      <c r="O516" t="s">
        <v>601</v>
      </c>
      <c r="P516" t="s">
        <v>602</v>
      </c>
      <c r="Q516" t="s">
        <v>603</v>
      </c>
    </row>
    <row r="517" spans="1:17">
      <c r="A517" t="s">
        <v>5004</v>
      </c>
      <c r="B517" t="s">
        <v>5005</v>
      </c>
      <c r="C517" t="s">
        <v>5006</v>
      </c>
      <c r="D517" s="5">
        <v>549</v>
      </c>
      <c r="E517" s="5">
        <v>1799</v>
      </c>
      <c r="F517" s="5" t="str">
        <f>IF(AMAZON4[[#This Row],[discounted_price]]&lt;10000,"&lt;$10,000",IF(AMAZON4[[#This Row],[discounted_price]]&lt;=20000,"$10,000-$20,000",IF(AMAZON4[[#This Row],[discounted_price]]&lt;=50000,"$20,001-$50,000","&gt;$50,000")))</f>
        <v>&lt;$10,000</v>
      </c>
      <c r="G517" s="1">
        <v>0.69</v>
      </c>
      <c r="H517" s="1" t="str">
        <f t="shared" si="8"/>
        <v>YES</v>
      </c>
      <c r="I517" s="5">
        <f>AMAZON4[[#This Row],[actual_price]]*AMAZON4[[#This Row],[rating_count]]</f>
        <v>51863371</v>
      </c>
      <c r="J517">
        <v>4.3</v>
      </c>
      <c r="K517" s="4">
        <v>28829</v>
      </c>
      <c r="L517" t="s">
        <v>5007</v>
      </c>
      <c r="M517" t="s">
        <v>5008</v>
      </c>
      <c r="N517" t="s">
        <v>5009</v>
      </c>
      <c r="O517" t="s">
        <v>5010</v>
      </c>
      <c r="P517" t="s">
        <v>5011</v>
      </c>
      <c r="Q517" t="s">
        <v>5012</v>
      </c>
    </row>
    <row r="518" spans="1:17">
      <c r="A518" t="s">
        <v>5764</v>
      </c>
      <c r="B518" t="s">
        <v>5765</v>
      </c>
      <c r="C518" t="s">
        <v>5766</v>
      </c>
      <c r="D518" s="5">
        <v>549</v>
      </c>
      <c r="E518" s="5">
        <v>549</v>
      </c>
      <c r="F518" s="5" t="str">
        <f>IF(AMAZON4[[#This Row],[discounted_price]]&lt;10000,"&lt;$10,000",IF(AMAZON4[[#This Row],[discounted_price]]&lt;=20000,"$10,000-$20,000",IF(AMAZON4[[#This Row],[discounted_price]]&lt;=50000,"$20,001-$50,000","&gt;$50,000")))</f>
        <v>&lt;$10,000</v>
      </c>
      <c r="G518" s="1">
        <v>0</v>
      </c>
      <c r="H518" s="1" t="str">
        <f t="shared" si="8"/>
        <v>NO</v>
      </c>
      <c r="I518" s="5">
        <f>AMAZON4[[#This Row],[actual_price]]*AMAZON4[[#This Row],[rating_count]]</f>
        <v>2676375</v>
      </c>
      <c r="J518">
        <v>4.5</v>
      </c>
      <c r="K518" s="4">
        <v>4875</v>
      </c>
      <c r="L518" t="s">
        <v>5767</v>
      </c>
      <c r="M518" t="s">
        <v>5768</v>
      </c>
      <c r="N518" t="s">
        <v>5769</v>
      </c>
      <c r="O518" t="s">
        <v>5770</v>
      </c>
      <c r="P518" t="s">
        <v>5771</v>
      </c>
      <c r="Q518" t="s">
        <v>5772</v>
      </c>
    </row>
    <row r="519" spans="1:17">
      <c r="A519" t="s">
        <v>5848</v>
      </c>
      <c r="B519" t="s">
        <v>5849</v>
      </c>
      <c r="C519" t="s">
        <v>5515</v>
      </c>
      <c r="D519" s="5">
        <v>549</v>
      </c>
      <c r="E519" s="5">
        <v>999</v>
      </c>
      <c r="F519" s="5" t="str">
        <f>IF(AMAZON4[[#This Row],[discounted_price]]&lt;10000,"&lt;$10,000",IF(AMAZON4[[#This Row],[discounted_price]]&lt;=20000,"$10,000-$20,000",IF(AMAZON4[[#This Row],[discounted_price]]&lt;=50000,"$20,001-$50,000","&gt;$50,000")))</f>
        <v>&lt;$10,000</v>
      </c>
      <c r="G519" s="1">
        <v>0.45</v>
      </c>
      <c r="H519" s="1" t="str">
        <f t="shared" si="8"/>
        <v>NO</v>
      </c>
      <c r="I519" s="5">
        <f>AMAZON4[[#This Row],[actual_price]]*AMAZON4[[#This Row],[rating_count]]</f>
        <v>64640295</v>
      </c>
      <c r="J519">
        <v>3.9</v>
      </c>
      <c r="K519" s="4">
        <v>64705</v>
      </c>
      <c r="L519" t="s">
        <v>5850</v>
      </c>
      <c r="M519" t="s">
        <v>5851</v>
      </c>
      <c r="N519" t="s">
        <v>5852</v>
      </c>
      <c r="O519" t="s">
        <v>5853</v>
      </c>
      <c r="P519" t="s">
        <v>5854</v>
      </c>
      <c r="Q519" t="s">
        <v>5855</v>
      </c>
    </row>
    <row r="520" spans="1:17">
      <c r="A520" t="s">
        <v>6209</v>
      </c>
      <c r="B520" t="s">
        <v>6210</v>
      </c>
      <c r="C520" t="s">
        <v>6211</v>
      </c>
      <c r="D520" s="5">
        <v>549</v>
      </c>
      <c r="E520" s="5">
        <v>999</v>
      </c>
      <c r="F520" s="5" t="str">
        <f>IF(AMAZON4[[#This Row],[discounted_price]]&lt;10000,"&lt;$10,000",IF(AMAZON4[[#This Row],[discounted_price]]&lt;=20000,"$10,000-$20,000",IF(AMAZON4[[#This Row],[discounted_price]]&lt;=50000,"$20,001-$50,000","&gt;$50,000")))</f>
        <v>&lt;$10,000</v>
      </c>
      <c r="G520" s="1">
        <v>0.45</v>
      </c>
      <c r="H520" s="1" t="str">
        <f t="shared" si="8"/>
        <v>NO</v>
      </c>
      <c r="I520" s="5">
        <f>AMAZON4[[#This Row],[actual_price]]*AMAZON4[[#This Row],[rating_count]]</f>
        <v>7750242</v>
      </c>
      <c r="J520">
        <v>4.3</v>
      </c>
      <c r="K520" s="4">
        <v>7758</v>
      </c>
      <c r="L520" t="s">
        <v>6212</v>
      </c>
      <c r="M520" t="s">
        <v>6213</v>
      </c>
      <c r="N520" t="s">
        <v>6214</v>
      </c>
      <c r="O520" t="s">
        <v>6215</v>
      </c>
      <c r="P520" t="s">
        <v>6216</v>
      </c>
      <c r="Q520" t="s">
        <v>6217</v>
      </c>
    </row>
    <row r="521" spans="1:17">
      <c r="A521" t="s">
        <v>6460</v>
      </c>
      <c r="B521" t="s">
        <v>6461</v>
      </c>
      <c r="C521" t="s">
        <v>4876</v>
      </c>
      <c r="D521" s="5">
        <v>549</v>
      </c>
      <c r="E521" s="5">
        <v>1999</v>
      </c>
      <c r="F521" s="5" t="str">
        <f>IF(AMAZON4[[#This Row],[discounted_price]]&lt;10000,"&lt;$10,000",IF(AMAZON4[[#This Row],[discounted_price]]&lt;=20000,"$10,000-$20,000",IF(AMAZON4[[#This Row],[discounted_price]]&lt;=50000,"$20,001-$50,000","&gt;$50,000")))</f>
        <v>&lt;$10,000</v>
      </c>
      <c r="G521" s="1">
        <v>0.73</v>
      </c>
      <c r="H521" s="1" t="str">
        <f t="shared" si="8"/>
        <v>YES</v>
      </c>
      <c r="I521" s="5">
        <f>AMAZON4[[#This Row],[actual_price]]*AMAZON4[[#This Row],[rating_count]]</f>
        <v>12837578</v>
      </c>
      <c r="J521">
        <v>3.6</v>
      </c>
      <c r="K521" s="4">
        <v>6422</v>
      </c>
      <c r="L521" t="s">
        <v>6462</v>
      </c>
      <c r="M521" t="s">
        <v>6463</v>
      </c>
      <c r="N521" t="s">
        <v>6464</v>
      </c>
      <c r="O521" t="s">
        <v>6465</v>
      </c>
      <c r="P521" t="s">
        <v>6466</v>
      </c>
      <c r="Q521" t="s">
        <v>6467</v>
      </c>
    </row>
    <row r="522" spans="1:17">
      <c r="A522" t="s">
        <v>7066</v>
      </c>
      <c r="B522" t="s">
        <v>7067</v>
      </c>
      <c r="C522" t="s">
        <v>7068</v>
      </c>
      <c r="D522" s="5">
        <v>549</v>
      </c>
      <c r="E522" s="5">
        <v>1499</v>
      </c>
      <c r="F522" s="5" t="str">
        <f>IF(AMAZON4[[#This Row],[discounted_price]]&lt;10000,"&lt;$10,000",IF(AMAZON4[[#This Row],[discounted_price]]&lt;=20000,"$10,000-$20,000",IF(AMAZON4[[#This Row],[discounted_price]]&lt;=50000,"$20,001-$50,000","&gt;$50,000")))</f>
        <v>&lt;$10,000</v>
      </c>
      <c r="G522" s="1">
        <v>0.63</v>
      </c>
      <c r="H522" s="1" t="str">
        <f t="shared" si="8"/>
        <v>YES</v>
      </c>
      <c r="I522" s="5">
        <f>AMAZON4[[#This Row],[actual_price]]*AMAZON4[[#This Row],[rating_count]]</f>
        <v>16497994</v>
      </c>
      <c r="J522">
        <v>4.3</v>
      </c>
      <c r="K522" s="4">
        <v>11006</v>
      </c>
      <c r="L522" t="s">
        <v>7069</v>
      </c>
      <c r="M522" t="s">
        <v>7070</v>
      </c>
      <c r="N522" t="s">
        <v>7071</v>
      </c>
      <c r="O522" t="s">
        <v>7072</v>
      </c>
      <c r="P522" t="s">
        <v>7073</v>
      </c>
      <c r="Q522" t="s">
        <v>7074</v>
      </c>
    </row>
    <row r="523" spans="1:17">
      <c r="A523" t="s">
        <v>7386</v>
      </c>
      <c r="B523" t="s">
        <v>7387</v>
      </c>
      <c r="C523" t="s">
        <v>7068</v>
      </c>
      <c r="D523" s="5">
        <v>549</v>
      </c>
      <c r="E523" s="5">
        <v>2499</v>
      </c>
      <c r="F523" s="5" t="str">
        <f>IF(AMAZON4[[#This Row],[discounted_price]]&lt;10000,"&lt;$10,000",IF(AMAZON4[[#This Row],[discounted_price]]&lt;=20000,"$10,000-$20,000",IF(AMAZON4[[#This Row],[discounted_price]]&lt;=50000,"$20,001-$50,000","&gt;$50,000")))</f>
        <v>&lt;$10,000</v>
      </c>
      <c r="G523" s="1">
        <v>0.78</v>
      </c>
      <c r="H523" s="1" t="str">
        <f t="shared" si="8"/>
        <v>YES</v>
      </c>
      <c r="I523" s="5">
        <f>AMAZON4[[#This Row],[actual_price]]*AMAZON4[[#This Row],[rating_count]]</f>
        <v>13884444</v>
      </c>
      <c r="J523">
        <v>4.3</v>
      </c>
      <c r="K523" s="4">
        <v>5556</v>
      </c>
      <c r="L523" t="s">
        <v>7388</v>
      </c>
      <c r="M523" t="s">
        <v>7389</v>
      </c>
      <c r="N523" t="s">
        <v>7390</v>
      </c>
      <c r="O523" t="s">
        <v>7391</v>
      </c>
      <c r="P523" t="s">
        <v>7392</v>
      </c>
      <c r="Q523" t="s">
        <v>7393</v>
      </c>
    </row>
    <row r="524" spans="1:17">
      <c r="A524" t="s">
        <v>7873</v>
      </c>
      <c r="B524" t="s">
        <v>7874</v>
      </c>
      <c r="C524" t="s">
        <v>7875</v>
      </c>
      <c r="D524" s="5">
        <v>549</v>
      </c>
      <c r="E524" s="5">
        <v>1999</v>
      </c>
      <c r="F524" s="5" t="str">
        <f>IF(AMAZON4[[#This Row],[discounted_price]]&lt;10000,"&lt;$10,000",IF(AMAZON4[[#This Row],[discounted_price]]&lt;=20000,"$10,000-$20,000",IF(AMAZON4[[#This Row],[discounted_price]]&lt;=50000,"$20,001-$50,000","&gt;$50,000")))</f>
        <v>&lt;$10,000</v>
      </c>
      <c r="G524" s="1">
        <v>0.73</v>
      </c>
      <c r="H524" s="1" t="str">
        <f t="shared" si="8"/>
        <v>YES</v>
      </c>
      <c r="I524" s="5">
        <f>AMAZON4[[#This Row],[actual_price]]*AMAZON4[[#This Row],[rating_count]]</f>
        <v>2732633</v>
      </c>
      <c r="J524">
        <v>4.3</v>
      </c>
      <c r="K524" s="4">
        <v>1367</v>
      </c>
      <c r="L524" t="s">
        <v>7876</v>
      </c>
      <c r="M524" t="s">
        <v>7877</v>
      </c>
      <c r="N524" t="s">
        <v>7878</v>
      </c>
      <c r="O524" t="s">
        <v>7879</v>
      </c>
      <c r="P524" t="s">
        <v>7880</v>
      </c>
      <c r="Q524" t="s">
        <v>7881</v>
      </c>
    </row>
    <row r="525" spans="1:17">
      <c r="A525" t="s">
        <v>8812</v>
      </c>
      <c r="B525" t="s">
        <v>8813</v>
      </c>
      <c r="C525" t="s">
        <v>8762</v>
      </c>
      <c r="D525" s="5">
        <v>549</v>
      </c>
      <c r="E525" s="5">
        <v>1000</v>
      </c>
      <c r="F525" s="5" t="str">
        <f>IF(AMAZON4[[#This Row],[discounted_price]]&lt;10000,"&lt;$10,000",IF(AMAZON4[[#This Row],[discounted_price]]&lt;=20000,"$10,000-$20,000",IF(AMAZON4[[#This Row],[discounted_price]]&lt;=50000,"$20,001-$50,000","&gt;$50,000")))</f>
        <v>&lt;$10,000</v>
      </c>
      <c r="G525" s="1">
        <v>0.45</v>
      </c>
      <c r="H525" s="1" t="str">
        <f t="shared" si="8"/>
        <v>NO</v>
      </c>
      <c r="I525" s="5">
        <f>AMAZON4[[#This Row],[actual_price]]*AMAZON4[[#This Row],[rating_count]]</f>
        <v>1074000</v>
      </c>
      <c r="J525">
        <v>3.6</v>
      </c>
      <c r="K525" s="4">
        <v>1074</v>
      </c>
      <c r="L525" t="s">
        <v>8814</v>
      </c>
      <c r="M525" t="s">
        <v>8815</v>
      </c>
      <c r="N525" t="s">
        <v>8816</v>
      </c>
      <c r="O525" t="s">
        <v>8817</v>
      </c>
      <c r="P525" t="s">
        <v>8818</v>
      </c>
      <c r="Q525" t="s">
        <v>8819</v>
      </c>
    </row>
    <row r="526" spans="1:17">
      <c r="A526" t="s">
        <v>9070</v>
      </c>
      <c r="B526" t="s">
        <v>9071</v>
      </c>
      <c r="C526" t="s">
        <v>8699</v>
      </c>
      <c r="D526" s="5">
        <v>549</v>
      </c>
      <c r="E526" s="5">
        <v>1090</v>
      </c>
      <c r="F526" s="5" t="str">
        <f>IF(AMAZON4[[#This Row],[discounted_price]]&lt;10000,"&lt;$10,000",IF(AMAZON4[[#This Row],[discounted_price]]&lt;=20000,"$10,000-$20,000",IF(AMAZON4[[#This Row],[discounted_price]]&lt;=50000,"$20,001-$50,000","&gt;$50,000")))</f>
        <v>&lt;$10,000</v>
      </c>
      <c r="G526" s="1">
        <v>0.5</v>
      </c>
      <c r="H526" s="1" t="str">
        <f t="shared" si="8"/>
        <v>YES</v>
      </c>
      <c r="I526" s="5">
        <f>AMAZON4[[#This Row],[actual_price]]*AMAZON4[[#This Row],[rating_count]]</f>
        <v>14201610</v>
      </c>
      <c r="J526">
        <v>4.2</v>
      </c>
      <c r="K526" s="4">
        <v>13029</v>
      </c>
      <c r="L526" t="s">
        <v>9072</v>
      </c>
      <c r="M526" t="s">
        <v>9073</v>
      </c>
      <c r="N526" t="s">
        <v>9074</v>
      </c>
      <c r="O526" t="s">
        <v>9075</v>
      </c>
      <c r="P526" t="s">
        <v>9076</v>
      </c>
      <c r="Q526" t="s">
        <v>9077</v>
      </c>
    </row>
    <row r="527" spans="1:17">
      <c r="A527" t="s">
        <v>12311</v>
      </c>
      <c r="B527" t="s">
        <v>12312</v>
      </c>
      <c r="C527" t="s">
        <v>8688</v>
      </c>
      <c r="D527" s="5">
        <v>549</v>
      </c>
      <c r="E527" s="5">
        <v>999</v>
      </c>
      <c r="F527" s="5" t="str">
        <f>IF(AMAZON4[[#This Row],[discounted_price]]&lt;10000,"&lt;$10,000",IF(AMAZON4[[#This Row],[discounted_price]]&lt;=20000,"$10,000-$20,000",IF(AMAZON4[[#This Row],[discounted_price]]&lt;=50000,"$20,001-$50,000","&gt;$50,000")))</f>
        <v>&lt;$10,000</v>
      </c>
      <c r="G527" s="1">
        <v>0.45</v>
      </c>
      <c r="H527" s="1" t="str">
        <f t="shared" si="8"/>
        <v>NO</v>
      </c>
      <c r="I527" s="5">
        <f>AMAZON4[[#This Row],[actual_price]]*AMAZON4[[#This Row],[rating_count]]</f>
        <v>1311687</v>
      </c>
      <c r="J527">
        <v>4</v>
      </c>
      <c r="K527" s="4">
        <v>1313</v>
      </c>
      <c r="L527" t="s">
        <v>12313</v>
      </c>
      <c r="M527" t="s">
        <v>12314</v>
      </c>
      <c r="N527" t="s">
        <v>12315</v>
      </c>
      <c r="O527" t="s">
        <v>12316</v>
      </c>
      <c r="P527" t="s">
        <v>12317</v>
      </c>
      <c r="Q527" t="s">
        <v>12318</v>
      </c>
    </row>
    <row r="528" spans="1:17">
      <c r="A528" t="s">
        <v>11546</v>
      </c>
      <c r="B528" t="s">
        <v>11547</v>
      </c>
      <c r="C528" t="s">
        <v>8699</v>
      </c>
      <c r="D528" s="5">
        <v>559</v>
      </c>
      <c r="E528" s="5">
        <v>1010</v>
      </c>
      <c r="F528" s="5" t="str">
        <f>IF(AMAZON4[[#This Row],[discounted_price]]&lt;10000,"&lt;$10,000",IF(AMAZON4[[#This Row],[discounted_price]]&lt;=20000,"$10,000-$20,000",IF(AMAZON4[[#This Row],[discounted_price]]&lt;=50000,"$20,001-$50,000","&gt;$50,000")))</f>
        <v>&lt;$10,000</v>
      </c>
      <c r="G528" s="1">
        <v>0.45</v>
      </c>
      <c r="H528" s="1" t="str">
        <f t="shared" si="8"/>
        <v>NO</v>
      </c>
      <c r="I528" s="5">
        <f>AMAZON4[[#This Row],[actual_price]]*AMAZON4[[#This Row],[rating_count]]</f>
        <v>17498250</v>
      </c>
      <c r="J528">
        <v>4.0999999999999996</v>
      </c>
      <c r="K528" s="4">
        <v>17325</v>
      </c>
      <c r="L528" t="s">
        <v>11548</v>
      </c>
      <c r="M528" t="s">
        <v>11549</v>
      </c>
      <c r="N528" t="s">
        <v>11550</v>
      </c>
      <c r="O528" t="s">
        <v>11551</v>
      </c>
      <c r="P528" t="s">
        <v>11552</v>
      </c>
      <c r="Q528" t="s">
        <v>11553</v>
      </c>
    </row>
    <row r="529" spans="1:17">
      <c r="A529" t="s">
        <v>6535</v>
      </c>
      <c r="B529" t="s">
        <v>6536</v>
      </c>
      <c r="C529" t="s">
        <v>6273</v>
      </c>
      <c r="D529" s="5">
        <v>561</v>
      </c>
      <c r="E529" s="5">
        <v>720</v>
      </c>
      <c r="F529" s="5" t="str">
        <f>IF(AMAZON4[[#This Row],[discounted_price]]&lt;10000,"&lt;$10,000",IF(AMAZON4[[#This Row],[discounted_price]]&lt;=20000,"$10,000-$20,000",IF(AMAZON4[[#This Row],[discounted_price]]&lt;=50000,"$20,001-$50,000","&gt;$50,000")))</f>
        <v>&lt;$10,000</v>
      </c>
      <c r="G529" s="1">
        <v>0.22</v>
      </c>
      <c r="H529" s="1" t="str">
        <f t="shared" si="8"/>
        <v>NO</v>
      </c>
      <c r="I529" s="5">
        <f>AMAZON4[[#This Row],[actual_price]]*AMAZON4[[#This Row],[rating_count]]</f>
        <v>2291040</v>
      </c>
      <c r="J529">
        <v>4.4000000000000004</v>
      </c>
      <c r="K529" s="4">
        <v>3182</v>
      </c>
      <c r="L529" t="s">
        <v>6537</v>
      </c>
      <c r="M529" t="s">
        <v>6538</v>
      </c>
      <c r="N529" t="s">
        <v>6539</v>
      </c>
      <c r="O529" t="s">
        <v>6540</v>
      </c>
      <c r="P529" t="s">
        <v>6541</v>
      </c>
      <c r="Q529" t="s">
        <v>6542</v>
      </c>
    </row>
    <row r="530" spans="1:17">
      <c r="A530" t="s">
        <v>3022</v>
      </c>
      <c r="B530" t="s">
        <v>3023</v>
      </c>
      <c r="C530" t="s">
        <v>3024</v>
      </c>
      <c r="D530" s="5">
        <v>569</v>
      </c>
      <c r="E530" s="5">
        <v>1000</v>
      </c>
      <c r="F530" s="5" t="str">
        <f>IF(AMAZON4[[#This Row],[discounted_price]]&lt;10000,"&lt;$10,000",IF(AMAZON4[[#This Row],[discounted_price]]&lt;=20000,"$10,000-$20,000",IF(AMAZON4[[#This Row],[discounted_price]]&lt;=50000,"$20,001-$50,000","&gt;$50,000")))</f>
        <v>&lt;$10,000</v>
      </c>
      <c r="G530" s="1">
        <v>0.43</v>
      </c>
      <c r="H530" s="1" t="str">
        <f t="shared" si="8"/>
        <v>NO</v>
      </c>
      <c r="I530" s="5">
        <f>AMAZON4[[#This Row],[actual_price]]*AMAZON4[[#This Row],[rating_count]]</f>
        <v>67259000</v>
      </c>
      <c r="J530">
        <v>4.4000000000000004</v>
      </c>
      <c r="K530" s="4">
        <v>67259</v>
      </c>
      <c r="L530" t="s">
        <v>3025</v>
      </c>
      <c r="M530" t="s">
        <v>3026</v>
      </c>
      <c r="N530" t="s">
        <v>3027</v>
      </c>
      <c r="O530" t="s">
        <v>3028</v>
      </c>
      <c r="P530" t="s">
        <v>3029</v>
      </c>
      <c r="Q530" t="s">
        <v>3030</v>
      </c>
    </row>
    <row r="531" spans="1:17">
      <c r="A531" t="s">
        <v>5304</v>
      </c>
      <c r="B531" t="s">
        <v>5305</v>
      </c>
      <c r="C531" t="s">
        <v>4845</v>
      </c>
      <c r="D531" s="5">
        <v>569</v>
      </c>
      <c r="E531" s="5">
        <v>1299</v>
      </c>
      <c r="F531" s="5" t="str">
        <f>IF(AMAZON4[[#This Row],[discounted_price]]&lt;10000,"&lt;$10,000",IF(AMAZON4[[#This Row],[discounted_price]]&lt;=20000,"$10,000-$20,000",IF(AMAZON4[[#This Row],[discounted_price]]&lt;=50000,"$20,001-$50,000","&gt;$50,000")))</f>
        <v>&lt;$10,000</v>
      </c>
      <c r="G531" s="1">
        <v>0.56000000000000005</v>
      </c>
      <c r="H531" s="1" t="str">
        <f t="shared" si="8"/>
        <v>YES</v>
      </c>
      <c r="I531" s="5">
        <f>AMAZON4[[#This Row],[actual_price]]*AMAZON4[[#This Row],[rating_count]]</f>
        <v>12048225</v>
      </c>
      <c r="J531">
        <v>4.4000000000000004</v>
      </c>
      <c r="K531" s="4">
        <v>9275</v>
      </c>
      <c r="L531" t="s">
        <v>5306</v>
      </c>
      <c r="M531" t="s">
        <v>5307</v>
      </c>
      <c r="N531" t="s">
        <v>5308</v>
      </c>
      <c r="O531" t="s">
        <v>5309</v>
      </c>
      <c r="P531" t="s">
        <v>5310</v>
      </c>
      <c r="Q531" t="s">
        <v>5311</v>
      </c>
    </row>
    <row r="532" spans="1:17">
      <c r="A532" t="s">
        <v>6178</v>
      </c>
      <c r="B532" t="s">
        <v>6179</v>
      </c>
      <c r="C532" t="s">
        <v>6103</v>
      </c>
      <c r="D532" s="5">
        <v>570</v>
      </c>
      <c r="E532" s="5">
        <v>999</v>
      </c>
      <c r="F532" s="5" t="str">
        <f>IF(AMAZON4[[#This Row],[discounted_price]]&lt;10000,"&lt;$10,000",IF(AMAZON4[[#This Row],[discounted_price]]&lt;=20000,"$10,000-$20,000",IF(AMAZON4[[#This Row],[discounted_price]]&lt;=50000,"$20,001-$50,000","&gt;$50,000")))</f>
        <v>&lt;$10,000</v>
      </c>
      <c r="G532" s="1">
        <v>0.43</v>
      </c>
      <c r="H532" s="1" t="str">
        <f t="shared" si="8"/>
        <v>NO</v>
      </c>
      <c r="I532" s="5">
        <f>AMAZON4[[#This Row],[actual_price]]*AMAZON4[[#This Row],[rating_count]]</f>
        <v>3197799</v>
      </c>
      <c r="J532">
        <v>4.2</v>
      </c>
      <c r="K532" s="4">
        <v>3201</v>
      </c>
      <c r="L532" t="s">
        <v>6180</v>
      </c>
      <c r="M532" t="s">
        <v>6181</v>
      </c>
      <c r="N532" t="s">
        <v>6182</v>
      </c>
      <c r="O532" t="s">
        <v>6183</v>
      </c>
      <c r="P532" t="s">
        <v>6184</v>
      </c>
      <c r="Q532" t="s">
        <v>13053</v>
      </c>
    </row>
    <row r="533" spans="1:17">
      <c r="A533" t="s">
        <v>5838</v>
      </c>
      <c r="B533" t="s">
        <v>5839</v>
      </c>
      <c r="C533" t="s">
        <v>3107</v>
      </c>
      <c r="D533" s="5">
        <v>571</v>
      </c>
      <c r="E533" s="5">
        <v>999</v>
      </c>
      <c r="F533" s="5" t="str">
        <f>IF(AMAZON4[[#This Row],[discounted_price]]&lt;10000,"&lt;$10,000",IF(AMAZON4[[#This Row],[discounted_price]]&lt;=20000,"$10,000-$20,000",IF(AMAZON4[[#This Row],[discounted_price]]&lt;=50000,"$20,001-$50,000","&gt;$50,000")))</f>
        <v>&lt;$10,000</v>
      </c>
      <c r="G533" s="1">
        <v>0.43</v>
      </c>
      <c r="H533" s="1" t="str">
        <f t="shared" si="8"/>
        <v>NO</v>
      </c>
      <c r="I533" s="5">
        <f>AMAZON4[[#This Row],[actual_price]]*AMAZON4[[#This Row],[rating_count]]</f>
        <v>38182779</v>
      </c>
      <c r="J533">
        <v>4.3</v>
      </c>
      <c r="K533" s="4">
        <v>38221</v>
      </c>
      <c r="L533" t="s">
        <v>5840</v>
      </c>
      <c r="M533" t="s">
        <v>5841</v>
      </c>
      <c r="N533" t="s">
        <v>5842</v>
      </c>
      <c r="O533" t="s">
        <v>5843</v>
      </c>
      <c r="P533" t="s">
        <v>5844</v>
      </c>
      <c r="Q533" t="s">
        <v>5845</v>
      </c>
    </row>
    <row r="534" spans="1:17">
      <c r="A534" t="s">
        <v>7132</v>
      </c>
      <c r="B534" t="s">
        <v>7133</v>
      </c>
      <c r="C534" t="s">
        <v>5336</v>
      </c>
      <c r="D534" s="5">
        <v>575</v>
      </c>
      <c r="E534" s="5">
        <v>2799</v>
      </c>
      <c r="F534" s="5" t="str">
        <f>IF(AMAZON4[[#This Row],[discounted_price]]&lt;10000,"&lt;$10,000",IF(AMAZON4[[#This Row],[discounted_price]]&lt;=20000,"$10,000-$20,000",IF(AMAZON4[[#This Row],[discounted_price]]&lt;=50000,"$20,001-$50,000","&gt;$50,000")))</f>
        <v>&lt;$10,000</v>
      </c>
      <c r="G534" s="1">
        <v>0.79</v>
      </c>
      <c r="H534" s="1" t="str">
        <f t="shared" si="8"/>
        <v>YES</v>
      </c>
      <c r="I534" s="5">
        <f>AMAZON4[[#This Row],[actual_price]]*AMAZON4[[#This Row],[rating_count]]</f>
        <v>23895063</v>
      </c>
      <c r="J534">
        <v>4.2</v>
      </c>
      <c r="K534" s="4">
        <v>8537</v>
      </c>
      <c r="L534" t="s">
        <v>7134</v>
      </c>
      <c r="M534" t="s">
        <v>7135</v>
      </c>
      <c r="N534" t="s">
        <v>7136</v>
      </c>
      <c r="O534" t="s">
        <v>7137</v>
      </c>
      <c r="P534" t="s">
        <v>7138</v>
      </c>
      <c r="Q534" t="s">
        <v>13057</v>
      </c>
    </row>
    <row r="535" spans="1:17">
      <c r="A535" t="s">
        <v>5892</v>
      </c>
      <c r="B535" t="s">
        <v>5893</v>
      </c>
      <c r="C535" t="s">
        <v>4834</v>
      </c>
      <c r="D535" s="5">
        <v>579</v>
      </c>
      <c r="E535" s="5">
        <v>1400</v>
      </c>
      <c r="F535" s="5" t="str">
        <f>IF(AMAZON4[[#This Row],[discounted_price]]&lt;10000,"&lt;$10,000",IF(AMAZON4[[#This Row],[discounted_price]]&lt;=20000,"$10,000-$20,000",IF(AMAZON4[[#This Row],[discounted_price]]&lt;=50000,"$20,001-$50,000","&gt;$50,000")))</f>
        <v>&lt;$10,000</v>
      </c>
      <c r="G535" s="1">
        <v>0.59</v>
      </c>
      <c r="H535" s="1" t="str">
        <f t="shared" si="8"/>
        <v>YES</v>
      </c>
      <c r="I535" s="5">
        <f>AMAZON4[[#This Row],[actual_price]]*AMAZON4[[#This Row],[rating_count]]</f>
        <v>264745600</v>
      </c>
      <c r="J535">
        <v>4.3</v>
      </c>
      <c r="K535" s="4">
        <v>189104</v>
      </c>
      <c r="L535" t="s">
        <v>5894</v>
      </c>
      <c r="M535" t="s">
        <v>5895</v>
      </c>
      <c r="N535" t="s">
        <v>5896</v>
      </c>
      <c r="O535" t="s">
        <v>5897</v>
      </c>
      <c r="P535" t="s">
        <v>5898</v>
      </c>
      <c r="Q535" t="s">
        <v>5899</v>
      </c>
    </row>
    <row r="536" spans="1:17">
      <c r="A536" t="s">
        <v>8284</v>
      </c>
      <c r="B536" t="s">
        <v>8285</v>
      </c>
      <c r="C536" t="s">
        <v>4845</v>
      </c>
      <c r="D536" s="5">
        <v>579</v>
      </c>
      <c r="E536" s="5">
        <v>1090</v>
      </c>
      <c r="F536" s="5" t="str">
        <f>IF(AMAZON4[[#This Row],[discounted_price]]&lt;10000,"&lt;$10,000",IF(AMAZON4[[#This Row],[discounted_price]]&lt;=20000,"$10,000-$20,000",IF(AMAZON4[[#This Row],[discounted_price]]&lt;=50000,"$20,001-$50,000","&gt;$50,000")))</f>
        <v>&lt;$10,000</v>
      </c>
      <c r="G536" s="1">
        <v>0.47</v>
      </c>
      <c r="H536" s="1" t="str">
        <f t="shared" si="8"/>
        <v>NO</v>
      </c>
      <c r="I536" s="5">
        <f>AMAZON4[[#This Row],[actual_price]]*AMAZON4[[#This Row],[rating_count]]</f>
        <v>3795380</v>
      </c>
      <c r="J536">
        <v>4.4000000000000004</v>
      </c>
      <c r="K536" s="4">
        <v>3482</v>
      </c>
      <c r="L536" t="s">
        <v>8286</v>
      </c>
      <c r="M536" t="s">
        <v>8287</v>
      </c>
      <c r="N536" t="s">
        <v>8288</v>
      </c>
      <c r="O536" t="s">
        <v>8289</v>
      </c>
      <c r="P536" t="s">
        <v>8290</v>
      </c>
      <c r="Q536" t="s">
        <v>8291</v>
      </c>
    </row>
    <row r="537" spans="1:17">
      <c r="A537" t="s">
        <v>11716</v>
      </c>
      <c r="B537" t="s">
        <v>11717</v>
      </c>
      <c r="C537" t="s">
        <v>11718</v>
      </c>
      <c r="D537" s="5">
        <v>587</v>
      </c>
      <c r="E537" s="5">
        <v>1295</v>
      </c>
      <c r="F537" s="5" t="str">
        <f>IF(AMAZON4[[#This Row],[discounted_price]]&lt;10000,"&lt;$10,000",IF(AMAZON4[[#This Row],[discounted_price]]&lt;=20000,"$10,000-$20,000",IF(AMAZON4[[#This Row],[discounted_price]]&lt;=50000,"$20,001-$50,000","&gt;$50,000")))</f>
        <v>&lt;$10,000</v>
      </c>
      <c r="G537" s="1">
        <v>0.55000000000000004</v>
      </c>
      <c r="H537" s="1" t="str">
        <f t="shared" si="8"/>
        <v>YES</v>
      </c>
      <c r="I537" s="5">
        <f>AMAZON4[[#This Row],[actual_price]]*AMAZON4[[#This Row],[rating_count]]</f>
        <v>721315</v>
      </c>
      <c r="J537">
        <v>4.0999999999999996</v>
      </c>
      <c r="K537" s="4">
        <v>557</v>
      </c>
      <c r="L537" t="s">
        <v>11719</v>
      </c>
      <c r="M537" t="s">
        <v>11720</v>
      </c>
      <c r="N537" t="s">
        <v>11721</v>
      </c>
      <c r="O537" t="s">
        <v>11722</v>
      </c>
      <c r="P537" t="s">
        <v>11723</v>
      </c>
      <c r="Q537" t="s">
        <v>11724</v>
      </c>
    </row>
    <row r="538" spans="1:17">
      <c r="A538" t="s">
        <v>7593</v>
      </c>
      <c r="B538" t="s">
        <v>7594</v>
      </c>
      <c r="C538" t="s">
        <v>5262</v>
      </c>
      <c r="D538" s="5">
        <v>596</v>
      </c>
      <c r="E538" s="5">
        <v>723</v>
      </c>
      <c r="F538" s="5" t="str">
        <f>IF(AMAZON4[[#This Row],[discounted_price]]&lt;10000,"&lt;$10,000",IF(AMAZON4[[#This Row],[discounted_price]]&lt;=20000,"$10,000-$20,000",IF(AMAZON4[[#This Row],[discounted_price]]&lt;=50000,"$20,001-$50,000","&gt;$50,000")))</f>
        <v>&lt;$10,000</v>
      </c>
      <c r="G538" s="1">
        <v>0.18</v>
      </c>
      <c r="H538" s="1" t="str">
        <f t="shared" si="8"/>
        <v>NO</v>
      </c>
      <c r="I538" s="5">
        <f>AMAZON4[[#This Row],[actual_price]]*AMAZON4[[#This Row],[rating_count]]</f>
        <v>2327337</v>
      </c>
      <c r="J538">
        <v>4.4000000000000004</v>
      </c>
      <c r="K538" s="4">
        <v>3219</v>
      </c>
      <c r="L538" t="s">
        <v>7595</v>
      </c>
      <c r="M538" t="s">
        <v>7596</v>
      </c>
      <c r="N538" t="s">
        <v>7597</v>
      </c>
      <c r="O538" t="s">
        <v>7598</v>
      </c>
      <c r="P538" t="s">
        <v>7599</v>
      </c>
      <c r="Q538" t="s">
        <v>7600</v>
      </c>
    </row>
    <row r="539" spans="1:17">
      <c r="A539" t="s">
        <v>2014</v>
      </c>
      <c r="B539" t="s">
        <v>2015</v>
      </c>
      <c r="C539" t="s">
        <v>129</v>
      </c>
      <c r="D539" s="5">
        <v>598</v>
      </c>
      <c r="E539" s="5">
        <v>4999</v>
      </c>
      <c r="F539" s="5" t="str">
        <f>IF(AMAZON4[[#This Row],[discounted_price]]&lt;10000,"&lt;$10,000",IF(AMAZON4[[#This Row],[discounted_price]]&lt;=20000,"$10,000-$20,000",IF(AMAZON4[[#This Row],[discounted_price]]&lt;=50000,"$20,001-$50,000","&gt;$50,000")))</f>
        <v>&lt;$10,000</v>
      </c>
      <c r="G539" s="1">
        <v>0.88</v>
      </c>
      <c r="H539" s="1" t="str">
        <f t="shared" si="8"/>
        <v>YES</v>
      </c>
      <c r="I539" s="5">
        <f>AMAZON4[[#This Row],[actual_price]]*AMAZON4[[#This Row],[rating_count]]</f>
        <v>4549090</v>
      </c>
      <c r="J539">
        <v>4.2</v>
      </c>
      <c r="K539" s="4">
        <v>910</v>
      </c>
      <c r="L539" t="s">
        <v>2016</v>
      </c>
      <c r="M539" t="s">
        <v>2017</v>
      </c>
      <c r="N539" t="s">
        <v>2018</v>
      </c>
      <c r="O539" t="s">
        <v>2019</v>
      </c>
      <c r="P539" t="s">
        <v>2020</v>
      </c>
      <c r="Q539" t="s">
        <v>2021</v>
      </c>
    </row>
    <row r="540" spans="1:17">
      <c r="A540" t="s">
        <v>8251</v>
      </c>
      <c r="B540" t="s">
        <v>8252</v>
      </c>
      <c r="C540" t="s">
        <v>8253</v>
      </c>
      <c r="D540" s="5">
        <v>598</v>
      </c>
      <c r="E540" s="5">
        <v>1150</v>
      </c>
      <c r="F540" s="5" t="str">
        <f>IF(AMAZON4[[#This Row],[discounted_price]]&lt;10000,"&lt;$10,000",IF(AMAZON4[[#This Row],[discounted_price]]&lt;=20000,"$10,000-$20,000",IF(AMAZON4[[#This Row],[discounted_price]]&lt;=50000,"$20,001-$50,000","&gt;$50,000")))</f>
        <v>&lt;$10,000</v>
      </c>
      <c r="G540" s="1">
        <v>0.48</v>
      </c>
      <c r="H540" s="1" t="str">
        <f t="shared" si="8"/>
        <v>NO</v>
      </c>
      <c r="I540" s="5">
        <f>AMAZON4[[#This Row],[actual_price]]*AMAZON4[[#This Row],[rating_count]]</f>
        <v>2915250</v>
      </c>
      <c r="J540">
        <v>4.0999999999999996</v>
      </c>
      <c r="K540" s="4">
        <v>2535</v>
      </c>
      <c r="L540" t="s">
        <v>8254</v>
      </c>
      <c r="M540" t="s">
        <v>8255</v>
      </c>
      <c r="N540" t="s">
        <v>8256</v>
      </c>
      <c r="O540" t="s">
        <v>8257</v>
      </c>
      <c r="P540" t="s">
        <v>8258</v>
      </c>
      <c r="Q540" t="s">
        <v>8259</v>
      </c>
    </row>
    <row r="541" spans="1:17">
      <c r="A541" t="s">
        <v>330</v>
      </c>
      <c r="B541" t="s">
        <v>331</v>
      </c>
      <c r="C541" t="s">
        <v>18</v>
      </c>
      <c r="D541" s="5">
        <v>599</v>
      </c>
      <c r="E541" s="5">
        <v>599</v>
      </c>
      <c r="F541" s="5" t="str">
        <f>IF(AMAZON4[[#This Row],[discounted_price]]&lt;10000,"&lt;$10,000",IF(AMAZON4[[#This Row],[discounted_price]]&lt;=20000,"$10,000-$20,000",IF(AMAZON4[[#This Row],[discounted_price]]&lt;=50000,"$20,001-$50,000","&gt;$50,000")))</f>
        <v>&lt;$10,000</v>
      </c>
      <c r="G541" s="1">
        <v>0</v>
      </c>
      <c r="H541" s="1" t="str">
        <f t="shared" si="8"/>
        <v>NO</v>
      </c>
      <c r="I541" s="5">
        <f>AMAZON4[[#This Row],[actual_price]]*AMAZON4[[#This Row],[rating_count]]</f>
        <v>212645</v>
      </c>
      <c r="J541">
        <v>4.3</v>
      </c>
      <c r="K541" s="4">
        <v>355</v>
      </c>
      <c r="L541" t="s">
        <v>332</v>
      </c>
      <c r="M541" t="s">
        <v>333</v>
      </c>
      <c r="N541" t="s">
        <v>334</v>
      </c>
      <c r="O541" t="s">
        <v>335</v>
      </c>
      <c r="P541" t="s">
        <v>336</v>
      </c>
      <c r="Q541" t="s">
        <v>337</v>
      </c>
    </row>
    <row r="542" spans="1:17">
      <c r="A542" t="s">
        <v>1466</v>
      </c>
      <c r="B542" t="s">
        <v>1467</v>
      </c>
      <c r="C542" t="s">
        <v>18</v>
      </c>
      <c r="D542" s="5">
        <v>599</v>
      </c>
      <c r="E542" s="5">
        <v>849</v>
      </c>
      <c r="F542" s="5" t="str">
        <f>IF(AMAZON4[[#This Row],[discounted_price]]&lt;10000,"&lt;$10,000",IF(AMAZON4[[#This Row],[discounted_price]]&lt;=20000,"$10,000-$20,000",IF(AMAZON4[[#This Row],[discounted_price]]&lt;=50000,"$20,001-$50,000","&gt;$50,000")))</f>
        <v>&lt;$10,000</v>
      </c>
      <c r="G542" s="1">
        <v>0.28999999999999998</v>
      </c>
      <c r="H542" s="1" t="str">
        <f t="shared" si="8"/>
        <v>NO</v>
      </c>
      <c r="I542" s="5">
        <f>AMAZON4[[#This Row],[actual_price]]*AMAZON4[[#This Row],[rating_count]]</f>
        <v>489873</v>
      </c>
      <c r="J542">
        <v>4.5</v>
      </c>
      <c r="K542" s="4">
        <v>577</v>
      </c>
      <c r="L542" t="s">
        <v>1468</v>
      </c>
      <c r="M542" t="s">
        <v>1469</v>
      </c>
      <c r="N542" t="s">
        <v>1470</v>
      </c>
      <c r="O542" t="s">
        <v>1471</v>
      </c>
      <c r="P542" t="s">
        <v>1472</v>
      </c>
      <c r="Q542" t="s">
        <v>1473</v>
      </c>
    </row>
    <row r="543" spans="1:17">
      <c r="A543" t="s">
        <v>2089</v>
      </c>
      <c r="B543" t="s">
        <v>2090</v>
      </c>
      <c r="C543" t="s">
        <v>18</v>
      </c>
      <c r="D543" s="5">
        <v>599</v>
      </c>
      <c r="E543" s="5">
        <v>849</v>
      </c>
      <c r="F543" s="5" t="str">
        <f>IF(AMAZON4[[#This Row],[discounted_price]]&lt;10000,"&lt;$10,000",IF(AMAZON4[[#This Row],[discounted_price]]&lt;=20000,"$10,000-$20,000",IF(AMAZON4[[#This Row],[discounted_price]]&lt;=50000,"$20,001-$50,000","&gt;$50,000")))</f>
        <v>&lt;$10,000</v>
      </c>
      <c r="G543" s="1">
        <v>0.28999999999999998</v>
      </c>
      <c r="H543" s="1" t="str">
        <f t="shared" si="8"/>
        <v>NO</v>
      </c>
      <c r="I543" s="5">
        <f>AMAZON4[[#This Row],[actual_price]]*AMAZON4[[#This Row],[rating_count]]</f>
        <v>402426</v>
      </c>
      <c r="J543">
        <v>4.5</v>
      </c>
      <c r="K543" s="4">
        <v>474</v>
      </c>
      <c r="L543" t="s">
        <v>1468</v>
      </c>
      <c r="M543" t="s">
        <v>2091</v>
      </c>
      <c r="N543" t="s">
        <v>2092</v>
      </c>
      <c r="O543" t="s">
        <v>2093</v>
      </c>
      <c r="P543" t="s">
        <v>2094</v>
      </c>
      <c r="Q543" t="s">
        <v>2095</v>
      </c>
    </row>
    <row r="544" spans="1:17">
      <c r="A544" t="s">
        <v>2570</v>
      </c>
      <c r="B544" t="s">
        <v>2571</v>
      </c>
      <c r="C544" t="s">
        <v>129</v>
      </c>
      <c r="D544" s="5">
        <v>599</v>
      </c>
      <c r="E544" s="5">
        <v>1999</v>
      </c>
      <c r="F544" s="5" t="str">
        <f>IF(AMAZON4[[#This Row],[discounted_price]]&lt;10000,"&lt;$10,000",IF(AMAZON4[[#This Row],[discounted_price]]&lt;=20000,"$10,000-$20,000",IF(AMAZON4[[#This Row],[discounted_price]]&lt;=50000,"$20,001-$50,000","&gt;$50,000")))</f>
        <v>&lt;$10,000</v>
      </c>
      <c r="G544" s="1">
        <v>0.7</v>
      </c>
      <c r="H544" s="1" t="str">
        <f t="shared" si="8"/>
        <v>YES</v>
      </c>
      <c r="I544" s="5">
        <f>AMAZON4[[#This Row],[actual_price]]*AMAZON4[[#This Row],[rating_count]]</f>
        <v>93953</v>
      </c>
      <c r="J544">
        <v>4.2</v>
      </c>
      <c r="K544" s="4">
        <v>47</v>
      </c>
      <c r="L544" t="s">
        <v>2572</v>
      </c>
      <c r="M544" t="s">
        <v>2573</v>
      </c>
      <c r="N544" t="s">
        <v>2574</v>
      </c>
      <c r="O544" t="s">
        <v>2575</v>
      </c>
      <c r="P544" t="s">
        <v>2576</v>
      </c>
      <c r="Q544" t="s">
        <v>2577</v>
      </c>
    </row>
    <row r="545" spans="1:17">
      <c r="A545" t="s">
        <v>3064</v>
      </c>
      <c r="B545" t="s">
        <v>3065</v>
      </c>
      <c r="C545" t="s">
        <v>3066</v>
      </c>
      <c r="D545" s="5">
        <v>599</v>
      </c>
      <c r="E545" s="5">
        <v>999</v>
      </c>
      <c r="F545" s="5" t="str">
        <f>IF(AMAZON4[[#This Row],[discounted_price]]&lt;10000,"&lt;$10,000",IF(AMAZON4[[#This Row],[discounted_price]]&lt;=20000,"$10,000-$20,000",IF(AMAZON4[[#This Row],[discounted_price]]&lt;=50000,"$20,001-$50,000","&gt;$50,000")))</f>
        <v>&lt;$10,000</v>
      </c>
      <c r="G545" s="1">
        <v>0.4</v>
      </c>
      <c r="H545" s="1" t="str">
        <f t="shared" si="8"/>
        <v>NO</v>
      </c>
      <c r="I545" s="5">
        <f>AMAZON4[[#This Row],[actual_price]]*AMAZON4[[#This Row],[rating_count]]</f>
        <v>192397410</v>
      </c>
      <c r="J545">
        <v>4.0999999999999996</v>
      </c>
      <c r="K545" s="4">
        <v>192590</v>
      </c>
      <c r="L545" t="s">
        <v>3067</v>
      </c>
      <c r="M545" t="s">
        <v>3068</v>
      </c>
      <c r="N545" t="s">
        <v>3069</v>
      </c>
      <c r="O545" t="s">
        <v>3070</v>
      </c>
      <c r="P545" t="s">
        <v>3071</v>
      </c>
      <c r="Q545" t="s">
        <v>3072</v>
      </c>
    </row>
    <row r="546" spans="1:17">
      <c r="A546" t="s">
        <v>3085</v>
      </c>
      <c r="B546" t="s">
        <v>3086</v>
      </c>
      <c r="C546" t="s">
        <v>3066</v>
      </c>
      <c r="D546" s="5">
        <v>599</v>
      </c>
      <c r="E546" s="5">
        <v>2499</v>
      </c>
      <c r="F546" s="5" t="str">
        <f>IF(AMAZON4[[#This Row],[discounted_price]]&lt;10000,"&lt;$10,000",IF(AMAZON4[[#This Row],[discounted_price]]&lt;=20000,"$10,000-$20,000",IF(AMAZON4[[#This Row],[discounted_price]]&lt;=50000,"$20,001-$50,000","&gt;$50,000")))</f>
        <v>&lt;$10,000</v>
      </c>
      <c r="G546" s="1">
        <v>0.76</v>
      </c>
      <c r="H546" s="1" t="str">
        <f t="shared" si="8"/>
        <v>YES</v>
      </c>
      <c r="I546" s="5">
        <f>AMAZON4[[#This Row],[actual_price]]*AMAZON4[[#This Row],[rating_count]]</f>
        <v>145346838</v>
      </c>
      <c r="J546">
        <v>3.9</v>
      </c>
      <c r="K546" s="4">
        <v>58162</v>
      </c>
      <c r="L546" t="s">
        <v>3087</v>
      </c>
      <c r="M546" t="s">
        <v>3088</v>
      </c>
      <c r="N546" t="s">
        <v>3089</v>
      </c>
      <c r="O546" t="s">
        <v>3090</v>
      </c>
      <c r="P546" t="s">
        <v>3091</v>
      </c>
      <c r="Q546" t="s">
        <v>3092</v>
      </c>
    </row>
    <row r="547" spans="1:17">
      <c r="A547" t="s">
        <v>3578</v>
      </c>
      <c r="B547" t="s">
        <v>3579</v>
      </c>
      <c r="C547" t="s">
        <v>3066</v>
      </c>
      <c r="D547" s="5">
        <v>599</v>
      </c>
      <c r="E547" s="5">
        <v>1800</v>
      </c>
      <c r="F547" s="5" t="str">
        <f>IF(AMAZON4[[#This Row],[discounted_price]]&lt;10000,"&lt;$10,000",IF(AMAZON4[[#This Row],[discounted_price]]&lt;=20000,"$10,000-$20,000",IF(AMAZON4[[#This Row],[discounted_price]]&lt;=50000,"$20,001-$50,000","&gt;$50,000")))</f>
        <v>&lt;$10,000</v>
      </c>
      <c r="G547" s="1">
        <v>0.67</v>
      </c>
      <c r="H547" s="1" t="str">
        <f t="shared" si="8"/>
        <v>YES</v>
      </c>
      <c r="I547" s="5">
        <f>AMAZON4[[#This Row],[actual_price]]*AMAZON4[[#This Row],[rating_count]]</f>
        <v>151192800</v>
      </c>
      <c r="J547">
        <v>3.5</v>
      </c>
      <c r="K547" s="4">
        <v>83996</v>
      </c>
      <c r="L547" t="s">
        <v>3580</v>
      </c>
      <c r="M547" t="s">
        <v>3581</v>
      </c>
      <c r="N547" t="s">
        <v>3582</v>
      </c>
      <c r="O547" t="s">
        <v>3583</v>
      </c>
      <c r="P547" t="s">
        <v>3584</v>
      </c>
      <c r="Q547" t="s">
        <v>3585</v>
      </c>
    </row>
    <row r="548" spans="1:17">
      <c r="A548" t="s">
        <v>3588</v>
      </c>
      <c r="B548" t="s">
        <v>3589</v>
      </c>
      <c r="C548" t="s">
        <v>3024</v>
      </c>
      <c r="D548" s="5">
        <v>599</v>
      </c>
      <c r="E548" s="5">
        <v>1899</v>
      </c>
      <c r="F548" s="5" t="str">
        <f>IF(AMAZON4[[#This Row],[discounted_price]]&lt;10000,"&lt;$10,000",IF(AMAZON4[[#This Row],[discounted_price]]&lt;=20000,"$10,000-$20,000",IF(AMAZON4[[#This Row],[discounted_price]]&lt;=50000,"$20,001-$50,000","&gt;$50,000")))</f>
        <v>&lt;$10,000</v>
      </c>
      <c r="G548" s="1">
        <v>0.68</v>
      </c>
      <c r="H548" s="1" t="str">
        <f t="shared" si="8"/>
        <v>YES</v>
      </c>
      <c r="I548" s="5">
        <f>AMAZON4[[#This Row],[actual_price]]*AMAZON4[[#This Row],[rating_count]]</f>
        <v>265928364</v>
      </c>
      <c r="J548">
        <v>4.3</v>
      </c>
      <c r="K548" s="4">
        <v>140036</v>
      </c>
      <c r="L548" t="s">
        <v>3443</v>
      </c>
      <c r="M548" t="s">
        <v>3444</v>
      </c>
      <c r="N548" t="s">
        <v>3445</v>
      </c>
      <c r="O548" t="s">
        <v>3446</v>
      </c>
      <c r="P548" t="s">
        <v>3447</v>
      </c>
      <c r="Q548" t="s">
        <v>3448</v>
      </c>
    </row>
    <row r="549" spans="1:17">
      <c r="A549" t="s">
        <v>3715</v>
      </c>
      <c r="B549" t="s">
        <v>3716</v>
      </c>
      <c r="C549" t="s">
        <v>3066</v>
      </c>
      <c r="D549" s="5">
        <v>599</v>
      </c>
      <c r="E549" s="5">
        <v>1490</v>
      </c>
      <c r="F549" s="5" t="str">
        <f>IF(AMAZON4[[#This Row],[discounted_price]]&lt;10000,"&lt;$10,000",IF(AMAZON4[[#This Row],[discounted_price]]&lt;=20000,"$10,000-$20,000",IF(AMAZON4[[#This Row],[discounted_price]]&lt;=50000,"$20,001-$50,000","&gt;$50,000")))</f>
        <v>&lt;$10,000</v>
      </c>
      <c r="G549" s="1">
        <v>0.6</v>
      </c>
      <c r="H549" s="1" t="str">
        <f t="shared" si="8"/>
        <v>YES</v>
      </c>
      <c r="I549" s="5">
        <f>AMAZON4[[#This Row],[actual_price]]*AMAZON4[[#This Row],[rating_count]]</f>
        <v>240901710</v>
      </c>
      <c r="J549">
        <v>4.0999999999999996</v>
      </c>
      <c r="K549" s="4">
        <v>161679</v>
      </c>
      <c r="L549" t="s">
        <v>3717</v>
      </c>
      <c r="M549" t="s">
        <v>3718</v>
      </c>
      <c r="N549" t="s">
        <v>3719</v>
      </c>
      <c r="O549" t="s">
        <v>3720</v>
      </c>
      <c r="P549" t="s">
        <v>3721</v>
      </c>
      <c r="Q549" t="s">
        <v>3722</v>
      </c>
    </row>
    <row r="550" spans="1:17">
      <c r="A550" t="s">
        <v>4004</v>
      </c>
      <c r="B550" t="s">
        <v>4005</v>
      </c>
      <c r="C550" t="s">
        <v>3066</v>
      </c>
      <c r="D550" s="5">
        <v>599</v>
      </c>
      <c r="E550" s="5">
        <v>1299</v>
      </c>
      <c r="F550" s="5" t="str">
        <f>IF(AMAZON4[[#This Row],[discounted_price]]&lt;10000,"&lt;$10,000",IF(AMAZON4[[#This Row],[discounted_price]]&lt;=20000,"$10,000-$20,000",IF(AMAZON4[[#This Row],[discounted_price]]&lt;=50000,"$20,001-$50,000","&gt;$50,000")))</f>
        <v>&lt;$10,000</v>
      </c>
      <c r="G550" s="1">
        <v>0.54</v>
      </c>
      <c r="H550" s="1" t="str">
        <f t="shared" si="8"/>
        <v>YES</v>
      </c>
      <c r="I550" s="5">
        <f>AMAZON4[[#This Row],[actual_price]]*AMAZON4[[#This Row],[rating_count]]</f>
        <v>250173111</v>
      </c>
      <c r="J550">
        <v>4.0999999999999996</v>
      </c>
      <c r="K550" s="4">
        <v>192589</v>
      </c>
      <c r="L550" t="s">
        <v>4006</v>
      </c>
      <c r="M550" t="s">
        <v>3068</v>
      </c>
      <c r="N550" t="s">
        <v>3069</v>
      </c>
      <c r="O550" t="s">
        <v>3070</v>
      </c>
      <c r="P550" t="s">
        <v>3071</v>
      </c>
      <c r="Q550" t="s">
        <v>3072</v>
      </c>
    </row>
    <row r="551" spans="1:17">
      <c r="A551" t="s">
        <v>4102</v>
      </c>
      <c r="B551" t="s">
        <v>4103</v>
      </c>
      <c r="C551" t="s">
        <v>3151</v>
      </c>
      <c r="D551" s="5">
        <v>599</v>
      </c>
      <c r="E551" s="5">
        <v>999</v>
      </c>
      <c r="F551" s="5" t="str">
        <f>IF(AMAZON4[[#This Row],[discounted_price]]&lt;10000,"&lt;$10,000",IF(AMAZON4[[#This Row],[discounted_price]]&lt;=20000,"$10,000-$20,000",IF(AMAZON4[[#This Row],[discounted_price]]&lt;=50000,"$20,001-$50,000","&gt;$50,000")))</f>
        <v>&lt;$10,000</v>
      </c>
      <c r="G551" s="1">
        <v>0.4</v>
      </c>
      <c r="H551" s="1" t="str">
        <f t="shared" si="8"/>
        <v>NO</v>
      </c>
      <c r="I551" s="5">
        <f>AMAZON4[[#This Row],[actual_price]]*AMAZON4[[#This Row],[rating_count]]</f>
        <v>18635346</v>
      </c>
      <c r="J551">
        <v>4</v>
      </c>
      <c r="K551" s="4">
        <v>18654</v>
      </c>
      <c r="L551" t="s">
        <v>4104</v>
      </c>
      <c r="M551" t="s">
        <v>4105</v>
      </c>
      <c r="N551" t="s">
        <v>4106</v>
      </c>
      <c r="O551" t="s">
        <v>4107</v>
      </c>
      <c r="P551" t="s">
        <v>4108</v>
      </c>
      <c r="Q551" t="s">
        <v>4109</v>
      </c>
    </row>
    <row r="552" spans="1:17">
      <c r="A552" t="s">
        <v>4745</v>
      </c>
      <c r="B552" t="s">
        <v>4746</v>
      </c>
      <c r="C552" t="s">
        <v>3433</v>
      </c>
      <c r="D552" s="5">
        <v>599</v>
      </c>
      <c r="E552" s="5">
        <v>1399</v>
      </c>
      <c r="F552" s="5" t="str">
        <f>IF(AMAZON4[[#This Row],[discounted_price]]&lt;10000,"&lt;$10,000",IF(AMAZON4[[#This Row],[discounted_price]]&lt;=20000,"$10,000-$20,000",IF(AMAZON4[[#This Row],[discounted_price]]&lt;=50000,"$20,001-$50,000","&gt;$50,000")))</f>
        <v>&lt;$10,000</v>
      </c>
      <c r="G552" s="1">
        <v>0.56999999999999995</v>
      </c>
      <c r="H552" s="1" t="str">
        <f t="shared" si="8"/>
        <v>YES</v>
      </c>
      <c r="I552" s="5">
        <f>AMAZON4[[#This Row],[actual_price]]*AMAZON4[[#This Row],[rating_count]]</f>
        <v>20369440</v>
      </c>
      <c r="J552">
        <v>4.0999999999999996</v>
      </c>
      <c r="K552" s="4">
        <v>14560</v>
      </c>
      <c r="L552" t="s">
        <v>4747</v>
      </c>
      <c r="M552" t="s">
        <v>4748</v>
      </c>
      <c r="N552" t="s">
        <v>4749</v>
      </c>
      <c r="O552" t="s">
        <v>4750</v>
      </c>
      <c r="P552" t="s">
        <v>4751</v>
      </c>
      <c r="Q552" t="s">
        <v>4752</v>
      </c>
    </row>
    <row r="553" spans="1:17">
      <c r="A553" t="s">
        <v>4843</v>
      </c>
      <c r="B553" t="s">
        <v>4844</v>
      </c>
      <c r="C553" t="s">
        <v>4845</v>
      </c>
      <c r="D553" s="5">
        <v>599</v>
      </c>
      <c r="E553" s="5">
        <v>895</v>
      </c>
      <c r="F553" s="5" t="str">
        <f>IF(AMAZON4[[#This Row],[discounted_price]]&lt;10000,"&lt;$10,000",IF(AMAZON4[[#This Row],[discounted_price]]&lt;=20000,"$10,000-$20,000",IF(AMAZON4[[#This Row],[discounted_price]]&lt;=50000,"$20,001-$50,000","&gt;$50,000")))</f>
        <v>&lt;$10,000</v>
      </c>
      <c r="G553" s="1">
        <v>0.33</v>
      </c>
      <c r="H553" s="1" t="str">
        <f t="shared" si="8"/>
        <v>NO</v>
      </c>
      <c r="I553" s="5">
        <f>AMAZON4[[#This Row],[actual_price]]*AMAZON4[[#This Row],[rating_count]]</f>
        <v>54876030</v>
      </c>
      <c r="J553">
        <v>4.4000000000000004</v>
      </c>
      <c r="K553" s="4">
        <v>61314</v>
      </c>
      <c r="L553" t="s">
        <v>4846</v>
      </c>
      <c r="M553" t="s">
        <v>4847</v>
      </c>
      <c r="N553" t="s">
        <v>4848</v>
      </c>
      <c r="O553" t="s">
        <v>4849</v>
      </c>
      <c r="P553" t="s">
        <v>4850</v>
      </c>
      <c r="Q553" t="s">
        <v>4851</v>
      </c>
    </row>
    <row r="554" spans="1:17">
      <c r="A554" t="s">
        <v>5581</v>
      </c>
      <c r="B554" t="s">
        <v>5582</v>
      </c>
      <c r="C554" t="s">
        <v>4425</v>
      </c>
      <c r="D554" s="5">
        <v>599</v>
      </c>
      <c r="E554" s="5">
        <v>1399</v>
      </c>
      <c r="F554" s="5" t="str">
        <f>IF(AMAZON4[[#This Row],[discounted_price]]&lt;10000,"&lt;$10,000",IF(AMAZON4[[#This Row],[discounted_price]]&lt;=20000,"$10,000-$20,000",IF(AMAZON4[[#This Row],[discounted_price]]&lt;=50000,"$20,001-$50,000","&gt;$50,000")))</f>
        <v>&lt;$10,000</v>
      </c>
      <c r="G554" s="1">
        <v>0.56999999999999995</v>
      </c>
      <c r="H554" s="1" t="str">
        <f t="shared" si="8"/>
        <v>YES</v>
      </c>
      <c r="I554" s="5">
        <f>AMAZON4[[#This Row],[actual_price]]*AMAZON4[[#This Row],[rating_count]]</f>
        <v>83976374</v>
      </c>
      <c r="J554">
        <v>3.8</v>
      </c>
      <c r="K554" s="4">
        <v>60026</v>
      </c>
      <c r="L554" t="s">
        <v>5583</v>
      </c>
      <c r="M554" t="s">
        <v>5584</v>
      </c>
      <c r="N554" t="s">
        <v>5585</v>
      </c>
      <c r="O554" t="s">
        <v>5586</v>
      </c>
      <c r="P554" t="s">
        <v>5587</v>
      </c>
      <c r="Q554" t="s">
        <v>5588</v>
      </c>
    </row>
    <row r="555" spans="1:17">
      <c r="A555" t="s">
        <v>5635</v>
      </c>
      <c r="B555" t="s">
        <v>5636</v>
      </c>
      <c r="C555" t="s">
        <v>4845</v>
      </c>
      <c r="D555" s="5">
        <v>599</v>
      </c>
      <c r="E555" s="5">
        <v>899</v>
      </c>
      <c r="F555" s="5" t="str">
        <f>IF(AMAZON4[[#This Row],[discounted_price]]&lt;10000,"&lt;$10,000",IF(AMAZON4[[#This Row],[discounted_price]]&lt;=20000,"$10,000-$20,000",IF(AMAZON4[[#This Row],[discounted_price]]&lt;=50000,"$20,001-$50,000","&gt;$50,000")))</f>
        <v>&lt;$10,000</v>
      </c>
      <c r="G555" s="1">
        <v>0.33</v>
      </c>
      <c r="H555" s="1" t="str">
        <f t="shared" si="8"/>
        <v>NO</v>
      </c>
      <c r="I555" s="5">
        <f>AMAZON4[[#This Row],[actual_price]]*AMAZON4[[#This Row],[rating_count]]</f>
        <v>3612182</v>
      </c>
      <c r="J555">
        <v>4</v>
      </c>
      <c r="K555" s="4">
        <v>4018</v>
      </c>
      <c r="L555" t="s">
        <v>5637</v>
      </c>
      <c r="M555" t="s">
        <v>5638</v>
      </c>
      <c r="N555" t="s">
        <v>5639</v>
      </c>
      <c r="O555" t="s">
        <v>5640</v>
      </c>
      <c r="P555" t="s">
        <v>5641</v>
      </c>
      <c r="Q555" t="s">
        <v>5642</v>
      </c>
    </row>
    <row r="556" spans="1:17">
      <c r="A556" t="s">
        <v>5667</v>
      </c>
      <c r="B556" t="s">
        <v>5668</v>
      </c>
      <c r="C556" t="s">
        <v>5669</v>
      </c>
      <c r="D556" s="5">
        <v>599</v>
      </c>
      <c r="E556" s="5">
        <v>899</v>
      </c>
      <c r="F556" s="5" t="str">
        <f>IF(AMAZON4[[#This Row],[discounted_price]]&lt;10000,"&lt;$10,000",IF(AMAZON4[[#This Row],[discounted_price]]&lt;=20000,"$10,000-$20,000",IF(AMAZON4[[#This Row],[discounted_price]]&lt;=50000,"$20,001-$50,000","&gt;$50,000")))</f>
        <v>&lt;$10,000</v>
      </c>
      <c r="G556" s="1">
        <v>0.33</v>
      </c>
      <c r="H556" s="1" t="str">
        <f t="shared" si="8"/>
        <v>NO</v>
      </c>
      <c r="I556" s="5">
        <f>AMAZON4[[#This Row],[actual_price]]*AMAZON4[[#This Row],[rating_count]]</f>
        <v>85509284</v>
      </c>
      <c r="J556">
        <v>4.3</v>
      </c>
      <c r="K556" s="4">
        <v>95116</v>
      </c>
      <c r="L556" t="s">
        <v>5670</v>
      </c>
      <c r="M556" t="s">
        <v>5671</v>
      </c>
      <c r="N556" t="s">
        <v>5672</v>
      </c>
      <c r="O556" t="s">
        <v>5673</v>
      </c>
      <c r="P556" t="s">
        <v>5674</v>
      </c>
      <c r="Q556" t="s">
        <v>5675</v>
      </c>
    </row>
    <row r="557" spans="1:17">
      <c r="A557" t="s">
        <v>6071</v>
      </c>
      <c r="B557" t="s">
        <v>6072</v>
      </c>
      <c r="C557" t="s">
        <v>4876</v>
      </c>
      <c r="D557" s="5">
        <v>599</v>
      </c>
      <c r="E557" s="5">
        <v>3999</v>
      </c>
      <c r="F557" s="5" t="str">
        <f>IF(AMAZON4[[#This Row],[discounted_price]]&lt;10000,"&lt;$10,000",IF(AMAZON4[[#This Row],[discounted_price]]&lt;=20000,"$10,000-$20,000",IF(AMAZON4[[#This Row],[discounted_price]]&lt;=50000,"$20,001-$50,000","&gt;$50,000")))</f>
        <v>&lt;$10,000</v>
      </c>
      <c r="G557" s="1">
        <v>0.85</v>
      </c>
      <c r="H557" s="1" t="str">
        <f t="shared" si="8"/>
        <v>YES</v>
      </c>
      <c r="I557" s="5">
        <f>AMAZON4[[#This Row],[actual_price]]*AMAZON4[[#This Row],[rating_count]]</f>
        <v>4346913</v>
      </c>
      <c r="J557">
        <v>3.9</v>
      </c>
      <c r="K557" s="4">
        <v>1087</v>
      </c>
      <c r="L557" t="s">
        <v>6073</v>
      </c>
      <c r="M557" t="s">
        <v>6074</v>
      </c>
      <c r="N557" t="s">
        <v>6075</v>
      </c>
      <c r="O557" t="s">
        <v>6076</v>
      </c>
      <c r="P557" t="s">
        <v>6077</v>
      </c>
      <c r="Q557" t="s">
        <v>6078</v>
      </c>
    </row>
    <row r="558" spans="1:17">
      <c r="A558" t="s">
        <v>6127</v>
      </c>
      <c r="B558" t="s">
        <v>6128</v>
      </c>
      <c r="C558" t="s">
        <v>5336</v>
      </c>
      <c r="D558" s="5">
        <v>599</v>
      </c>
      <c r="E558" s="5">
        <v>799</v>
      </c>
      <c r="F558" s="5" t="str">
        <f>IF(AMAZON4[[#This Row],[discounted_price]]&lt;10000,"&lt;$10,000",IF(AMAZON4[[#This Row],[discounted_price]]&lt;=20000,"$10,000-$20,000",IF(AMAZON4[[#This Row],[discounted_price]]&lt;=50000,"$20,001-$50,000","&gt;$50,000")))</f>
        <v>&lt;$10,000</v>
      </c>
      <c r="G558" s="1">
        <v>0.25</v>
      </c>
      <c r="H558" s="1" t="str">
        <f t="shared" si="8"/>
        <v>NO</v>
      </c>
      <c r="I558" s="5">
        <f>AMAZON4[[#This Row],[actual_price]]*AMAZON4[[#This Row],[rating_count]]</f>
        <v>12616210</v>
      </c>
      <c r="J558">
        <v>4.3</v>
      </c>
      <c r="K558" s="4">
        <v>15790</v>
      </c>
      <c r="L558" t="s">
        <v>6129</v>
      </c>
      <c r="M558" t="s">
        <v>6130</v>
      </c>
      <c r="N558" t="s">
        <v>6131</v>
      </c>
      <c r="O558" t="s">
        <v>6132</v>
      </c>
      <c r="P558" t="s">
        <v>6133</v>
      </c>
      <c r="Q558" t="s">
        <v>6134</v>
      </c>
    </row>
    <row r="559" spans="1:17">
      <c r="A559" t="s">
        <v>6555</v>
      </c>
      <c r="B559" t="s">
        <v>6556</v>
      </c>
      <c r="C559" t="s">
        <v>4901</v>
      </c>
      <c r="D559" s="5">
        <v>599</v>
      </c>
      <c r="E559" s="5">
        <v>1999</v>
      </c>
      <c r="F559" s="5" t="str">
        <f>IF(AMAZON4[[#This Row],[discounted_price]]&lt;10000,"&lt;$10,000",IF(AMAZON4[[#This Row],[discounted_price]]&lt;=20000,"$10,000-$20,000",IF(AMAZON4[[#This Row],[discounted_price]]&lt;=50000,"$20,001-$50,000","&gt;$50,000")))</f>
        <v>&lt;$10,000</v>
      </c>
      <c r="G559" s="1">
        <v>0.7</v>
      </c>
      <c r="H559" s="1" t="str">
        <f t="shared" si="8"/>
        <v>YES</v>
      </c>
      <c r="I559" s="5">
        <f>AMAZON4[[#This Row],[actual_price]]*AMAZON4[[#This Row],[rating_count]]</f>
        <v>9467264</v>
      </c>
      <c r="J559">
        <v>4.4000000000000004</v>
      </c>
      <c r="K559" s="4">
        <v>4736</v>
      </c>
      <c r="L559" t="s">
        <v>6557</v>
      </c>
      <c r="M559" t="s">
        <v>6558</v>
      </c>
      <c r="N559" t="s">
        <v>6559</v>
      </c>
      <c r="O559" t="s">
        <v>6560</v>
      </c>
      <c r="P559" t="s">
        <v>6561</v>
      </c>
      <c r="Q559" t="s">
        <v>6562</v>
      </c>
    </row>
    <row r="560" spans="1:17">
      <c r="A560" t="s">
        <v>6875</v>
      </c>
      <c r="B560" t="s">
        <v>6876</v>
      </c>
      <c r="C560" t="s">
        <v>4876</v>
      </c>
      <c r="D560" s="5">
        <v>599</v>
      </c>
      <c r="E560" s="5">
        <v>599</v>
      </c>
      <c r="F560" s="5" t="str">
        <f>IF(AMAZON4[[#This Row],[discounted_price]]&lt;10000,"&lt;$10,000",IF(AMAZON4[[#This Row],[discounted_price]]&lt;=20000,"$10,000-$20,000",IF(AMAZON4[[#This Row],[discounted_price]]&lt;=50000,"$20,001-$50,000","&gt;$50,000")))</f>
        <v>&lt;$10,000</v>
      </c>
      <c r="G560" s="1">
        <v>0</v>
      </c>
      <c r="H560" s="1" t="str">
        <f t="shared" si="8"/>
        <v>NO</v>
      </c>
      <c r="I560" s="5">
        <f>AMAZON4[[#This Row],[actual_price]]*AMAZON4[[#This Row],[rating_count]]</f>
        <v>15827377</v>
      </c>
      <c r="J560">
        <v>4</v>
      </c>
      <c r="K560" s="4">
        <v>26423</v>
      </c>
      <c r="L560" t="s">
        <v>6877</v>
      </c>
      <c r="M560" t="s">
        <v>6878</v>
      </c>
      <c r="N560" t="s">
        <v>6879</v>
      </c>
      <c r="O560" t="s">
        <v>6880</v>
      </c>
      <c r="P560" t="s">
        <v>6881</v>
      </c>
      <c r="Q560" t="s">
        <v>6882</v>
      </c>
    </row>
    <row r="561" spans="1:17">
      <c r="A561" t="s">
        <v>7355</v>
      </c>
      <c r="B561" t="s">
        <v>7356</v>
      </c>
      <c r="C561" t="s">
        <v>6606</v>
      </c>
      <c r="D561" s="5">
        <v>599</v>
      </c>
      <c r="E561" s="5">
        <v>999</v>
      </c>
      <c r="F561" s="5" t="str">
        <f>IF(AMAZON4[[#This Row],[discounted_price]]&lt;10000,"&lt;$10,000",IF(AMAZON4[[#This Row],[discounted_price]]&lt;=20000,"$10,000-$20,000",IF(AMAZON4[[#This Row],[discounted_price]]&lt;=50000,"$20,001-$50,000","&gt;$50,000")))</f>
        <v>&lt;$10,000</v>
      </c>
      <c r="G561" s="1">
        <v>0.4</v>
      </c>
      <c r="H561" s="1" t="str">
        <f t="shared" si="8"/>
        <v>NO</v>
      </c>
      <c r="I561" s="5">
        <f>AMAZON4[[#This Row],[actual_price]]*AMAZON4[[#This Row],[rating_count]]</f>
        <v>7593399</v>
      </c>
      <c r="J561">
        <v>4</v>
      </c>
      <c r="K561" s="4">
        <v>7601</v>
      </c>
      <c r="L561" t="s">
        <v>7357</v>
      </c>
      <c r="M561" t="s">
        <v>7358</v>
      </c>
      <c r="N561" t="s">
        <v>7359</v>
      </c>
      <c r="O561" t="s">
        <v>7360</v>
      </c>
      <c r="P561" t="s">
        <v>7361</v>
      </c>
      <c r="Q561" t="s">
        <v>7362</v>
      </c>
    </row>
    <row r="562" spans="1:17">
      <c r="A562" t="s">
        <v>8241</v>
      </c>
      <c r="B562" t="s">
        <v>8242</v>
      </c>
      <c r="C562" t="s">
        <v>5336</v>
      </c>
      <c r="D562" s="5">
        <v>599</v>
      </c>
      <c r="E562" s="5">
        <v>700</v>
      </c>
      <c r="F562" s="5" t="str">
        <f>IF(AMAZON4[[#This Row],[discounted_price]]&lt;10000,"&lt;$10,000",IF(AMAZON4[[#This Row],[discounted_price]]&lt;=20000,"$10,000-$20,000",IF(AMAZON4[[#This Row],[discounted_price]]&lt;=50000,"$20,001-$50,000","&gt;$50,000")))</f>
        <v>&lt;$10,000</v>
      </c>
      <c r="G562" s="1">
        <v>0.14000000000000001</v>
      </c>
      <c r="H562" s="1" t="str">
        <f t="shared" si="8"/>
        <v>NO</v>
      </c>
      <c r="I562" s="5">
        <f>AMAZON4[[#This Row],[actual_price]]*AMAZON4[[#This Row],[rating_count]]</f>
        <v>1610700</v>
      </c>
      <c r="J562">
        <v>4.3</v>
      </c>
      <c r="K562" s="4">
        <v>2301</v>
      </c>
      <c r="L562" t="s">
        <v>8243</v>
      </c>
      <c r="M562" t="s">
        <v>8244</v>
      </c>
      <c r="N562" t="s">
        <v>8245</v>
      </c>
      <c r="O562" t="s">
        <v>8246</v>
      </c>
      <c r="P562" t="s">
        <v>8247</v>
      </c>
      <c r="Q562" t="s">
        <v>8248</v>
      </c>
    </row>
    <row r="563" spans="1:17">
      <c r="A563" t="s">
        <v>8792</v>
      </c>
      <c r="B563" t="s">
        <v>8793</v>
      </c>
      <c r="C563" t="s">
        <v>8699</v>
      </c>
      <c r="D563" s="5">
        <v>599</v>
      </c>
      <c r="E563" s="5">
        <v>785</v>
      </c>
      <c r="F563" s="5" t="str">
        <f>IF(AMAZON4[[#This Row],[discounted_price]]&lt;10000,"&lt;$10,000",IF(AMAZON4[[#This Row],[discounted_price]]&lt;=20000,"$10,000-$20,000",IF(AMAZON4[[#This Row],[discounted_price]]&lt;=50000,"$20,001-$50,000","&gt;$50,000")))</f>
        <v>&lt;$10,000</v>
      </c>
      <c r="G563" s="1">
        <v>0.24</v>
      </c>
      <c r="H563" s="1" t="str">
        <f t="shared" si="8"/>
        <v>NO</v>
      </c>
      <c r="I563" s="5">
        <f>AMAZON4[[#This Row],[actual_price]]*AMAZON4[[#This Row],[rating_count]]</f>
        <v>19033895</v>
      </c>
      <c r="J563">
        <v>4.2</v>
      </c>
      <c r="K563" s="4">
        <v>24247</v>
      </c>
      <c r="L563" t="s">
        <v>8794</v>
      </c>
      <c r="M563" t="s">
        <v>8795</v>
      </c>
      <c r="N563" t="s">
        <v>8796</v>
      </c>
      <c r="O563" t="s">
        <v>8797</v>
      </c>
      <c r="P563" t="s">
        <v>8798</v>
      </c>
      <c r="Q563" t="s">
        <v>8799</v>
      </c>
    </row>
    <row r="564" spans="1:17">
      <c r="A564" t="s">
        <v>9160</v>
      </c>
      <c r="B564" t="s">
        <v>9161</v>
      </c>
      <c r="C564" t="s">
        <v>8699</v>
      </c>
      <c r="D564" s="5">
        <v>599</v>
      </c>
      <c r="E564" s="5">
        <v>990</v>
      </c>
      <c r="F564" s="5" t="str">
        <f>IF(AMAZON4[[#This Row],[discounted_price]]&lt;10000,"&lt;$10,000",IF(AMAZON4[[#This Row],[discounted_price]]&lt;=20000,"$10,000-$20,000",IF(AMAZON4[[#This Row],[discounted_price]]&lt;=50000,"$20,001-$50,000","&gt;$50,000")))</f>
        <v>&lt;$10,000</v>
      </c>
      <c r="G564" s="1">
        <v>0.39</v>
      </c>
      <c r="H564" s="1" t="str">
        <f t="shared" si="8"/>
        <v>NO</v>
      </c>
      <c r="I564" s="5">
        <f>AMAZON4[[#This Row],[actual_price]]*AMAZON4[[#This Row],[rating_count]]</f>
        <v>16004340</v>
      </c>
      <c r="J564">
        <v>3.9</v>
      </c>
      <c r="K564" s="4">
        <v>16166</v>
      </c>
      <c r="L564" t="s">
        <v>9162</v>
      </c>
      <c r="M564" t="s">
        <v>9163</v>
      </c>
      <c r="N564" t="s">
        <v>9164</v>
      </c>
      <c r="O564" t="s">
        <v>9165</v>
      </c>
      <c r="P564" t="s">
        <v>9166</v>
      </c>
      <c r="Q564" t="s">
        <v>9167</v>
      </c>
    </row>
    <row r="565" spans="1:17">
      <c r="A565" t="s">
        <v>10154</v>
      </c>
      <c r="B565" t="s">
        <v>10155</v>
      </c>
      <c r="C565" t="s">
        <v>8585</v>
      </c>
      <c r="D565" s="5">
        <v>599</v>
      </c>
      <c r="E565" s="5">
        <v>2799</v>
      </c>
      <c r="F565" s="5" t="str">
        <f>IF(AMAZON4[[#This Row],[discounted_price]]&lt;10000,"&lt;$10,000",IF(AMAZON4[[#This Row],[discounted_price]]&lt;=20000,"$10,000-$20,000",IF(AMAZON4[[#This Row],[discounted_price]]&lt;=50000,"$20,001-$50,000","&gt;$50,000")))</f>
        <v>&lt;$10,000</v>
      </c>
      <c r="G565" s="1">
        <v>0.79</v>
      </c>
      <c r="H565" s="1" t="str">
        <f t="shared" si="8"/>
        <v>YES</v>
      </c>
      <c r="I565" s="5">
        <f>AMAZON4[[#This Row],[actual_price]]*AMAZON4[[#This Row],[rating_count]]</f>
        <v>1617822</v>
      </c>
      <c r="J565">
        <v>3.9</v>
      </c>
      <c r="K565" s="4">
        <v>578</v>
      </c>
      <c r="L565" t="s">
        <v>10156</v>
      </c>
      <c r="M565" t="s">
        <v>10157</v>
      </c>
      <c r="N565" t="s">
        <v>10158</v>
      </c>
      <c r="O565" t="s">
        <v>10159</v>
      </c>
      <c r="P565" t="s">
        <v>10160</v>
      </c>
      <c r="Q565" t="s">
        <v>10161</v>
      </c>
    </row>
    <row r="566" spans="1:17">
      <c r="A566" t="s">
        <v>12059</v>
      </c>
      <c r="B566" t="s">
        <v>12060</v>
      </c>
      <c r="C566" t="s">
        <v>12061</v>
      </c>
      <c r="D566" s="5">
        <v>599</v>
      </c>
      <c r="E566" s="5">
        <v>1299</v>
      </c>
      <c r="F566" s="5" t="str">
        <f>IF(AMAZON4[[#This Row],[discounted_price]]&lt;10000,"&lt;$10,000",IF(AMAZON4[[#This Row],[discounted_price]]&lt;=20000,"$10,000-$20,000",IF(AMAZON4[[#This Row],[discounted_price]]&lt;=50000,"$20,001-$50,000","&gt;$50,000")))</f>
        <v>&lt;$10,000</v>
      </c>
      <c r="G566" s="1">
        <v>0.54</v>
      </c>
      <c r="H566" s="1" t="str">
        <f t="shared" si="8"/>
        <v>YES</v>
      </c>
      <c r="I566" s="5">
        <f>AMAZON4[[#This Row],[actual_price]]*AMAZON4[[#This Row],[rating_count]]</f>
        <v>766410</v>
      </c>
      <c r="J566">
        <v>4.2</v>
      </c>
      <c r="K566" s="4">
        <v>590</v>
      </c>
      <c r="L566" t="s">
        <v>12062</v>
      </c>
      <c r="M566" t="s">
        <v>12063</v>
      </c>
      <c r="N566" t="s">
        <v>12064</v>
      </c>
      <c r="O566" t="s">
        <v>12065</v>
      </c>
      <c r="P566" t="s">
        <v>12066</v>
      </c>
      <c r="Q566" t="s">
        <v>12067</v>
      </c>
    </row>
    <row r="567" spans="1:17">
      <c r="A567" t="s">
        <v>9631</v>
      </c>
      <c r="B567" t="s">
        <v>9632</v>
      </c>
      <c r="C567" t="s">
        <v>9633</v>
      </c>
      <c r="D567" s="5">
        <v>600</v>
      </c>
      <c r="E567" s="5">
        <v>600</v>
      </c>
      <c r="F567" s="5" t="str">
        <f>IF(AMAZON4[[#This Row],[discounted_price]]&lt;10000,"&lt;$10,000",IF(AMAZON4[[#This Row],[discounted_price]]&lt;=20000,"$10,000-$20,000",IF(AMAZON4[[#This Row],[discounted_price]]&lt;=50000,"$20,001-$50,000","&gt;$50,000")))</f>
        <v>&lt;$10,000</v>
      </c>
      <c r="G567" s="1">
        <v>0</v>
      </c>
      <c r="H567" s="1" t="str">
        <f t="shared" si="8"/>
        <v>NO</v>
      </c>
      <c r="I567" s="5">
        <f>AMAZON4[[#This Row],[actual_price]]*AMAZON4[[#This Row],[rating_count]]</f>
        <v>6544200</v>
      </c>
      <c r="J567">
        <v>4.0999999999999996</v>
      </c>
      <c r="K567" s="4">
        <v>10907</v>
      </c>
      <c r="L567" t="s">
        <v>9634</v>
      </c>
      <c r="M567" t="s">
        <v>9635</v>
      </c>
      <c r="N567" t="s">
        <v>9636</v>
      </c>
      <c r="O567" t="s">
        <v>9637</v>
      </c>
      <c r="P567" t="s">
        <v>9638</v>
      </c>
      <c r="Q567" t="s">
        <v>9639</v>
      </c>
    </row>
    <row r="568" spans="1:17">
      <c r="A568" t="s">
        <v>11012</v>
      </c>
      <c r="B568" t="s">
        <v>11013</v>
      </c>
      <c r="C568" t="s">
        <v>9644</v>
      </c>
      <c r="D568" s="5">
        <v>600</v>
      </c>
      <c r="E568" s="5">
        <v>640</v>
      </c>
      <c r="F568" s="5" t="str">
        <f>IF(AMAZON4[[#This Row],[discounted_price]]&lt;10000,"&lt;$10,000",IF(AMAZON4[[#This Row],[discounted_price]]&lt;=20000,"$10,000-$20,000",IF(AMAZON4[[#This Row],[discounted_price]]&lt;=50000,"$20,001-$50,000","&gt;$50,000")))</f>
        <v>&lt;$10,000</v>
      </c>
      <c r="G568" s="1">
        <v>0.06</v>
      </c>
      <c r="H568" s="1" t="str">
        <f t="shared" si="8"/>
        <v>NO</v>
      </c>
      <c r="I568" s="5">
        <f>AMAZON4[[#This Row],[actual_price]]*AMAZON4[[#This Row],[rating_count]]</f>
        <v>1659520</v>
      </c>
      <c r="J568">
        <v>3.8</v>
      </c>
      <c r="K568" s="4">
        <v>2593</v>
      </c>
      <c r="L568" t="s">
        <v>11014</v>
      </c>
      <c r="M568" t="s">
        <v>11015</v>
      </c>
      <c r="N568" t="s">
        <v>11016</v>
      </c>
      <c r="O568" t="s">
        <v>11017</v>
      </c>
      <c r="P568" t="s">
        <v>11018</v>
      </c>
      <c r="Q568" t="s">
        <v>11019</v>
      </c>
    </row>
    <row r="569" spans="1:17">
      <c r="A569" t="s">
        <v>2550</v>
      </c>
      <c r="B569" t="s">
        <v>2551</v>
      </c>
      <c r="C569" t="s">
        <v>129</v>
      </c>
      <c r="D569" s="5">
        <v>609</v>
      </c>
      <c r="E569" s="5">
        <v>1500</v>
      </c>
      <c r="F569" s="5" t="str">
        <f>IF(AMAZON4[[#This Row],[discounted_price]]&lt;10000,"&lt;$10,000",IF(AMAZON4[[#This Row],[discounted_price]]&lt;=20000,"$10,000-$20,000",IF(AMAZON4[[#This Row],[discounted_price]]&lt;=50000,"$20,001-$50,000","&gt;$50,000")))</f>
        <v>&lt;$10,000</v>
      </c>
      <c r="G569" s="1">
        <v>0.59</v>
      </c>
      <c r="H569" s="1" t="str">
        <f t="shared" si="8"/>
        <v>YES</v>
      </c>
      <c r="I569" s="5">
        <f>AMAZON4[[#This Row],[actual_price]]*AMAZON4[[#This Row],[rating_count]]</f>
        <v>1543500</v>
      </c>
      <c r="J569">
        <v>4.5</v>
      </c>
      <c r="K569" s="4">
        <v>1029</v>
      </c>
      <c r="L569" t="s">
        <v>2552</v>
      </c>
      <c r="M569" t="s">
        <v>2553</v>
      </c>
      <c r="N569" t="s">
        <v>2554</v>
      </c>
      <c r="O569" t="s">
        <v>2555</v>
      </c>
      <c r="P569" t="s">
        <v>2556</v>
      </c>
      <c r="Q569" t="s">
        <v>2557</v>
      </c>
    </row>
    <row r="570" spans="1:17">
      <c r="A570" t="s">
        <v>9744</v>
      </c>
      <c r="B570" t="s">
        <v>9745</v>
      </c>
      <c r="C570" t="s">
        <v>8844</v>
      </c>
      <c r="D570" s="5">
        <v>610</v>
      </c>
      <c r="E570" s="5">
        <v>825</v>
      </c>
      <c r="F570" s="5" t="str">
        <f>IF(AMAZON4[[#This Row],[discounted_price]]&lt;10000,"&lt;$10,000",IF(AMAZON4[[#This Row],[discounted_price]]&lt;=20000,"$10,000-$20,000",IF(AMAZON4[[#This Row],[discounted_price]]&lt;=50000,"$20,001-$50,000","&gt;$50,000")))</f>
        <v>&lt;$10,000</v>
      </c>
      <c r="G570" s="1">
        <v>0.26</v>
      </c>
      <c r="H570" s="1" t="str">
        <f t="shared" si="8"/>
        <v>NO</v>
      </c>
      <c r="I570" s="5">
        <f>AMAZON4[[#This Row],[actual_price]]*AMAZON4[[#This Row],[rating_count]]</f>
        <v>10861125</v>
      </c>
      <c r="J570">
        <v>4.0999999999999996</v>
      </c>
      <c r="K570" s="4">
        <v>13165</v>
      </c>
      <c r="L570" t="s">
        <v>9746</v>
      </c>
      <c r="M570" t="s">
        <v>9747</v>
      </c>
      <c r="N570" t="s">
        <v>9748</v>
      </c>
      <c r="O570" t="s">
        <v>9749</v>
      </c>
      <c r="P570" t="s">
        <v>9750</v>
      </c>
      <c r="Q570" t="s">
        <v>9751</v>
      </c>
    </row>
    <row r="571" spans="1:17">
      <c r="A571" t="s">
        <v>9714</v>
      </c>
      <c r="B571" t="s">
        <v>9715</v>
      </c>
      <c r="C571" t="s">
        <v>8699</v>
      </c>
      <c r="D571" s="5">
        <v>616</v>
      </c>
      <c r="E571" s="5">
        <v>1190</v>
      </c>
      <c r="F571" s="5" t="str">
        <f>IF(AMAZON4[[#This Row],[discounted_price]]&lt;10000,"&lt;$10,000",IF(AMAZON4[[#This Row],[discounted_price]]&lt;=20000,"$10,000-$20,000",IF(AMAZON4[[#This Row],[discounted_price]]&lt;=50000,"$20,001-$50,000","&gt;$50,000")))</f>
        <v>&lt;$10,000</v>
      </c>
      <c r="G571" s="1">
        <v>0.48</v>
      </c>
      <c r="H571" s="1" t="str">
        <f t="shared" si="8"/>
        <v>NO</v>
      </c>
      <c r="I571" s="5">
        <f>AMAZON4[[#This Row],[actual_price]]*AMAZON4[[#This Row],[rating_count]]</f>
        <v>44179940</v>
      </c>
      <c r="J571">
        <v>4.0999999999999996</v>
      </c>
      <c r="K571" s="4">
        <v>37126</v>
      </c>
      <c r="L571" t="s">
        <v>9716</v>
      </c>
      <c r="M571" t="s">
        <v>9717</v>
      </c>
      <c r="N571" t="s">
        <v>9718</v>
      </c>
      <c r="O571" t="s">
        <v>9719</v>
      </c>
      <c r="P571" t="s">
        <v>9720</v>
      </c>
      <c r="Q571" t="s">
        <v>9721</v>
      </c>
    </row>
    <row r="572" spans="1:17">
      <c r="A572" t="s">
        <v>8697</v>
      </c>
      <c r="B572" t="s">
        <v>8698</v>
      </c>
      <c r="C572" t="s">
        <v>8699</v>
      </c>
      <c r="D572" s="5">
        <v>625</v>
      </c>
      <c r="E572" s="5">
        <v>1400</v>
      </c>
      <c r="F572" s="5" t="str">
        <f>IF(AMAZON4[[#This Row],[discounted_price]]&lt;10000,"&lt;$10,000",IF(AMAZON4[[#This Row],[discounted_price]]&lt;=20000,"$10,000-$20,000",IF(AMAZON4[[#This Row],[discounted_price]]&lt;=50000,"$20,001-$50,000","&gt;$50,000")))</f>
        <v>&lt;$10,000</v>
      </c>
      <c r="G572" s="1">
        <v>0.55000000000000004</v>
      </c>
      <c r="H572" s="1" t="str">
        <f t="shared" si="8"/>
        <v>YES</v>
      </c>
      <c r="I572" s="5">
        <f>AMAZON4[[#This Row],[actual_price]]*AMAZON4[[#This Row],[rating_count]]</f>
        <v>32642400</v>
      </c>
      <c r="J572">
        <v>4.2</v>
      </c>
      <c r="K572" s="4">
        <v>23316</v>
      </c>
      <c r="L572" t="s">
        <v>8700</v>
      </c>
      <c r="M572" t="s">
        <v>8701</v>
      </c>
      <c r="N572" t="s">
        <v>8702</v>
      </c>
      <c r="O572" t="s">
        <v>8703</v>
      </c>
      <c r="P572" t="s">
        <v>8704</v>
      </c>
      <c r="Q572" t="s">
        <v>8705</v>
      </c>
    </row>
    <row r="573" spans="1:17">
      <c r="A573" t="s">
        <v>6833</v>
      </c>
      <c r="B573" t="s">
        <v>6834</v>
      </c>
      <c r="C573" t="s">
        <v>4845</v>
      </c>
      <c r="D573" s="5">
        <v>629</v>
      </c>
      <c r="E573" s="5">
        <v>1390</v>
      </c>
      <c r="F573" s="5" t="str">
        <f>IF(AMAZON4[[#This Row],[discounted_price]]&lt;10000,"&lt;$10,000",IF(AMAZON4[[#This Row],[discounted_price]]&lt;=20000,"$10,000-$20,000",IF(AMAZON4[[#This Row],[discounted_price]]&lt;=50000,"$20,001-$50,000","&gt;$50,000")))</f>
        <v>&lt;$10,000</v>
      </c>
      <c r="G573" s="1">
        <v>0.55000000000000004</v>
      </c>
      <c r="H573" s="1" t="str">
        <f t="shared" si="8"/>
        <v>YES</v>
      </c>
      <c r="I573" s="5">
        <f>AMAZON4[[#This Row],[actual_price]]*AMAZON4[[#This Row],[rating_count]]</f>
        <v>8758390</v>
      </c>
      <c r="J573">
        <v>4.4000000000000004</v>
      </c>
      <c r="K573" s="4">
        <v>6301</v>
      </c>
      <c r="L573" t="s">
        <v>6835</v>
      </c>
      <c r="M573" t="s">
        <v>6836</v>
      </c>
      <c r="N573" t="s">
        <v>6837</v>
      </c>
      <c r="O573" t="s">
        <v>6838</v>
      </c>
      <c r="P573" t="s">
        <v>6839</v>
      </c>
      <c r="Q573" t="s">
        <v>6840</v>
      </c>
    </row>
    <row r="574" spans="1:17">
      <c r="A574" t="s">
        <v>11405</v>
      </c>
      <c r="B574" t="s">
        <v>11406</v>
      </c>
      <c r="C574" t="s">
        <v>11407</v>
      </c>
      <c r="D574" s="5">
        <v>635</v>
      </c>
      <c r="E574" s="5">
        <v>635</v>
      </c>
      <c r="F574" s="5" t="str">
        <f>IF(AMAZON4[[#This Row],[discounted_price]]&lt;10000,"&lt;$10,000",IF(AMAZON4[[#This Row],[discounted_price]]&lt;=20000,"$10,000-$20,000",IF(AMAZON4[[#This Row],[discounted_price]]&lt;=50000,"$20,001-$50,000","&gt;$50,000")))</f>
        <v>&lt;$10,000</v>
      </c>
      <c r="G574" s="1">
        <v>0</v>
      </c>
      <c r="H574" s="1" t="str">
        <f t="shared" si="8"/>
        <v>NO</v>
      </c>
      <c r="I574" s="5">
        <f>AMAZON4[[#This Row],[actual_price]]*AMAZON4[[#This Row],[rating_count]]</f>
        <v>2901950</v>
      </c>
      <c r="J574">
        <v>4.3</v>
      </c>
      <c r="K574" s="4">
        <v>4570</v>
      </c>
      <c r="L574" t="s">
        <v>11408</v>
      </c>
      <c r="M574" t="s">
        <v>11409</v>
      </c>
      <c r="N574" t="s">
        <v>11410</v>
      </c>
      <c r="O574" t="s">
        <v>11411</v>
      </c>
      <c r="P574" t="s">
        <v>11412</v>
      </c>
      <c r="Q574" t="s">
        <v>11413</v>
      </c>
    </row>
    <row r="575" spans="1:17">
      <c r="A575" t="s">
        <v>1413</v>
      </c>
      <c r="B575" t="s">
        <v>1414</v>
      </c>
      <c r="C575" t="s">
        <v>129</v>
      </c>
      <c r="D575" s="5">
        <v>637</v>
      </c>
      <c r="E575" s="5">
        <v>1499</v>
      </c>
      <c r="F575" s="5" t="str">
        <f>IF(AMAZON4[[#This Row],[discounted_price]]&lt;10000,"&lt;$10,000",IF(AMAZON4[[#This Row],[discounted_price]]&lt;=20000,"$10,000-$20,000",IF(AMAZON4[[#This Row],[discounted_price]]&lt;=50000,"$20,001-$50,000","&gt;$50,000")))</f>
        <v>&lt;$10,000</v>
      </c>
      <c r="G575" s="1">
        <v>0.57999999999999996</v>
      </c>
      <c r="H575" s="1" t="str">
        <f t="shared" si="8"/>
        <v>YES</v>
      </c>
      <c r="I575" s="5">
        <f>AMAZON4[[#This Row],[actual_price]]*AMAZON4[[#This Row],[rating_count]]</f>
        <v>35976</v>
      </c>
      <c r="J575">
        <v>4.0999999999999996</v>
      </c>
      <c r="K575" s="4">
        <v>24</v>
      </c>
      <c r="L575" t="s">
        <v>1415</v>
      </c>
      <c r="M575" t="s">
        <v>1416</v>
      </c>
      <c r="N575" t="s">
        <v>1417</v>
      </c>
      <c r="O575" t="s">
        <v>1418</v>
      </c>
      <c r="P575" t="s">
        <v>1419</v>
      </c>
      <c r="Q575" t="s">
        <v>1420</v>
      </c>
    </row>
    <row r="576" spans="1:17">
      <c r="A576" t="s">
        <v>11756</v>
      </c>
      <c r="B576" t="s">
        <v>11757</v>
      </c>
      <c r="C576" t="s">
        <v>8844</v>
      </c>
      <c r="D576" s="5">
        <v>640</v>
      </c>
      <c r="E576" s="5">
        <v>1020</v>
      </c>
      <c r="F576" s="5" t="str">
        <f>IF(AMAZON4[[#This Row],[discounted_price]]&lt;10000,"&lt;$10,000",IF(AMAZON4[[#This Row],[discounted_price]]&lt;=20000,"$10,000-$20,000",IF(AMAZON4[[#This Row],[discounted_price]]&lt;=50000,"$20,001-$50,000","&gt;$50,000")))</f>
        <v>&lt;$10,000</v>
      </c>
      <c r="G576" s="1">
        <v>0.37</v>
      </c>
      <c r="H576" s="1" t="str">
        <f t="shared" si="8"/>
        <v>NO</v>
      </c>
      <c r="I576" s="5">
        <f>AMAZON4[[#This Row],[actual_price]]*AMAZON4[[#This Row],[rating_count]]</f>
        <v>5160180</v>
      </c>
      <c r="J576">
        <v>4.0999999999999996</v>
      </c>
      <c r="K576" s="4">
        <v>5059</v>
      </c>
      <c r="L576" t="s">
        <v>11758</v>
      </c>
      <c r="M576" t="s">
        <v>11759</v>
      </c>
      <c r="N576" t="s">
        <v>11760</v>
      </c>
      <c r="O576" t="s">
        <v>11761</v>
      </c>
      <c r="P576" t="s">
        <v>11762</v>
      </c>
      <c r="Q576" t="s">
        <v>11763</v>
      </c>
    </row>
    <row r="577" spans="1:17">
      <c r="A577" t="s">
        <v>11876</v>
      </c>
      <c r="B577" t="s">
        <v>11877</v>
      </c>
      <c r="C577" t="s">
        <v>8699</v>
      </c>
      <c r="D577" s="5">
        <v>645</v>
      </c>
      <c r="E577" s="5">
        <v>1100</v>
      </c>
      <c r="F577" s="5" t="str">
        <f>IF(AMAZON4[[#This Row],[discounted_price]]&lt;10000,"&lt;$10,000",IF(AMAZON4[[#This Row],[discounted_price]]&lt;=20000,"$10,000-$20,000",IF(AMAZON4[[#This Row],[discounted_price]]&lt;=50000,"$20,001-$50,000","&gt;$50,000")))</f>
        <v>&lt;$10,000</v>
      </c>
      <c r="G577" s="1">
        <v>0.41</v>
      </c>
      <c r="H577" s="1" t="str">
        <f t="shared" si="8"/>
        <v>NO</v>
      </c>
      <c r="I577" s="5">
        <f>AMAZON4[[#This Row],[actual_price]]*AMAZON4[[#This Row],[rating_count]]</f>
        <v>3598100</v>
      </c>
      <c r="J577">
        <v>4</v>
      </c>
      <c r="K577" s="4">
        <v>3271</v>
      </c>
      <c r="L577" t="s">
        <v>11878</v>
      </c>
      <c r="M577" t="s">
        <v>11879</v>
      </c>
      <c r="N577" t="s">
        <v>11880</v>
      </c>
      <c r="O577" t="s">
        <v>11881</v>
      </c>
      <c r="P577" t="s">
        <v>11882</v>
      </c>
      <c r="Q577" t="s">
        <v>11883</v>
      </c>
    </row>
    <row r="578" spans="1:17">
      <c r="A578" t="s">
        <v>536</v>
      </c>
      <c r="B578" t="s">
        <v>537</v>
      </c>
      <c r="C578" t="s">
        <v>98</v>
      </c>
      <c r="D578" s="5">
        <v>649</v>
      </c>
      <c r="E578" s="5">
        <v>1399</v>
      </c>
      <c r="F578" s="5" t="str">
        <f>IF(AMAZON4[[#This Row],[discounted_price]]&lt;10000,"&lt;$10,000",IF(AMAZON4[[#This Row],[discounted_price]]&lt;=20000,"$10,000-$20,000",IF(AMAZON4[[#This Row],[discounted_price]]&lt;=50000,"$20,001-$50,000","&gt;$50,000")))</f>
        <v>&lt;$10,000</v>
      </c>
      <c r="G578" s="1">
        <v>0.54</v>
      </c>
      <c r="H578" s="1" t="str">
        <f t="shared" ref="H578:H641" si="9">IF(G578&gt;=0.5, "YES", "NO")</f>
        <v>YES</v>
      </c>
      <c r="I578" s="5">
        <f>AMAZON4[[#This Row],[actual_price]]*AMAZON4[[#This Row],[rating_count]]</f>
        <v>251387709</v>
      </c>
      <c r="J578">
        <v>4.2</v>
      </c>
      <c r="K578" s="4">
        <v>179691</v>
      </c>
      <c r="L578" t="s">
        <v>538</v>
      </c>
      <c r="M578" t="s">
        <v>100</v>
      </c>
      <c r="N578" t="s">
        <v>101</v>
      </c>
      <c r="O578" t="s">
        <v>102</v>
      </c>
      <c r="P578" t="s">
        <v>103</v>
      </c>
      <c r="Q578" t="s">
        <v>104</v>
      </c>
    </row>
    <row r="579" spans="1:17">
      <c r="A579" t="s">
        <v>823</v>
      </c>
      <c r="B579" t="s">
        <v>824</v>
      </c>
      <c r="C579" t="s">
        <v>18</v>
      </c>
      <c r="D579" s="5">
        <v>649</v>
      </c>
      <c r="E579" s="5">
        <v>1999</v>
      </c>
      <c r="F579" s="5" t="str">
        <f>IF(AMAZON4[[#This Row],[discounted_price]]&lt;10000,"&lt;$10,000",IF(AMAZON4[[#This Row],[discounted_price]]&lt;=20000,"$10,000-$20,000",IF(AMAZON4[[#This Row],[discounted_price]]&lt;=50000,"$20,001-$50,000","&gt;$50,000")))</f>
        <v>&lt;$10,000</v>
      </c>
      <c r="G579" s="1">
        <v>0.68</v>
      </c>
      <c r="H579" s="1" t="str">
        <f t="shared" si="9"/>
        <v>YES</v>
      </c>
      <c r="I579" s="5">
        <f>AMAZON4[[#This Row],[actual_price]]*AMAZON4[[#This Row],[rating_count]]</f>
        <v>48513731</v>
      </c>
      <c r="J579">
        <v>4.2</v>
      </c>
      <c r="K579" s="4">
        <v>24269</v>
      </c>
      <c r="L579" t="s">
        <v>417</v>
      </c>
      <c r="M579" t="s">
        <v>20</v>
      </c>
      <c r="N579" t="s">
        <v>21</v>
      </c>
      <c r="O579" t="s">
        <v>22</v>
      </c>
      <c r="P579" t="s">
        <v>23</v>
      </c>
      <c r="Q579" t="s">
        <v>825</v>
      </c>
    </row>
    <row r="580" spans="1:17">
      <c r="A580" t="s">
        <v>1949</v>
      </c>
      <c r="B580" t="s">
        <v>1950</v>
      </c>
      <c r="C580" t="s">
        <v>18</v>
      </c>
      <c r="D580" s="5">
        <v>649</v>
      </c>
      <c r="E580" s="5">
        <v>1999</v>
      </c>
      <c r="F580" s="5" t="str">
        <f>IF(AMAZON4[[#This Row],[discounted_price]]&lt;10000,"&lt;$10,000",IF(AMAZON4[[#This Row],[discounted_price]]&lt;=20000,"$10,000-$20,000",IF(AMAZON4[[#This Row],[discounted_price]]&lt;=50000,"$20,001-$50,000","&gt;$50,000")))</f>
        <v>&lt;$10,000</v>
      </c>
      <c r="G580" s="1">
        <v>0.68</v>
      </c>
      <c r="H580" s="1" t="str">
        <f t="shared" si="9"/>
        <v>YES</v>
      </c>
      <c r="I580" s="5">
        <f>AMAZON4[[#This Row],[actual_price]]*AMAZON4[[#This Row],[rating_count]]</f>
        <v>48513731</v>
      </c>
      <c r="J580">
        <v>4.2</v>
      </c>
      <c r="K580" s="4">
        <v>24269</v>
      </c>
      <c r="L580" t="s">
        <v>1951</v>
      </c>
      <c r="M580" t="s">
        <v>20</v>
      </c>
      <c r="N580" t="s">
        <v>21</v>
      </c>
      <c r="O580" t="s">
        <v>22</v>
      </c>
      <c r="P580" t="s">
        <v>23</v>
      </c>
      <c r="Q580" t="s">
        <v>825</v>
      </c>
    </row>
    <row r="581" spans="1:17">
      <c r="A581" t="s">
        <v>2536</v>
      </c>
      <c r="B581" t="s">
        <v>2537</v>
      </c>
      <c r="C581" t="s">
        <v>18</v>
      </c>
      <c r="D581" s="5">
        <v>649</v>
      </c>
      <c r="E581" s="5">
        <v>1600</v>
      </c>
      <c r="F581" s="5" t="str">
        <f>IF(AMAZON4[[#This Row],[discounted_price]]&lt;10000,"&lt;$10,000",IF(AMAZON4[[#This Row],[discounted_price]]&lt;=20000,"$10,000-$20,000",IF(AMAZON4[[#This Row],[discounted_price]]&lt;=50000,"$20,001-$50,000","&gt;$50,000")))</f>
        <v>&lt;$10,000</v>
      </c>
      <c r="G581" s="1">
        <v>0.59</v>
      </c>
      <c r="H581" s="1" t="str">
        <f t="shared" si="9"/>
        <v>YES</v>
      </c>
      <c r="I581" s="5">
        <f>AMAZON4[[#This Row],[actual_price]]*AMAZON4[[#This Row],[rating_count]]</f>
        <v>8721600</v>
      </c>
      <c r="J581">
        <v>4.3</v>
      </c>
      <c r="K581" s="4">
        <v>5451</v>
      </c>
      <c r="L581" t="s">
        <v>2538</v>
      </c>
      <c r="M581" t="s">
        <v>1634</v>
      </c>
      <c r="N581" t="s">
        <v>1635</v>
      </c>
      <c r="O581" t="s">
        <v>1636</v>
      </c>
      <c r="P581" t="s">
        <v>1637</v>
      </c>
      <c r="Q581" t="s">
        <v>1638</v>
      </c>
    </row>
    <row r="582" spans="1:17">
      <c r="A582" t="s">
        <v>3624</v>
      </c>
      <c r="B582" t="s">
        <v>3625</v>
      </c>
      <c r="C582" t="s">
        <v>3162</v>
      </c>
      <c r="D582" s="5">
        <v>649</v>
      </c>
      <c r="E582" s="5">
        <v>999</v>
      </c>
      <c r="F582" s="5" t="str">
        <f>IF(AMAZON4[[#This Row],[discounted_price]]&lt;10000,"&lt;$10,000",IF(AMAZON4[[#This Row],[discounted_price]]&lt;=20000,"$10,000-$20,000",IF(AMAZON4[[#This Row],[discounted_price]]&lt;=50000,"$20,001-$50,000","&gt;$50,000")))</f>
        <v>&lt;$10,000</v>
      </c>
      <c r="G582" s="1">
        <v>0.35</v>
      </c>
      <c r="H582" s="1" t="str">
        <f t="shared" si="9"/>
        <v>NO</v>
      </c>
      <c r="I582" s="5">
        <f>AMAZON4[[#This Row],[actual_price]]*AMAZON4[[#This Row],[rating_count]]</f>
        <v>1313685</v>
      </c>
      <c r="J582">
        <v>4.2</v>
      </c>
      <c r="K582" s="4">
        <v>1315</v>
      </c>
      <c r="L582" t="s">
        <v>3626</v>
      </c>
      <c r="M582" t="s">
        <v>3627</v>
      </c>
      <c r="N582" t="s">
        <v>3628</v>
      </c>
      <c r="O582" t="s">
        <v>3629</v>
      </c>
      <c r="P582" t="s">
        <v>3630</v>
      </c>
      <c r="Q582" t="s">
        <v>3631</v>
      </c>
    </row>
    <row r="583" spans="1:17">
      <c r="A583" t="s">
        <v>4434</v>
      </c>
      <c r="B583" t="s">
        <v>4435</v>
      </c>
      <c r="C583" t="s">
        <v>3024</v>
      </c>
      <c r="D583" s="5">
        <v>649</v>
      </c>
      <c r="E583" s="5">
        <v>2400</v>
      </c>
      <c r="F583" s="5" t="str">
        <f>IF(AMAZON4[[#This Row],[discounted_price]]&lt;10000,"&lt;$10,000",IF(AMAZON4[[#This Row],[discounted_price]]&lt;=20000,"$10,000-$20,000",IF(AMAZON4[[#This Row],[discounted_price]]&lt;=50000,"$20,001-$50,000","&gt;$50,000")))</f>
        <v>&lt;$10,000</v>
      </c>
      <c r="G583" s="1">
        <v>0.73</v>
      </c>
      <c r="H583" s="1" t="str">
        <f t="shared" si="9"/>
        <v>YES</v>
      </c>
      <c r="I583" s="5">
        <f>AMAZON4[[#This Row],[actual_price]]*AMAZON4[[#This Row],[rating_count]]</f>
        <v>161424000</v>
      </c>
      <c r="J583">
        <v>4.4000000000000004</v>
      </c>
      <c r="K583" s="4">
        <v>67260</v>
      </c>
      <c r="L583" t="s">
        <v>4436</v>
      </c>
      <c r="M583" t="s">
        <v>3026</v>
      </c>
      <c r="N583" t="s">
        <v>3027</v>
      </c>
      <c r="O583" t="s">
        <v>3028</v>
      </c>
      <c r="P583" t="s">
        <v>3029</v>
      </c>
      <c r="Q583" t="s">
        <v>3030</v>
      </c>
    </row>
    <row r="584" spans="1:17">
      <c r="A584" t="s">
        <v>7569</v>
      </c>
      <c r="B584" t="s">
        <v>7570</v>
      </c>
      <c r="C584" t="s">
        <v>7571</v>
      </c>
      <c r="D584" s="5">
        <v>649</v>
      </c>
      <c r="E584" s="5">
        <v>999</v>
      </c>
      <c r="F584" s="5" t="str">
        <f>IF(AMAZON4[[#This Row],[discounted_price]]&lt;10000,"&lt;$10,000",IF(AMAZON4[[#This Row],[discounted_price]]&lt;=20000,"$10,000-$20,000",IF(AMAZON4[[#This Row],[discounted_price]]&lt;=50000,"$20,001-$50,000","&gt;$50,000")))</f>
        <v>&lt;$10,000</v>
      </c>
      <c r="G584" s="1">
        <v>0.35</v>
      </c>
      <c r="H584" s="1" t="str">
        <f t="shared" si="9"/>
        <v>NO</v>
      </c>
      <c r="I584" s="5">
        <f>AMAZON4[[#This Row],[actual_price]]*AMAZON4[[#This Row],[rating_count]]</f>
        <v>7214778</v>
      </c>
      <c r="J584">
        <v>3.5</v>
      </c>
      <c r="K584" s="4">
        <v>7222</v>
      </c>
      <c r="L584" t="s">
        <v>7572</v>
      </c>
      <c r="M584" t="s">
        <v>7573</v>
      </c>
      <c r="N584" t="s">
        <v>7574</v>
      </c>
      <c r="O584" t="s">
        <v>7575</v>
      </c>
      <c r="P584" t="s">
        <v>7576</v>
      </c>
      <c r="Q584" t="s">
        <v>7577</v>
      </c>
    </row>
    <row r="585" spans="1:17">
      <c r="A585" t="s">
        <v>7659</v>
      </c>
      <c r="B585" t="s">
        <v>7660</v>
      </c>
      <c r="C585" t="s">
        <v>5454</v>
      </c>
      <c r="D585" s="5">
        <v>649</v>
      </c>
      <c r="E585" s="5">
        <v>2499</v>
      </c>
      <c r="F585" s="5" t="str">
        <f>IF(AMAZON4[[#This Row],[discounted_price]]&lt;10000,"&lt;$10,000",IF(AMAZON4[[#This Row],[discounted_price]]&lt;=20000,"$10,000-$20,000",IF(AMAZON4[[#This Row],[discounted_price]]&lt;=50000,"$20,001-$50,000","&gt;$50,000")))</f>
        <v>&lt;$10,000</v>
      </c>
      <c r="G585" s="1">
        <v>0.74</v>
      </c>
      <c r="H585" s="1" t="str">
        <f t="shared" si="9"/>
        <v>YES</v>
      </c>
      <c r="I585" s="5">
        <f>AMAZON4[[#This Row],[actual_price]]*AMAZON4[[#This Row],[rating_count]]</f>
        <v>32609451</v>
      </c>
      <c r="J585">
        <v>3.9</v>
      </c>
      <c r="K585" s="4">
        <v>13049</v>
      </c>
      <c r="L585" t="s">
        <v>7661</v>
      </c>
      <c r="M585" t="s">
        <v>7662</v>
      </c>
      <c r="N585" t="s">
        <v>7663</v>
      </c>
      <c r="O585" t="s">
        <v>7664</v>
      </c>
      <c r="P585" t="s">
        <v>7665</v>
      </c>
      <c r="Q585" t="s">
        <v>13059</v>
      </c>
    </row>
    <row r="586" spans="1:17">
      <c r="A586" t="s">
        <v>7836</v>
      </c>
      <c r="B586" t="s">
        <v>7837</v>
      </c>
      <c r="C586" t="s">
        <v>7026</v>
      </c>
      <c r="D586" s="5">
        <v>649</v>
      </c>
      <c r="E586" s="5">
        <v>1300</v>
      </c>
      <c r="F586" s="5" t="str">
        <f>IF(AMAZON4[[#This Row],[discounted_price]]&lt;10000,"&lt;$10,000",IF(AMAZON4[[#This Row],[discounted_price]]&lt;=20000,"$10,000-$20,000",IF(AMAZON4[[#This Row],[discounted_price]]&lt;=50000,"$20,001-$50,000","&gt;$50,000")))</f>
        <v>&lt;$10,000</v>
      </c>
      <c r="G586" s="1">
        <v>0.5</v>
      </c>
      <c r="H586" s="1" t="str">
        <f t="shared" si="9"/>
        <v>YES</v>
      </c>
      <c r="I586" s="5">
        <f>AMAZON4[[#This Row],[actual_price]]*AMAZON4[[#This Row],[rating_count]]</f>
        <v>6753500</v>
      </c>
      <c r="J586">
        <v>4.0999999999999996</v>
      </c>
      <c r="K586" s="4">
        <v>5195</v>
      </c>
      <c r="L586" t="s">
        <v>7838</v>
      </c>
      <c r="M586" t="s">
        <v>7839</v>
      </c>
      <c r="N586" t="s">
        <v>7840</v>
      </c>
      <c r="O586" t="s">
        <v>7841</v>
      </c>
      <c r="P586" t="s">
        <v>7842</v>
      </c>
      <c r="Q586" t="s">
        <v>7843</v>
      </c>
    </row>
    <row r="587" spans="1:17">
      <c r="A587" t="s">
        <v>8539</v>
      </c>
      <c r="B587" t="s">
        <v>8540</v>
      </c>
      <c r="C587" t="s">
        <v>8541</v>
      </c>
      <c r="D587" s="5">
        <v>649</v>
      </c>
      <c r="E587" s="5">
        <v>1245</v>
      </c>
      <c r="F587" s="5" t="str">
        <f>IF(AMAZON4[[#This Row],[discounted_price]]&lt;10000,"&lt;$10,000",IF(AMAZON4[[#This Row],[discounted_price]]&lt;=20000,"$10,000-$20,000",IF(AMAZON4[[#This Row],[discounted_price]]&lt;=50000,"$20,001-$50,000","&gt;$50,000")))</f>
        <v>&lt;$10,000</v>
      </c>
      <c r="G587" s="1">
        <v>0.48</v>
      </c>
      <c r="H587" s="1" t="str">
        <f t="shared" si="9"/>
        <v>NO</v>
      </c>
      <c r="I587" s="5">
        <f>AMAZON4[[#This Row],[actual_price]]*AMAZON4[[#This Row],[rating_count]]</f>
        <v>153589425</v>
      </c>
      <c r="J587">
        <v>3.9</v>
      </c>
      <c r="K587" s="4">
        <v>123365</v>
      </c>
      <c r="L587" t="s">
        <v>8542</v>
      </c>
      <c r="M587" t="s">
        <v>8543</v>
      </c>
      <c r="N587" t="s">
        <v>8544</v>
      </c>
      <c r="O587" t="s">
        <v>8545</v>
      </c>
      <c r="P587" t="s">
        <v>8546</v>
      </c>
      <c r="Q587" t="s">
        <v>8547</v>
      </c>
    </row>
    <row r="588" spans="1:17">
      <c r="A588" t="s">
        <v>10194</v>
      </c>
      <c r="B588" t="s">
        <v>10195</v>
      </c>
      <c r="C588" t="s">
        <v>8552</v>
      </c>
      <c r="D588" s="5">
        <v>649</v>
      </c>
      <c r="E588" s="5">
        <v>999</v>
      </c>
      <c r="F588" s="5" t="str">
        <f>IF(AMAZON4[[#This Row],[discounted_price]]&lt;10000,"&lt;$10,000",IF(AMAZON4[[#This Row],[discounted_price]]&lt;=20000,"$10,000-$20,000",IF(AMAZON4[[#This Row],[discounted_price]]&lt;=50000,"$20,001-$50,000","&gt;$50,000")))</f>
        <v>&lt;$10,000</v>
      </c>
      <c r="G588" s="1">
        <v>0.35</v>
      </c>
      <c r="H588" s="1" t="str">
        <f t="shared" si="9"/>
        <v>NO</v>
      </c>
      <c r="I588" s="5">
        <f>AMAZON4[[#This Row],[actual_price]]*AMAZON4[[#This Row],[rating_count]]</f>
        <v>48951</v>
      </c>
      <c r="J588">
        <v>3.8</v>
      </c>
      <c r="K588" s="4">
        <v>49</v>
      </c>
      <c r="L588" t="s">
        <v>10196</v>
      </c>
      <c r="M588" t="s">
        <v>10197</v>
      </c>
      <c r="N588" t="s">
        <v>10198</v>
      </c>
      <c r="O588" t="s">
        <v>10199</v>
      </c>
      <c r="P588" t="s">
        <v>10200</v>
      </c>
      <c r="Q588" t="s">
        <v>10201</v>
      </c>
    </row>
    <row r="589" spans="1:17">
      <c r="A589" t="s">
        <v>11437</v>
      </c>
      <c r="B589" t="s">
        <v>11438</v>
      </c>
      <c r="C589" t="s">
        <v>9644</v>
      </c>
      <c r="D589" s="5">
        <v>649</v>
      </c>
      <c r="E589" s="5">
        <v>670</v>
      </c>
      <c r="F589" s="5" t="str">
        <f>IF(AMAZON4[[#This Row],[discounted_price]]&lt;10000,"&lt;$10,000",IF(AMAZON4[[#This Row],[discounted_price]]&lt;=20000,"$10,000-$20,000",IF(AMAZON4[[#This Row],[discounted_price]]&lt;=50000,"$20,001-$50,000","&gt;$50,000")))</f>
        <v>&lt;$10,000</v>
      </c>
      <c r="G589" s="1">
        <v>0.03</v>
      </c>
      <c r="H589" s="1" t="str">
        <f t="shared" si="9"/>
        <v>NO</v>
      </c>
      <c r="I589" s="5">
        <f>AMAZON4[[#This Row],[actual_price]]*AMAZON4[[#This Row],[rating_count]]</f>
        <v>5216620</v>
      </c>
      <c r="J589">
        <v>4.0999999999999996</v>
      </c>
      <c r="K589" s="4">
        <v>7786</v>
      </c>
      <c r="L589" t="s">
        <v>11439</v>
      </c>
      <c r="M589" t="s">
        <v>11440</v>
      </c>
      <c r="N589" t="s">
        <v>11441</v>
      </c>
      <c r="O589" t="s">
        <v>11442</v>
      </c>
      <c r="P589" t="s">
        <v>11443</v>
      </c>
      <c r="Q589" t="s">
        <v>11444</v>
      </c>
    </row>
    <row r="590" spans="1:17">
      <c r="A590" t="s">
        <v>12221</v>
      </c>
      <c r="B590" t="s">
        <v>12222</v>
      </c>
      <c r="C590" t="s">
        <v>8938</v>
      </c>
      <c r="D590" s="5">
        <v>649</v>
      </c>
      <c r="E590" s="5">
        <v>999</v>
      </c>
      <c r="F590" s="5" t="str">
        <f>IF(AMAZON4[[#This Row],[discounted_price]]&lt;10000,"&lt;$10,000",IF(AMAZON4[[#This Row],[discounted_price]]&lt;=20000,"$10,000-$20,000",IF(AMAZON4[[#This Row],[discounted_price]]&lt;=50000,"$20,001-$50,000","&gt;$50,000")))</f>
        <v>&lt;$10,000</v>
      </c>
      <c r="G590" s="1">
        <v>0.35</v>
      </c>
      <c r="H590" s="1" t="str">
        <f t="shared" si="9"/>
        <v>NO</v>
      </c>
      <c r="I590" s="5">
        <f>AMAZON4[[#This Row],[actual_price]]*AMAZON4[[#This Row],[rating_count]]</f>
        <v>3996</v>
      </c>
      <c r="J590">
        <v>3.6</v>
      </c>
      <c r="K590" s="4">
        <v>4</v>
      </c>
      <c r="L590" t="s">
        <v>12223</v>
      </c>
      <c r="M590" t="s">
        <v>12224</v>
      </c>
      <c r="N590" t="s">
        <v>12225</v>
      </c>
      <c r="O590" t="s">
        <v>12226</v>
      </c>
      <c r="P590" t="s">
        <v>12227</v>
      </c>
      <c r="Q590" t="s">
        <v>12228</v>
      </c>
    </row>
    <row r="591" spans="1:17">
      <c r="A591" t="s">
        <v>9375</v>
      </c>
      <c r="B591" t="s">
        <v>9376</v>
      </c>
      <c r="C591" t="s">
        <v>8844</v>
      </c>
      <c r="D591" s="5">
        <v>653</v>
      </c>
      <c r="E591" s="5">
        <v>1020</v>
      </c>
      <c r="F591" s="5" t="str">
        <f>IF(AMAZON4[[#This Row],[discounted_price]]&lt;10000,"&lt;$10,000",IF(AMAZON4[[#This Row],[discounted_price]]&lt;=20000,"$10,000-$20,000",IF(AMAZON4[[#This Row],[discounted_price]]&lt;=50000,"$20,001-$50,000","&gt;$50,000")))</f>
        <v>&lt;$10,000</v>
      </c>
      <c r="G591" s="1">
        <v>0.36</v>
      </c>
      <c r="H591" s="1" t="str">
        <f t="shared" si="9"/>
        <v>NO</v>
      </c>
      <c r="I591" s="5">
        <f>AMAZON4[[#This Row],[actual_price]]*AMAZON4[[#This Row],[rating_count]]</f>
        <v>3433320</v>
      </c>
      <c r="J591">
        <v>4.0999999999999996</v>
      </c>
      <c r="K591" s="4">
        <v>3366</v>
      </c>
      <c r="L591" t="s">
        <v>9377</v>
      </c>
      <c r="M591" t="s">
        <v>9378</v>
      </c>
      <c r="N591" t="s">
        <v>9379</v>
      </c>
      <c r="O591" t="s">
        <v>9380</v>
      </c>
      <c r="P591" t="s">
        <v>9381</v>
      </c>
      <c r="Q591" t="s">
        <v>13065</v>
      </c>
    </row>
    <row r="592" spans="1:17">
      <c r="A592" t="s">
        <v>1277</v>
      </c>
      <c r="B592" t="s">
        <v>1278</v>
      </c>
      <c r="C592" t="s">
        <v>462</v>
      </c>
      <c r="D592" s="5">
        <v>655</v>
      </c>
      <c r="E592" s="5">
        <v>1099</v>
      </c>
      <c r="F592" s="5" t="str">
        <f>IF(AMAZON4[[#This Row],[discounted_price]]&lt;10000,"&lt;$10,000",IF(AMAZON4[[#This Row],[discounted_price]]&lt;=20000,"$10,000-$20,000",IF(AMAZON4[[#This Row],[discounted_price]]&lt;=50000,"$20,001-$50,000","&gt;$50,000")))</f>
        <v>&lt;$10,000</v>
      </c>
      <c r="G592" s="1">
        <v>0.4</v>
      </c>
      <c r="H592" s="1" t="str">
        <f t="shared" si="9"/>
        <v>NO</v>
      </c>
      <c r="I592" s="5">
        <f>AMAZON4[[#This Row],[actual_price]]*AMAZON4[[#This Row],[rating_count]]</f>
        <v>313215</v>
      </c>
      <c r="J592">
        <v>3.2</v>
      </c>
      <c r="K592" s="4">
        <v>285</v>
      </c>
      <c r="L592" t="s">
        <v>1279</v>
      </c>
      <c r="M592" t="s">
        <v>1280</v>
      </c>
      <c r="N592" t="s">
        <v>1281</v>
      </c>
      <c r="O592" t="s">
        <v>1282</v>
      </c>
      <c r="P592" t="s">
        <v>1283</v>
      </c>
      <c r="Q592" t="s">
        <v>1284</v>
      </c>
    </row>
    <row r="593" spans="1:17">
      <c r="A593" t="s">
        <v>5540</v>
      </c>
      <c r="B593" t="s">
        <v>5541</v>
      </c>
      <c r="C593" t="s">
        <v>4876</v>
      </c>
      <c r="D593" s="5">
        <v>656</v>
      </c>
      <c r="E593" s="5">
        <v>1499</v>
      </c>
      <c r="F593" s="5" t="str">
        <f>IF(AMAZON4[[#This Row],[discounted_price]]&lt;10000,"&lt;$10,000",IF(AMAZON4[[#This Row],[discounted_price]]&lt;=20000,"$10,000-$20,000",IF(AMAZON4[[#This Row],[discounted_price]]&lt;=50000,"$20,001-$50,000","&gt;$50,000")))</f>
        <v>&lt;$10,000</v>
      </c>
      <c r="G593" s="1">
        <v>0.56000000000000005</v>
      </c>
      <c r="H593" s="1" t="str">
        <f t="shared" si="9"/>
        <v>YES</v>
      </c>
      <c r="I593" s="5">
        <f>AMAZON4[[#This Row],[actual_price]]*AMAZON4[[#This Row],[rating_count]]</f>
        <v>38828597</v>
      </c>
      <c r="J593">
        <v>4.3</v>
      </c>
      <c r="K593" s="4">
        <v>25903</v>
      </c>
      <c r="L593" t="s">
        <v>5542</v>
      </c>
      <c r="M593" t="s">
        <v>5543</v>
      </c>
      <c r="N593" t="s">
        <v>5544</v>
      </c>
      <c r="O593" t="s">
        <v>5545</v>
      </c>
      <c r="P593" t="s">
        <v>5546</v>
      </c>
      <c r="Q593" t="s">
        <v>5547</v>
      </c>
    </row>
    <row r="594" spans="1:17">
      <c r="A594" t="s">
        <v>8051</v>
      </c>
      <c r="B594" t="s">
        <v>8052</v>
      </c>
      <c r="C594" t="s">
        <v>5122</v>
      </c>
      <c r="D594" s="5">
        <v>657</v>
      </c>
      <c r="E594" s="5">
        <v>999</v>
      </c>
      <c r="F594" s="5" t="str">
        <f>IF(AMAZON4[[#This Row],[discounted_price]]&lt;10000,"&lt;$10,000",IF(AMAZON4[[#This Row],[discounted_price]]&lt;=20000,"$10,000-$20,000",IF(AMAZON4[[#This Row],[discounted_price]]&lt;=50000,"$20,001-$50,000","&gt;$50,000")))</f>
        <v>&lt;$10,000</v>
      </c>
      <c r="G594" s="1">
        <v>0.34</v>
      </c>
      <c r="H594" s="1" t="str">
        <f t="shared" si="9"/>
        <v>NO</v>
      </c>
      <c r="I594" s="5">
        <f>AMAZON4[[#This Row],[actual_price]]*AMAZON4[[#This Row],[rating_count]]</f>
        <v>13930056</v>
      </c>
      <c r="J594">
        <v>4.3</v>
      </c>
      <c r="K594" s="4">
        <v>13944</v>
      </c>
      <c r="L594" t="s">
        <v>8053</v>
      </c>
      <c r="M594" t="s">
        <v>8054</v>
      </c>
      <c r="N594" t="s">
        <v>8055</v>
      </c>
      <c r="O594" t="s">
        <v>8056</v>
      </c>
      <c r="P594" t="s">
        <v>8057</v>
      </c>
      <c r="Q594" t="s">
        <v>8058</v>
      </c>
    </row>
    <row r="595" spans="1:17">
      <c r="A595" t="s">
        <v>11556</v>
      </c>
      <c r="B595" t="s">
        <v>11557</v>
      </c>
      <c r="C595" t="s">
        <v>8699</v>
      </c>
      <c r="D595" s="5">
        <v>660</v>
      </c>
      <c r="E595" s="5">
        <v>1100</v>
      </c>
      <c r="F595" s="5" t="str">
        <f>IF(AMAZON4[[#This Row],[discounted_price]]&lt;10000,"&lt;$10,000",IF(AMAZON4[[#This Row],[discounted_price]]&lt;=20000,"$10,000-$20,000",IF(AMAZON4[[#This Row],[discounted_price]]&lt;=50000,"$20,001-$50,000","&gt;$50,000")))</f>
        <v>&lt;$10,000</v>
      </c>
      <c r="G595" s="1">
        <v>0.4</v>
      </c>
      <c r="H595" s="1" t="str">
        <f t="shared" si="9"/>
        <v>NO</v>
      </c>
      <c r="I595" s="5">
        <f>AMAZON4[[#This Row],[actual_price]]*AMAZON4[[#This Row],[rating_count]]</f>
        <v>100100</v>
      </c>
      <c r="J595">
        <v>3.6</v>
      </c>
      <c r="K595" s="4">
        <v>91</v>
      </c>
      <c r="L595" t="s">
        <v>11558</v>
      </c>
      <c r="M595" t="s">
        <v>11559</v>
      </c>
      <c r="N595" t="s">
        <v>11560</v>
      </c>
      <c r="O595" t="s">
        <v>11561</v>
      </c>
      <c r="P595" t="s">
        <v>11562</v>
      </c>
      <c r="Q595" t="s">
        <v>11563</v>
      </c>
    </row>
    <row r="596" spans="1:17">
      <c r="A596" t="s">
        <v>10234</v>
      </c>
      <c r="B596" t="s">
        <v>10235</v>
      </c>
      <c r="C596" t="s">
        <v>8541</v>
      </c>
      <c r="D596" s="5">
        <v>664</v>
      </c>
      <c r="E596" s="5">
        <v>1490</v>
      </c>
      <c r="F596" s="5" t="str">
        <f>IF(AMAZON4[[#This Row],[discounted_price]]&lt;10000,"&lt;$10,000",IF(AMAZON4[[#This Row],[discounted_price]]&lt;=20000,"$10,000-$20,000",IF(AMAZON4[[#This Row],[discounted_price]]&lt;=50000,"$20,001-$50,000","&gt;$50,000")))</f>
        <v>&lt;$10,000</v>
      </c>
      <c r="G596" s="1">
        <v>0.55000000000000004</v>
      </c>
      <c r="H596" s="1" t="str">
        <f t="shared" si="9"/>
        <v>YES</v>
      </c>
      <c r="I596" s="5">
        <f>AMAZON4[[#This Row],[actual_price]]*AMAZON4[[#This Row],[rating_count]]</f>
        <v>3275020</v>
      </c>
      <c r="J596">
        <v>4</v>
      </c>
      <c r="K596" s="4">
        <v>2198</v>
      </c>
      <c r="L596" t="s">
        <v>10236</v>
      </c>
      <c r="M596" t="s">
        <v>10237</v>
      </c>
      <c r="N596" t="s">
        <v>10238</v>
      </c>
      <c r="O596" t="s">
        <v>10239</v>
      </c>
      <c r="P596" t="s">
        <v>10240</v>
      </c>
      <c r="Q596" t="s">
        <v>10241</v>
      </c>
    </row>
    <row r="597" spans="1:17">
      <c r="A597" t="s">
        <v>10981</v>
      </c>
      <c r="B597" t="s">
        <v>10982</v>
      </c>
      <c r="C597" t="s">
        <v>8762</v>
      </c>
      <c r="D597" s="5">
        <v>664</v>
      </c>
      <c r="E597" s="5">
        <v>1490</v>
      </c>
      <c r="F597" s="5" t="str">
        <f>IF(AMAZON4[[#This Row],[discounted_price]]&lt;10000,"&lt;$10,000",IF(AMAZON4[[#This Row],[discounted_price]]&lt;=20000,"$10,000-$20,000",IF(AMAZON4[[#This Row],[discounted_price]]&lt;=50000,"$20,001-$50,000","&gt;$50,000")))</f>
        <v>&lt;$10,000</v>
      </c>
      <c r="G597" s="1">
        <v>0.55000000000000004</v>
      </c>
      <c r="H597" s="1" t="str">
        <f t="shared" si="9"/>
        <v>YES</v>
      </c>
      <c r="I597" s="5">
        <f>AMAZON4[[#This Row],[actual_price]]*AMAZON4[[#This Row],[rating_count]]</f>
        <v>1378250</v>
      </c>
      <c r="J597">
        <v>4.0999999999999996</v>
      </c>
      <c r="K597" s="4">
        <v>925</v>
      </c>
      <c r="L597" t="s">
        <v>10983</v>
      </c>
      <c r="M597" t="s">
        <v>10984</v>
      </c>
      <c r="N597" t="s">
        <v>10985</v>
      </c>
      <c r="O597" t="s">
        <v>10986</v>
      </c>
      <c r="P597" t="s">
        <v>10987</v>
      </c>
      <c r="Q597" t="s">
        <v>10988</v>
      </c>
    </row>
    <row r="598" spans="1:17">
      <c r="A598" t="s">
        <v>10789</v>
      </c>
      <c r="B598" t="s">
        <v>10790</v>
      </c>
      <c r="C598" t="s">
        <v>8688</v>
      </c>
      <c r="D598" s="5">
        <v>669</v>
      </c>
      <c r="E598" s="5">
        <v>1499</v>
      </c>
      <c r="F598" s="5" t="str">
        <f>IF(AMAZON4[[#This Row],[discounted_price]]&lt;10000,"&lt;$10,000",IF(AMAZON4[[#This Row],[discounted_price]]&lt;=20000,"$10,000-$20,000",IF(AMAZON4[[#This Row],[discounted_price]]&lt;=50000,"$20,001-$50,000","&gt;$50,000")))</f>
        <v>&lt;$10,000</v>
      </c>
      <c r="G598" s="1">
        <v>0.55000000000000004</v>
      </c>
      <c r="H598" s="1" t="str">
        <f t="shared" si="9"/>
        <v>YES</v>
      </c>
      <c r="I598" s="5">
        <f>AMAZON4[[#This Row],[actual_price]]*AMAZON4[[#This Row],[rating_count]]</f>
        <v>19487</v>
      </c>
      <c r="J598">
        <v>2.2999999999999998</v>
      </c>
      <c r="K598" s="4">
        <v>13</v>
      </c>
      <c r="L598" t="s">
        <v>10791</v>
      </c>
      <c r="M598" t="s">
        <v>10792</v>
      </c>
      <c r="N598" t="s">
        <v>10793</v>
      </c>
      <c r="O598" t="s">
        <v>10794</v>
      </c>
      <c r="P598" t="s">
        <v>10795</v>
      </c>
      <c r="Q598" t="s">
        <v>10796</v>
      </c>
    </row>
    <row r="599" spans="1:17">
      <c r="A599" t="s">
        <v>8916</v>
      </c>
      <c r="B599" t="s">
        <v>8917</v>
      </c>
      <c r="C599" t="s">
        <v>8574</v>
      </c>
      <c r="D599" s="5">
        <v>678</v>
      </c>
      <c r="E599" s="5">
        <v>1499</v>
      </c>
      <c r="F599" s="5" t="str">
        <f>IF(AMAZON4[[#This Row],[discounted_price]]&lt;10000,"&lt;$10,000",IF(AMAZON4[[#This Row],[discounted_price]]&lt;=20000,"$10,000-$20,000",IF(AMAZON4[[#This Row],[discounted_price]]&lt;=50000,"$20,001-$50,000","&gt;$50,000")))</f>
        <v>&lt;$10,000</v>
      </c>
      <c r="G599" s="1">
        <v>0.55000000000000004</v>
      </c>
      <c r="H599" s="1" t="str">
        <f t="shared" si="9"/>
        <v>YES</v>
      </c>
      <c r="I599" s="5">
        <f>AMAZON4[[#This Row],[actual_price]]*AMAZON4[[#This Row],[rating_count]]</f>
        <v>1349100</v>
      </c>
      <c r="J599">
        <v>4.2</v>
      </c>
      <c r="K599" s="4">
        <v>900</v>
      </c>
      <c r="L599" t="s">
        <v>8918</v>
      </c>
      <c r="M599" t="s">
        <v>8919</v>
      </c>
      <c r="N599" t="s">
        <v>8920</v>
      </c>
      <c r="O599" t="s">
        <v>8921</v>
      </c>
      <c r="P599" t="s">
        <v>8922</v>
      </c>
      <c r="Q599" t="s">
        <v>8923</v>
      </c>
    </row>
    <row r="600" spans="1:17">
      <c r="A600" t="s">
        <v>5421</v>
      </c>
      <c r="B600" t="s">
        <v>5422</v>
      </c>
      <c r="C600" t="s">
        <v>4845</v>
      </c>
      <c r="D600" s="5">
        <v>681</v>
      </c>
      <c r="E600" s="5">
        <v>1199</v>
      </c>
      <c r="F600" s="5" t="str">
        <f>IF(AMAZON4[[#This Row],[discounted_price]]&lt;10000,"&lt;$10,000",IF(AMAZON4[[#This Row],[discounted_price]]&lt;=20000,"$10,000-$20,000",IF(AMAZON4[[#This Row],[discounted_price]]&lt;=50000,"$20,001-$50,000","&gt;$50,000")))</f>
        <v>&lt;$10,000</v>
      </c>
      <c r="G600" s="1">
        <v>0.43</v>
      </c>
      <c r="H600" s="1" t="str">
        <f t="shared" si="9"/>
        <v>NO</v>
      </c>
      <c r="I600" s="5">
        <f>AMAZON4[[#This Row],[actual_price]]*AMAZON4[[#This Row],[rating_count]]</f>
        <v>9901342</v>
      </c>
      <c r="J600">
        <v>4.2</v>
      </c>
      <c r="K600" s="4">
        <v>8258</v>
      </c>
      <c r="L600" t="s">
        <v>5423</v>
      </c>
      <c r="M600" t="s">
        <v>5424</v>
      </c>
      <c r="N600" t="s">
        <v>5425</v>
      </c>
      <c r="O600" t="s">
        <v>5426</v>
      </c>
      <c r="P600" t="s">
        <v>5427</v>
      </c>
      <c r="Q600" t="s">
        <v>13048</v>
      </c>
    </row>
    <row r="601" spans="1:17">
      <c r="A601" t="s">
        <v>11947</v>
      </c>
      <c r="B601" t="s">
        <v>11948</v>
      </c>
      <c r="C601" t="s">
        <v>11949</v>
      </c>
      <c r="D601" s="5">
        <v>688</v>
      </c>
      <c r="E601" s="5">
        <v>747</v>
      </c>
      <c r="F601" s="5" t="str">
        <f>IF(AMAZON4[[#This Row],[discounted_price]]&lt;10000,"&lt;$10,000",IF(AMAZON4[[#This Row],[discounted_price]]&lt;=20000,"$10,000-$20,000",IF(AMAZON4[[#This Row],[discounted_price]]&lt;=50000,"$20,001-$50,000","&gt;$50,000")))</f>
        <v>&lt;$10,000</v>
      </c>
      <c r="G601" s="1">
        <v>0.08</v>
      </c>
      <c r="H601" s="1" t="str">
        <f t="shared" si="9"/>
        <v>NO</v>
      </c>
      <c r="I601" s="5">
        <f>AMAZON4[[#This Row],[actual_price]]*AMAZON4[[#This Row],[rating_count]]</f>
        <v>1703160</v>
      </c>
      <c r="J601">
        <v>4.5</v>
      </c>
      <c r="K601" s="4">
        <v>2280</v>
      </c>
      <c r="L601" t="s">
        <v>11950</v>
      </c>
      <c r="M601" t="s">
        <v>11951</v>
      </c>
      <c r="N601" t="s">
        <v>11952</v>
      </c>
      <c r="O601" t="s">
        <v>11953</v>
      </c>
      <c r="P601" t="s">
        <v>11954</v>
      </c>
      <c r="Q601" t="s">
        <v>11955</v>
      </c>
    </row>
    <row r="602" spans="1:17">
      <c r="A602" t="s">
        <v>1212</v>
      </c>
      <c r="B602" t="s">
        <v>1213</v>
      </c>
      <c r="C602" t="s">
        <v>18</v>
      </c>
      <c r="D602" s="5">
        <v>689</v>
      </c>
      <c r="E602" s="5">
        <v>1500</v>
      </c>
      <c r="F602" s="5" t="str">
        <f>IF(AMAZON4[[#This Row],[discounted_price]]&lt;10000,"&lt;$10,000",IF(AMAZON4[[#This Row],[discounted_price]]&lt;=20000,"$10,000-$20,000",IF(AMAZON4[[#This Row],[discounted_price]]&lt;=50000,"$20,001-$50,000","&gt;$50,000")))</f>
        <v>&lt;$10,000</v>
      </c>
      <c r="G602" s="1">
        <v>0.54</v>
      </c>
      <c r="H602" s="1" t="str">
        <f t="shared" si="9"/>
        <v>YES</v>
      </c>
      <c r="I602" s="5">
        <f>AMAZON4[[#This Row],[actual_price]]*AMAZON4[[#This Row],[rating_count]]</f>
        <v>63451500</v>
      </c>
      <c r="J602">
        <v>4.2</v>
      </c>
      <c r="K602" s="4">
        <v>42301</v>
      </c>
      <c r="L602" t="s">
        <v>1214</v>
      </c>
      <c r="M602" t="s">
        <v>1215</v>
      </c>
      <c r="N602" t="s">
        <v>1216</v>
      </c>
      <c r="O602" t="s">
        <v>1217</v>
      </c>
      <c r="P602" t="s">
        <v>1218</v>
      </c>
      <c r="Q602" t="s">
        <v>1219</v>
      </c>
    </row>
    <row r="603" spans="1:17">
      <c r="A603" t="s">
        <v>4327</v>
      </c>
      <c r="B603" t="s">
        <v>4328</v>
      </c>
      <c r="C603" t="s">
        <v>4329</v>
      </c>
      <c r="D603" s="5">
        <v>689</v>
      </c>
      <c r="E603" s="5">
        <v>1999</v>
      </c>
      <c r="F603" s="5" t="str">
        <f>IF(AMAZON4[[#This Row],[discounted_price]]&lt;10000,"&lt;$10,000",IF(AMAZON4[[#This Row],[discounted_price]]&lt;=20000,"$10,000-$20,000",IF(AMAZON4[[#This Row],[discounted_price]]&lt;=50000,"$20,001-$50,000","&gt;$50,000")))</f>
        <v>&lt;$10,000</v>
      </c>
      <c r="G603" s="1">
        <v>0.66</v>
      </c>
      <c r="H603" s="1" t="str">
        <f t="shared" si="9"/>
        <v>YES</v>
      </c>
      <c r="I603" s="5">
        <f>AMAZON4[[#This Row],[actual_price]]*AMAZON4[[#This Row],[rating_count]]</f>
        <v>2384807</v>
      </c>
      <c r="J603">
        <v>4.3</v>
      </c>
      <c r="K603" s="4">
        <v>1193</v>
      </c>
      <c r="L603" t="s">
        <v>4330</v>
      </c>
      <c r="M603" t="s">
        <v>4331</v>
      </c>
      <c r="N603" t="s">
        <v>4332</v>
      </c>
      <c r="O603" t="s">
        <v>4333</v>
      </c>
      <c r="P603" t="s">
        <v>4334</v>
      </c>
      <c r="Q603" t="s">
        <v>4335</v>
      </c>
    </row>
    <row r="604" spans="1:17">
      <c r="A604" t="s">
        <v>11937</v>
      </c>
      <c r="B604" t="s">
        <v>11938</v>
      </c>
      <c r="C604" t="s">
        <v>8647</v>
      </c>
      <c r="D604" s="5">
        <v>697</v>
      </c>
      <c r="E604" s="5">
        <v>1499</v>
      </c>
      <c r="F604" s="5" t="str">
        <f>IF(AMAZON4[[#This Row],[discounted_price]]&lt;10000,"&lt;$10,000",IF(AMAZON4[[#This Row],[discounted_price]]&lt;=20000,"$10,000-$20,000",IF(AMAZON4[[#This Row],[discounted_price]]&lt;=50000,"$20,001-$50,000","&gt;$50,000")))</f>
        <v>&lt;$10,000</v>
      </c>
      <c r="G604" s="1">
        <v>0.54</v>
      </c>
      <c r="H604" s="1" t="str">
        <f t="shared" si="9"/>
        <v>YES</v>
      </c>
      <c r="I604" s="5">
        <f>AMAZON4[[#This Row],[actual_price]]*AMAZON4[[#This Row],[rating_count]]</f>
        <v>215856</v>
      </c>
      <c r="J604">
        <v>3.8</v>
      </c>
      <c r="K604" s="4">
        <v>144</v>
      </c>
      <c r="L604" t="s">
        <v>11939</v>
      </c>
      <c r="M604" t="s">
        <v>11940</v>
      </c>
      <c r="N604" t="s">
        <v>11941</v>
      </c>
      <c r="O604" t="s">
        <v>11942</v>
      </c>
      <c r="P604" t="s">
        <v>11943</v>
      </c>
      <c r="Q604" t="s">
        <v>11944</v>
      </c>
    </row>
    <row r="605" spans="1:17">
      <c r="A605" t="s">
        <v>10092</v>
      </c>
      <c r="B605" t="s">
        <v>10093</v>
      </c>
      <c r="C605" t="s">
        <v>10094</v>
      </c>
      <c r="D605" s="5">
        <v>698</v>
      </c>
      <c r="E605" s="5">
        <v>699</v>
      </c>
      <c r="F605" s="5" t="str">
        <f>IF(AMAZON4[[#This Row],[discounted_price]]&lt;10000,"&lt;$10,000",IF(AMAZON4[[#This Row],[discounted_price]]&lt;=20000,"$10,000-$20,000",IF(AMAZON4[[#This Row],[discounted_price]]&lt;=50000,"$20,001-$50,000","&gt;$50,000")))</f>
        <v>&lt;$10,000</v>
      </c>
      <c r="G605" s="1">
        <v>0</v>
      </c>
      <c r="H605" s="1" t="str">
        <f t="shared" si="9"/>
        <v>NO</v>
      </c>
      <c r="I605" s="5">
        <f>AMAZON4[[#This Row],[actual_price]]*AMAZON4[[#This Row],[rating_count]]</f>
        <v>2208840</v>
      </c>
      <c r="J605">
        <v>4.2</v>
      </c>
      <c r="K605" s="4">
        <v>3160</v>
      </c>
      <c r="L605" t="s">
        <v>10095</v>
      </c>
      <c r="M605" t="s">
        <v>10096</v>
      </c>
      <c r="N605" t="s">
        <v>10097</v>
      </c>
      <c r="O605" t="s">
        <v>10098</v>
      </c>
      <c r="P605" t="s">
        <v>10099</v>
      </c>
      <c r="Q605" t="s">
        <v>10100</v>
      </c>
    </row>
    <row r="606" spans="1:17">
      <c r="A606" t="s">
        <v>2731</v>
      </c>
      <c r="B606" t="s">
        <v>2732</v>
      </c>
      <c r="C606" t="s">
        <v>129</v>
      </c>
      <c r="D606" s="5">
        <v>699</v>
      </c>
      <c r="E606" s="5">
        <v>1899</v>
      </c>
      <c r="F606" s="5" t="str">
        <f>IF(AMAZON4[[#This Row],[discounted_price]]&lt;10000,"&lt;$10,000",IF(AMAZON4[[#This Row],[discounted_price]]&lt;=20000,"$10,000-$20,000",IF(AMAZON4[[#This Row],[discounted_price]]&lt;=50000,"$20,001-$50,000","&gt;$50,000")))</f>
        <v>&lt;$10,000</v>
      </c>
      <c r="G606" s="1">
        <v>0.63</v>
      </c>
      <c r="H606" s="1" t="str">
        <f t="shared" si="9"/>
        <v>YES</v>
      </c>
      <c r="I606" s="5">
        <f>AMAZON4[[#This Row],[actual_price]]*AMAZON4[[#This Row],[rating_count]]</f>
        <v>740610</v>
      </c>
      <c r="J606">
        <v>4.4000000000000004</v>
      </c>
      <c r="K606" s="4">
        <v>390</v>
      </c>
      <c r="L606" t="s">
        <v>2733</v>
      </c>
      <c r="M606" t="s">
        <v>2734</v>
      </c>
      <c r="N606" t="s">
        <v>2735</v>
      </c>
      <c r="O606" t="s">
        <v>2736</v>
      </c>
      <c r="P606" t="s">
        <v>2737</v>
      </c>
      <c r="Q606" t="s">
        <v>2738</v>
      </c>
    </row>
    <row r="607" spans="1:17">
      <c r="A607" t="s">
        <v>4604</v>
      </c>
      <c r="B607" t="s">
        <v>4605</v>
      </c>
      <c r="C607" t="s">
        <v>3162</v>
      </c>
      <c r="D607" s="5">
        <v>699</v>
      </c>
      <c r="E607" s="5">
        <v>1199</v>
      </c>
      <c r="F607" s="5" t="str">
        <f>IF(AMAZON4[[#This Row],[discounted_price]]&lt;10000,"&lt;$10,000",IF(AMAZON4[[#This Row],[discounted_price]]&lt;=20000,"$10,000-$20,000",IF(AMAZON4[[#This Row],[discounted_price]]&lt;=50000,"$20,001-$50,000","&gt;$50,000")))</f>
        <v>&lt;$10,000</v>
      </c>
      <c r="G607" s="1">
        <v>0.42</v>
      </c>
      <c r="H607" s="1" t="str">
        <f t="shared" si="9"/>
        <v>NO</v>
      </c>
      <c r="I607" s="5">
        <f>AMAZON4[[#This Row],[actual_price]]*AMAZON4[[#This Row],[rating_count]]</f>
        <v>17270396</v>
      </c>
      <c r="J607">
        <v>4</v>
      </c>
      <c r="K607" s="4">
        <v>14404</v>
      </c>
      <c r="L607" t="s">
        <v>4606</v>
      </c>
      <c r="M607" t="s">
        <v>3666</v>
      </c>
      <c r="N607" t="s">
        <v>3667</v>
      </c>
      <c r="O607" t="s">
        <v>3668</v>
      </c>
      <c r="P607" t="s">
        <v>3669</v>
      </c>
      <c r="Q607" t="s">
        <v>3670</v>
      </c>
    </row>
    <row r="608" spans="1:17">
      <c r="A608" t="s">
        <v>5154</v>
      </c>
      <c r="B608" t="s">
        <v>5155</v>
      </c>
      <c r="C608" t="s">
        <v>5102</v>
      </c>
      <c r="D608" s="5">
        <v>699</v>
      </c>
      <c r="E608" s="5">
        <v>999</v>
      </c>
      <c r="F608" s="5" t="str">
        <f>IF(AMAZON4[[#This Row],[discounted_price]]&lt;10000,"&lt;$10,000",IF(AMAZON4[[#This Row],[discounted_price]]&lt;=20000,"$10,000-$20,000",IF(AMAZON4[[#This Row],[discounted_price]]&lt;=50000,"$20,001-$50,000","&gt;$50,000")))</f>
        <v>&lt;$10,000</v>
      </c>
      <c r="G608" s="1">
        <v>0.3</v>
      </c>
      <c r="H608" s="1" t="str">
        <f t="shared" si="9"/>
        <v>NO</v>
      </c>
      <c r="I608" s="5">
        <f>AMAZON4[[#This Row],[actual_price]]*AMAZON4[[#This Row],[rating_count]]</f>
        <v>15279705</v>
      </c>
      <c r="J608">
        <v>3.5</v>
      </c>
      <c r="K608" s="4">
        <v>15295</v>
      </c>
      <c r="L608" t="s">
        <v>5156</v>
      </c>
      <c r="M608" t="s">
        <v>5157</v>
      </c>
      <c r="N608" t="s">
        <v>5158</v>
      </c>
      <c r="O608" t="s">
        <v>5159</v>
      </c>
      <c r="P608" t="s">
        <v>5160</v>
      </c>
      <c r="Q608" t="s">
        <v>5161</v>
      </c>
    </row>
    <row r="609" spans="1:17">
      <c r="A609" t="s">
        <v>6016</v>
      </c>
      <c r="B609" t="s">
        <v>6017</v>
      </c>
      <c r="C609" t="s">
        <v>4845</v>
      </c>
      <c r="D609" s="5">
        <v>699</v>
      </c>
      <c r="E609" s="5">
        <v>995</v>
      </c>
      <c r="F609" s="5" t="str">
        <f>IF(AMAZON4[[#This Row],[discounted_price]]&lt;10000,"&lt;$10,000",IF(AMAZON4[[#This Row],[discounted_price]]&lt;=20000,"$10,000-$20,000",IF(AMAZON4[[#This Row],[discounted_price]]&lt;=50000,"$20,001-$50,000","&gt;$50,000")))</f>
        <v>&lt;$10,000</v>
      </c>
      <c r="G609" s="1">
        <v>0.3</v>
      </c>
      <c r="H609" s="1" t="str">
        <f t="shared" si="9"/>
        <v>NO</v>
      </c>
      <c r="I609" s="5">
        <f>AMAZON4[[#This Row],[actual_price]]*AMAZON4[[#This Row],[rating_count]]</f>
        <v>54132975</v>
      </c>
      <c r="J609">
        <v>4.5</v>
      </c>
      <c r="K609" s="4">
        <v>54405</v>
      </c>
      <c r="L609" t="s">
        <v>6018</v>
      </c>
      <c r="M609" t="s">
        <v>6019</v>
      </c>
      <c r="N609" t="s">
        <v>6020</v>
      </c>
      <c r="O609" t="s">
        <v>6021</v>
      </c>
      <c r="P609" t="s">
        <v>6022</v>
      </c>
      <c r="Q609" t="s">
        <v>6023</v>
      </c>
    </row>
    <row r="610" spans="1:17">
      <c r="A610" t="s">
        <v>6261</v>
      </c>
      <c r="B610" t="s">
        <v>6262</v>
      </c>
      <c r="C610" t="s">
        <v>3066</v>
      </c>
      <c r="D610" s="5">
        <v>699</v>
      </c>
      <c r="E610" s="5">
        <v>999</v>
      </c>
      <c r="F610" s="5" t="str">
        <f>IF(AMAZON4[[#This Row],[discounted_price]]&lt;10000,"&lt;$10,000",IF(AMAZON4[[#This Row],[discounted_price]]&lt;=20000,"$10,000-$20,000",IF(AMAZON4[[#This Row],[discounted_price]]&lt;=50000,"$20,001-$50,000","&gt;$50,000")))</f>
        <v>&lt;$10,000</v>
      </c>
      <c r="G610" s="1">
        <v>0.3</v>
      </c>
      <c r="H610" s="1" t="str">
        <f t="shared" si="9"/>
        <v>NO</v>
      </c>
      <c r="I610" s="5">
        <f>AMAZON4[[#This Row],[actual_price]]*AMAZON4[[#This Row],[rating_count]]</f>
        <v>272915811</v>
      </c>
      <c r="J610">
        <v>4.0999999999999996</v>
      </c>
      <c r="K610" s="4">
        <v>273189</v>
      </c>
      <c r="L610" t="s">
        <v>6263</v>
      </c>
      <c r="M610" t="s">
        <v>6264</v>
      </c>
      <c r="N610" t="s">
        <v>6265</v>
      </c>
      <c r="O610" t="s">
        <v>6266</v>
      </c>
      <c r="P610" t="s">
        <v>6267</v>
      </c>
      <c r="Q610" t="s">
        <v>6268</v>
      </c>
    </row>
    <row r="611" spans="1:17">
      <c r="A611" t="s">
        <v>7764</v>
      </c>
      <c r="B611" t="s">
        <v>7765</v>
      </c>
      <c r="C611" t="s">
        <v>6007</v>
      </c>
      <c r="D611" s="5">
        <v>699</v>
      </c>
      <c r="E611" s="5">
        <v>1490</v>
      </c>
      <c r="F611" s="5" t="str">
        <f>IF(AMAZON4[[#This Row],[discounted_price]]&lt;10000,"&lt;$10,000",IF(AMAZON4[[#This Row],[discounted_price]]&lt;=20000,"$10,000-$20,000",IF(AMAZON4[[#This Row],[discounted_price]]&lt;=50000,"$20,001-$50,000","&gt;$50,000")))</f>
        <v>&lt;$10,000</v>
      </c>
      <c r="G611" s="1">
        <v>0.53</v>
      </c>
      <c r="H611" s="1" t="str">
        <f t="shared" si="9"/>
        <v>YES</v>
      </c>
      <c r="I611" s="5">
        <f>AMAZON4[[#This Row],[actual_price]]*AMAZON4[[#This Row],[rating_count]]</f>
        <v>8546640</v>
      </c>
      <c r="J611">
        <v>4</v>
      </c>
      <c r="K611" s="4">
        <v>5736</v>
      </c>
      <c r="L611" t="s">
        <v>7766</v>
      </c>
      <c r="M611" t="s">
        <v>7767</v>
      </c>
      <c r="N611" t="s">
        <v>7768</v>
      </c>
      <c r="O611" t="s">
        <v>7769</v>
      </c>
      <c r="P611" t="s">
        <v>7770</v>
      </c>
      <c r="Q611" t="s">
        <v>7771</v>
      </c>
    </row>
    <row r="612" spans="1:17">
      <c r="A612" t="s">
        <v>7941</v>
      </c>
      <c r="B612" t="s">
        <v>7942</v>
      </c>
      <c r="C612" t="s">
        <v>7943</v>
      </c>
      <c r="D612" s="5">
        <v>699</v>
      </c>
      <c r="E612" s="5">
        <v>1299</v>
      </c>
      <c r="F612" s="5" t="str">
        <f>IF(AMAZON4[[#This Row],[discounted_price]]&lt;10000,"&lt;$10,000",IF(AMAZON4[[#This Row],[discounted_price]]&lt;=20000,"$10,000-$20,000",IF(AMAZON4[[#This Row],[discounted_price]]&lt;=50000,"$20,001-$50,000","&gt;$50,000")))</f>
        <v>&lt;$10,000</v>
      </c>
      <c r="G612" s="1">
        <v>0.46</v>
      </c>
      <c r="H612" s="1" t="str">
        <f t="shared" si="9"/>
        <v>NO</v>
      </c>
      <c r="I612" s="5">
        <f>AMAZON4[[#This Row],[actual_price]]*AMAZON4[[#This Row],[rating_count]]</f>
        <v>8031717</v>
      </c>
      <c r="J612">
        <v>4.3</v>
      </c>
      <c r="K612" s="4">
        <v>6183</v>
      </c>
      <c r="L612" t="s">
        <v>7944</v>
      </c>
      <c r="M612" t="s">
        <v>7945</v>
      </c>
      <c r="N612" t="s">
        <v>7946</v>
      </c>
      <c r="O612" t="s">
        <v>7947</v>
      </c>
      <c r="P612" t="s">
        <v>7948</v>
      </c>
      <c r="Q612" t="s">
        <v>7949</v>
      </c>
    </row>
    <row r="613" spans="1:17">
      <c r="A613" t="s">
        <v>8853</v>
      </c>
      <c r="B613" t="s">
        <v>8854</v>
      </c>
      <c r="C613" t="s">
        <v>8541</v>
      </c>
      <c r="D613" s="5">
        <v>699</v>
      </c>
      <c r="E613" s="5">
        <v>1595</v>
      </c>
      <c r="F613" s="5" t="str">
        <f>IF(AMAZON4[[#This Row],[discounted_price]]&lt;10000,"&lt;$10,000",IF(AMAZON4[[#This Row],[discounted_price]]&lt;=20000,"$10,000-$20,000",IF(AMAZON4[[#This Row],[discounted_price]]&lt;=50000,"$20,001-$50,000","&gt;$50,000")))</f>
        <v>&lt;$10,000</v>
      </c>
      <c r="G613" s="1">
        <v>0.56000000000000005</v>
      </c>
      <c r="H613" s="1" t="str">
        <f t="shared" si="9"/>
        <v>YES</v>
      </c>
      <c r="I613" s="5">
        <f>AMAZON4[[#This Row],[actual_price]]*AMAZON4[[#This Row],[rating_count]]</f>
        <v>12903550</v>
      </c>
      <c r="J613">
        <v>4.0999999999999996</v>
      </c>
      <c r="K613" s="4">
        <v>8090</v>
      </c>
      <c r="L613" t="s">
        <v>8855</v>
      </c>
      <c r="M613" t="s">
        <v>8856</v>
      </c>
      <c r="N613" t="s">
        <v>8857</v>
      </c>
      <c r="O613" t="s">
        <v>8858</v>
      </c>
      <c r="P613" t="s">
        <v>8859</v>
      </c>
      <c r="Q613" t="s">
        <v>8860</v>
      </c>
    </row>
    <row r="614" spans="1:17">
      <c r="A614" t="s">
        <v>9901</v>
      </c>
      <c r="B614" t="s">
        <v>9902</v>
      </c>
      <c r="C614" t="s">
        <v>8541</v>
      </c>
      <c r="D614" s="5">
        <v>699</v>
      </c>
      <c r="E614" s="5">
        <v>1345</v>
      </c>
      <c r="F614" s="5" t="str">
        <f>IF(AMAZON4[[#This Row],[discounted_price]]&lt;10000,"&lt;$10,000",IF(AMAZON4[[#This Row],[discounted_price]]&lt;=20000,"$10,000-$20,000",IF(AMAZON4[[#This Row],[discounted_price]]&lt;=50000,"$20,001-$50,000","&gt;$50,000")))</f>
        <v>&lt;$10,000</v>
      </c>
      <c r="G614" s="1">
        <v>0.48</v>
      </c>
      <c r="H614" s="1" t="str">
        <f t="shared" si="9"/>
        <v>NO</v>
      </c>
      <c r="I614" s="5">
        <f>AMAZON4[[#This Row],[actual_price]]*AMAZON4[[#This Row],[rating_count]]</f>
        <v>11359870</v>
      </c>
      <c r="J614">
        <v>3.9</v>
      </c>
      <c r="K614" s="4">
        <v>8446</v>
      </c>
      <c r="L614" t="s">
        <v>9903</v>
      </c>
      <c r="M614" t="s">
        <v>9904</v>
      </c>
      <c r="N614" t="s">
        <v>9905</v>
      </c>
      <c r="O614" t="s">
        <v>9906</v>
      </c>
      <c r="P614" t="s">
        <v>9907</v>
      </c>
      <c r="Q614" t="s">
        <v>9908</v>
      </c>
    </row>
    <row r="615" spans="1:17">
      <c r="A615" t="s">
        <v>10590</v>
      </c>
      <c r="B615" t="s">
        <v>10591</v>
      </c>
      <c r="C615" t="s">
        <v>8688</v>
      </c>
      <c r="D615" s="5">
        <v>699</v>
      </c>
      <c r="E615" s="5">
        <v>1599</v>
      </c>
      <c r="F615" s="5" t="str">
        <f>IF(AMAZON4[[#This Row],[discounted_price]]&lt;10000,"&lt;$10,000",IF(AMAZON4[[#This Row],[discounted_price]]&lt;=20000,"$10,000-$20,000",IF(AMAZON4[[#This Row],[discounted_price]]&lt;=50000,"$20,001-$50,000","&gt;$50,000")))</f>
        <v>&lt;$10,000</v>
      </c>
      <c r="G615" s="1">
        <v>0.56000000000000005</v>
      </c>
      <c r="H615" s="1" t="str">
        <f t="shared" si="9"/>
        <v>YES</v>
      </c>
      <c r="I615" s="5">
        <f>AMAZON4[[#This Row],[actual_price]]*AMAZON4[[#This Row],[rating_count]]</f>
        <v>2764671</v>
      </c>
      <c r="J615">
        <v>4.7</v>
      </c>
      <c r="K615" s="4">
        <v>1729</v>
      </c>
      <c r="L615" t="s">
        <v>10592</v>
      </c>
      <c r="M615" t="s">
        <v>10593</v>
      </c>
      <c r="N615" t="s">
        <v>10594</v>
      </c>
      <c r="O615" t="s">
        <v>10595</v>
      </c>
      <c r="P615" t="s">
        <v>10596</v>
      </c>
      <c r="Q615" t="s">
        <v>10597</v>
      </c>
    </row>
    <row r="616" spans="1:17">
      <c r="A616" t="s">
        <v>11114</v>
      </c>
      <c r="B616" t="s">
        <v>11115</v>
      </c>
      <c r="C616" t="s">
        <v>9030</v>
      </c>
      <c r="D616" s="5">
        <v>699</v>
      </c>
      <c r="E616" s="5">
        <v>1599</v>
      </c>
      <c r="F616" s="5" t="str">
        <f>IF(AMAZON4[[#This Row],[discounted_price]]&lt;10000,"&lt;$10,000",IF(AMAZON4[[#This Row],[discounted_price]]&lt;=20000,"$10,000-$20,000",IF(AMAZON4[[#This Row],[discounted_price]]&lt;=50000,"$20,001-$50,000","&gt;$50,000")))</f>
        <v>&lt;$10,000</v>
      </c>
      <c r="G616" s="1">
        <v>0.56000000000000005</v>
      </c>
      <c r="H616" s="1" t="str">
        <f t="shared" si="9"/>
        <v>YES</v>
      </c>
      <c r="I616" s="5">
        <f>AMAZON4[[#This Row],[actual_price]]*AMAZON4[[#This Row],[rating_count]]</f>
        <v>3677700</v>
      </c>
      <c r="J616">
        <v>4.7</v>
      </c>
      <c r="K616" s="4">
        <v>2300</v>
      </c>
      <c r="L616" t="s">
        <v>11116</v>
      </c>
      <c r="M616" t="s">
        <v>11117</v>
      </c>
      <c r="N616" t="s">
        <v>11118</v>
      </c>
      <c r="O616" t="s">
        <v>11119</v>
      </c>
      <c r="P616" t="s">
        <v>11120</v>
      </c>
      <c r="Q616" t="s">
        <v>11121</v>
      </c>
    </row>
    <row r="617" spans="1:17">
      <c r="A617" t="s">
        <v>11738</v>
      </c>
      <c r="B617" t="s">
        <v>11739</v>
      </c>
      <c r="C617" t="s">
        <v>8699</v>
      </c>
      <c r="D617" s="5">
        <v>699</v>
      </c>
      <c r="E617" s="5">
        <v>850</v>
      </c>
      <c r="F617" s="5" t="str">
        <f>IF(AMAZON4[[#This Row],[discounted_price]]&lt;10000,"&lt;$10,000",IF(AMAZON4[[#This Row],[discounted_price]]&lt;=20000,"$10,000-$20,000",IF(AMAZON4[[#This Row],[discounted_price]]&lt;=50000,"$20,001-$50,000","&gt;$50,000")))</f>
        <v>&lt;$10,000</v>
      </c>
      <c r="G617" s="1">
        <v>0.18</v>
      </c>
      <c r="H617" s="1" t="str">
        <f t="shared" si="9"/>
        <v>NO</v>
      </c>
      <c r="I617" s="5">
        <f>AMAZON4[[#This Row],[actual_price]]*AMAZON4[[#This Row],[rating_count]]</f>
        <v>940100</v>
      </c>
      <c r="J617">
        <v>4.0999999999999996</v>
      </c>
      <c r="K617" s="4">
        <v>1106</v>
      </c>
      <c r="L617" t="s">
        <v>11740</v>
      </c>
      <c r="M617" t="s">
        <v>11741</v>
      </c>
      <c r="N617" t="s">
        <v>11742</v>
      </c>
      <c r="O617" t="s">
        <v>11743</v>
      </c>
      <c r="P617" t="s">
        <v>13071</v>
      </c>
      <c r="Q617" t="s">
        <v>13072</v>
      </c>
    </row>
    <row r="618" spans="1:17">
      <c r="A618" t="s">
        <v>12593</v>
      </c>
      <c r="B618" t="s">
        <v>12594</v>
      </c>
      <c r="C618" t="s">
        <v>12595</v>
      </c>
      <c r="D618" s="5">
        <v>699</v>
      </c>
      <c r="E618" s="5">
        <v>1690</v>
      </c>
      <c r="F618" s="5" t="str">
        <f>IF(AMAZON4[[#This Row],[discounted_price]]&lt;10000,"&lt;$10,000",IF(AMAZON4[[#This Row],[discounted_price]]&lt;=20000,"$10,000-$20,000",IF(AMAZON4[[#This Row],[discounted_price]]&lt;=50000,"$20,001-$50,000","&gt;$50,000")))</f>
        <v>&lt;$10,000</v>
      </c>
      <c r="G618" s="1">
        <v>0.59</v>
      </c>
      <c r="H618" s="1" t="str">
        <f t="shared" si="9"/>
        <v>YES</v>
      </c>
      <c r="I618" s="5">
        <f>AMAZON4[[#This Row],[actual_price]]*AMAZON4[[#This Row],[rating_count]]</f>
        <v>5955560</v>
      </c>
      <c r="J618">
        <v>4.0999999999999996</v>
      </c>
      <c r="K618" s="4">
        <v>3524</v>
      </c>
      <c r="L618" t="s">
        <v>12596</v>
      </c>
      <c r="M618" t="s">
        <v>12597</v>
      </c>
      <c r="N618" t="s">
        <v>12598</v>
      </c>
      <c r="O618" t="s">
        <v>12599</v>
      </c>
      <c r="P618" t="s">
        <v>12600</v>
      </c>
      <c r="Q618" t="s">
        <v>12601</v>
      </c>
    </row>
    <row r="619" spans="1:17">
      <c r="A619" t="s">
        <v>1681</v>
      </c>
      <c r="B619" t="s">
        <v>1682</v>
      </c>
      <c r="C619" t="s">
        <v>18</v>
      </c>
      <c r="D619" s="5">
        <v>709</v>
      </c>
      <c r="E619" s="5">
        <v>1999</v>
      </c>
      <c r="F619" s="5" t="str">
        <f>IF(AMAZON4[[#This Row],[discounted_price]]&lt;10000,"&lt;$10,000",IF(AMAZON4[[#This Row],[discounted_price]]&lt;=20000,"$10,000-$20,000",IF(AMAZON4[[#This Row],[discounted_price]]&lt;=50000,"$20,001-$50,000","&gt;$50,000")))</f>
        <v>&lt;$10,000</v>
      </c>
      <c r="G619" s="1">
        <v>0.65</v>
      </c>
      <c r="H619" s="1" t="str">
        <f t="shared" si="9"/>
        <v>YES</v>
      </c>
      <c r="I619" s="5">
        <f>AMAZON4[[#This Row],[actual_price]]*AMAZON4[[#This Row],[rating_count]]</f>
        <v>357455183</v>
      </c>
      <c r="J619">
        <v>4.0999999999999996</v>
      </c>
      <c r="K619" s="4">
        <v>178817</v>
      </c>
      <c r="L619" t="s">
        <v>1683</v>
      </c>
      <c r="M619" t="s">
        <v>1684</v>
      </c>
      <c r="N619" t="s">
        <v>1685</v>
      </c>
      <c r="O619" t="s">
        <v>1686</v>
      </c>
      <c r="P619" t="s">
        <v>1687</v>
      </c>
      <c r="Q619" t="s">
        <v>13033</v>
      </c>
    </row>
    <row r="620" spans="1:17">
      <c r="A620" t="s">
        <v>5260</v>
      </c>
      <c r="B620" t="s">
        <v>5261</v>
      </c>
      <c r="C620" t="s">
        <v>5262</v>
      </c>
      <c r="D620" s="5">
        <v>717</v>
      </c>
      <c r="E620" s="5">
        <v>761</v>
      </c>
      <c r="F620" s="5" t="str">
        <f>IF(AMAZON4[[#This Row],[discounted_price]]&lt;10000,"&lt;$10,000",IF(AMAZON4[[#This Row],[discounted_price]]&lt;=20000,"$10,000-$20,000",IF(AMAZON4[[#This Row],[discounted_price]]&lt;=50000,"$20,001-$50,000","&gt;$50,000")))</f>
        <v>&lt;$10,000</v>
      </c>
      <c r="G620" s="1">
        <v>0.06</v>
      </c>
      <c r="H620" s="1" t="str">
        <f t="shared" si="9"/>
        <v>NO</v>
      </c>
      <c r="I620" s="5">
        <f>AMAZON4[[#This Row],[actual_price]]*AMAZON4[[#This Row],[rating_count]]</f>
        <v>5478439</v>
      </c>
      <c r="J620">
        <v>4</v>
      </c>
      <c r="K620" s="4">
        <v>7199</v>
      </c>
      <c r="L620" t="s">
        <v>5263</v>
      </c>
      <c r="M620" t="s">
        <v>5264</v>
      </c>
      <c r="N620" t="s">
        <v>5265</v>
      </c>
      <c r="O620" t="s">
        <v>5266</v>
      </c>
      <c r="P620" t="s">
        <v>5267</v>
      </c>
      <c r="Q620" t="s">
        <v>5268</v>
      </c>
    </row>
    <row r="621" spans="1:17">
      <c r="A621" t="s">
        <v>11416</v>
      </c>
      <c r="B621" t="s">
        <v>11417</v>
      </c>
      <c r="C621" t="s">
        <v>8699</v>
      </c>
      <c r="D621" s="5">
        <v>717</v>
      </c>
      <c r="E621" s="5">
        <v>1390</v>
      </c>
      <c r="F621" s="5" t="str">
        <f>IF(AMAZON4[[#This Row],[discounted_price]]&lt;10000,"&lt;$10,000",IF(AMAZON4[[#This Row],[discounted_price]]&lt;=20000,"$10,000-$20,000",IF(AMAZON4[[#This Row],[discounted_price]]&lt;=50000,"$20,001-$50,000","&gt;$50,000")))</f>
        <v>&lt;$10,000</v>
      </c>
      <c r="G621" s="1">
        <v>0.48</v>
      </c>
      <c r="H621" s="1" t="str">
        <f t="shared" si="9"/>
        <v>NO</v>
      </c>
      <c r="I621" s="5">
        <f>AMAZON4[[#This Row],[actual_price]]*AMAZON4[[#This Row],[rating_count]]</f>
        <v>6765130</v>
      </c>
      <c r="J621">
        <v>4</v>
      </c>
      <c r="K621" s="4">
        <v>4867</v>
      </c>
      <c r="L621" t="s">
        <v>11418</v>
      </c>
      <c r="M621" t="s">
        <v>11419</v>
      </c>
      <c r="N621" t="s">
        <v>11420</v>
      </c>
      <c r="O621" t="s">
        <v>11421</v>
      </c>
      <c r="P621" t="s">
        <v>11422</v>
      </c>
      <c r="Q621" t="s">
        <v>11423</v>
      </c>
    </row>
    <row r="622" spans="1:17">
      <c r="A622" t="s">
        <v>907</v>
      </c>
      <c r="B622" t="s">
        <v>908</v>
      </c>
      <c r="C622" t="s">
        <v>18</v>
      </c>
      <c r="D622" s="5">
        <v>719</v>
      </c>
      <c r="E622" s="5">
        <v>1499</v>
      </c>
      <c r="F622" s="5" t="str">
        <f>IF(AMAZON4[[#This Row],[discounted_price]]&lt;10000,"&lt;$10,000",IF(AMAZON4[[#This Row],[discounted_price]]&lt;=20000,"$10,000-$20,000",IF(AMAZON4[[#This Row],[discounted_price]]&lt;=50000,"$20,001-$50,000","&gt;$50,000")))</f>
        <v>&lt;$10,000</v>
      </c>
      <c r="G622" s="1">
        <v>0.52</v>
      </c>
      <c r="H622" s="1" t="str">
        <f t="shared" si="9"/>
        <v>YES</v>
      </c>
      <c r="I622" s="5">
        <f>AMAZON4[[#This Row],[actual_price]]*AMAZON4[[#This Row],[rating_count]]</f>
        <v>1566455</v>
      </c>
      <c r="J622">
        <v>4.0999999999999996</v>
      </c>
      <c r="K622" s="4">
        <v>1045</v>
      </c>
      <c r="L622" t="s">
        <v>909</v>
      </c>
      <c r="M622" t="s">
        <v>910</v>
      </c>
      <c r="N622" t="s">
        <v>911</v>
      </c>
      <c r="O622" t="s">
        <v>912</v>
      </c>
      <c r="P622" t="s">
        <v>913</v>
      </c>
      <c r="Q622" t="s">
        <v>914</v>
      </c>
    </row>
    <row r="623" spans="1:17">
      <c r="A623" t="s">
        <v>2392</v>
      </c>
      <c r="B623" t="s">
        <v>2393</v>
      </c>
      <c r="C623" t="s">
        <v>18</v>
      </c>
      <c r="D623" s="5">
        <v>719</v>
      </c>
      <c r="E623" s="5">
        <v>1499</v>
      </c>
      <c r="F623" s="5" t="str">
        <f>IF(AMAZON4[[#This Row],[discounted_price]]&lt;10000,"&lt;$10,000",IF(AMAZON4[[#This Row],[discounted_price]]&lt;=20000,"$10,000-$20,000",IF(AMAZON4[[#This Row],[discounted_price]]&lt;=50000,"$20,001-$50,000","&gt;$50,000")))</f>
        <v>&lt;$10,000</v>
      </c>
      <c r="G623" s="1">
        <v>0.52</v>
      </c>
      <c r="H623" s="1" t="str">
        <f t="shared" si="9"/>
        <v>YES</v>
      </c>
      <c r="I623" s="5">
        <f>AMAZON4[[#This Row],[actual_price]]*AMAZON4[[#This Row],[rating_count]]</f>
        <v>1566455</v>
      </c>
      <c r="J623">
        <v>4.0999999999999996</v>
      </c>
      <c r="K623" s="4">
        <v>1045</v>
      </c>
      <c r="L623" t="s">
        <v>2394</v>
      </c>
      <c r="M623" t="s">
        <v>910</v>
      </c>
      <c r="N623" t="s">
        <v>911</v>
      </c>
      <c r="O623" t="s">
        <v>912</v>
      </c>
      <c r="P623" t="s">
        <v>913</v>
      </c>
      <c r="Q623" t="s">
        <v>914</v>
      </c>
    </row>
    <row r="624" spans="1:17">
      <c r="A624" t="s">
        <v>8906</v>
      </c>
      <c r="B624" t="s">
        <v>8907</v>
      </c>
      <c r="C624" t="s">
        <v>8844</v>
      </c>
      <c r="D624" s="5">
        <v>719</v>
      </c>
      <c r="E624" s="5">
        <v>1295</v>
      </c>
      <c r="F624" s="5" t="str">
        <f>IF(AMAZON4[[#This Row],[discounted_price]]&lt;10000,"&lt;$10,000",IF(AMAZON4[[#This Row],[discounted_price]]&lt;=20000,"$10,000-$20,000",IF(AMAZON4[[#This Row],[discounted_price]]&lt;=50000,"$20,001-$50,000","&gt;$50,000")))</f>
        <v>&lt;$10,000</v>
      </c>
      <c r="G624" s="1">
        <v>0.44</v>
      </c>
      <c r="H624" s="1" t="str">
        <f t="shared" si="9"/>
        <v>NO</v>
      </c>
      <c r="I624" s="5">
        <f>AMAZON4[[#This Row],[actual_price]]*AMAZON4[[#This Row],[rating_count]]</f>
        <v>22297310</v>
      </c>
      <c r="J624">
        <v>4.2</v>
      </c>
      <c r="K624" s="4">
        <v>17218</v>
      </c>
      <c r="L624" t="s">
        <v>8908</v>
      </c>
      <c r="M624" t="s">
        <v>8909</v>
      </c>
      <c r="N624" t="s">
        <v>8910</v>
      </c>
      <c r="O624" t="s">
        <v>8911</v>
      </c>
      <c r="P624" t="s">
        <v>8912</v>
      </c>
      <c r="Q624" t="s">
        <v>8913</v>
      </c>
    </row>
    <row r="625" spans="1:17">
      <c r="A625" t="s">
        <v>10870</v>
      </c>
      <c r="B625" t="s">
        <v>10871</v>
      </c>
      <c r="C625" t="s">
        <v>10266</v>
      </c>
      <c r="D625" s="5">
        <v>721</v>
      </c>
      <c r="E625" s="5">
        <v>1499</v>
      </c>
      <c r="F625" s="5" t="str">
        <f>IF(AMAZON4[[#This Row],[discounted_price]]&lt;10000,"&lt;$10,000",IF(AMAZON4[[#This Row],[discounted_price]]&lt;=20000,"$10,000-$20,000",IF(AMAZON4[[#This Row],[discounted_price]]&lt;=50000,"$20,001-$50,000","&gt;$50,000")))</f>
        <v>&lt;$10,000</v>
      </c>
      <c r="G625" s="1">
        <v>0.52</v>
      </c>
      <c r="H625" s="1" t="str">
        <f t="shared" si="9"/>
        <v>YES</v>
      </c>
      <c r="I625" s="5">
        <f>AMAZON4[[#This Row],[actual_price]]*AMAZON4[[#This Row],[rating_count]]</f>
        <v>3671051</v>
      </c>
      <c r="J625">
        <v>3.1</v>
      </c>
      <c r="K625" s="4">
        <v>2449</v>
      </c>
      <c r="L625" t="s">
        <v>10872</v>
      </c>
      <c r="M625" t="s">
        <v>10873</v>
      </c>
      <c r="N625" t="s">
        <v>10874</v>
      </c>
      <c r="O625" t="s">
        <v>10875</v>
      </c>
      <c r="P625" t="s">
        <v>10876</v>
      </c>
      <c r="Q625" t="s">
        <v>10877</v>
      </c>
    </row>
    <row r="626" spans="1:17">
      <c r="A626" t="s">
        <v>6302</v>
      </c>
      <c r="B626" t="s">
        <v>6303</v>
      </c>
      <c r="C626" t="s">
        <v>4834</v>
      </c>
      <c r="D626" s="5">
        <v>729</v>
      </c>
      <c r="E626" s="5">
        <v>1650</v>
      </c>
      <c r="F626" s="5" t="str">
        <f>IF(AMAZON4[[#This Row],[discounted_price]]&lt;10000,"&lt;$10,000",IF(AMAZON4[[#This Row],[discounted_price]]&lt;=20000,"$10,000-$20,000",IF(AMAZON4[[#This Row],[discounted_price]]&lt;=50000,"$20,001-$50,000","&gt;$50,000")))</f>
        <v>&lt;$10,000</v>
      </c>
      <c r="G626" s="1">
        <v>0.56000000000000005</v>
      </c>
      <c r="H626" s="1" t="str">
        <f t="shared" si="9"/>
        <v>YES</v>
      </c>
      <c r="I626" s="5">
        <f>AMAZON4[[#This Row],[actual_price]]*AMAZON4[[#This Row],[rating_count]]</f>
        <v>135887400</v>
      </c>
      <c r="J626">
        <v>4.3</v>
      </c>
      <c r="K626" s="4">
        <v>82356</v>
      </c>
      <c r="L626" t="s">
        <v>6304</v>
      </c>
      <c r="M626" t="s">
        <v>6305</v>
      </c>
      <c r="N626" t="s">
        <v>6306</v>
      </c>
      <c r="O626" t="s">
        <v>6307</v>
      </c>
      <c r="P626" t="s">
        <v>6308</v>
      </c>
      <c r="Q626" t="s">
        <v>6309</v>
      </c>
    </row>
    <row r="627" spans="1:17">
      <c r="A627" t="s">
        <v>5717</v>
      </c>
      <c r="B627" t="s">
        <v>5718</v>
      </c>
      <c r="C627" t="s">
        <v>4425</v>
      </c>
      <c r="D627" s="5">
        <v>745</v>
      </c>
      <c r="E627" s="5">
        <v>795</v>
      </c>
      <c r="F627" s="5" t="str">
        <f>IF(AMAZON4[[#This Row],[discounted_price]]&lt;10000,"&lt;$10,000",IF(AMAZON4[[#This Row],[discounted_price]]&lt;=20000,"$10,000-$20,000",IF(AMAZON4[[#This Row],[discounted_price]]&lt;=50000,"$20,001-$50,000","&gt;$50,000")))</f>
        <v>&lt;$10,000</v>
      </c>
      <c r="G627" s="1">
        <v>0.06</v>
      </c>
      <c r="H627" s="1" t="str">
        <f t="shared" si="9"/>
        <v>NO</v>
      </c>
      <c r="I627" s="5">
        <f>AMAZON4[[#This Row],[actual_price]]*AMAZON4[[#This Row],[rating_count]]</f>
        <v>10968615</v>
      </c>
      <c r="J627">
        <v>4</v>
      </c>
      <c r="K627" s="4">
        <v>13797</v>
      </c>
      <c r="L627" t="s">
        <v>5719</v>
      </c>
      <c r="M627" t="s">
        <v>5720</v>
      </c>
      <c r="N627" t="s">
        <v>5721</v>
      </c>
      <c r="O627" t="s">
        <v>5722</v>
      </c>
      <c r="P627" t="s">
        <v>5723</v>
      </c>
      <c r="Q627" t="s">
        <v>5724</v>
      </c>
    </row>
    <row r="628" spans="1:17">
      <c r="A628" t="s">
        <v>1287</v>
      </c>
      <c r="B628" t="s">
        <v>1288</v>
      </c>
      <c r="C628" t="s">
        <v>98</v>
      </c>
      <c r="D628" s="5">
        <v>749</v>
      </c>
      <c r="E628" s="5">
        <v>1339</v>
      </c>
      <c r="F628" s="5" t="str">
        <f>IF(AMAZON4[[#This Row],[discounted_price]]&lt;10000,"&lt;$10,000",IF(AMAZON4[[#This Row],[discounted_price]]&lt;=20000,"$10,000-$20,000",IF(AMAZON4[[#This Row],[discounted_price]]&lt;=50000,"$20,001-$50,000","&gt;$50,000")))</f>
        <v>&lt;$10,000</v>
      </c>
      <c r="G628" s="1">
        <v>0.44</v>
      </c>
      <c r="H628" s="1" t="str">
        <f t="shared" si="9"/>
        <v>NO</v>
      </c>
      <c r="I628" s="5">
        <f>AMAZON4[[#This Row],[actual_price]]*AMAZON4[[#This Row],[rating_count]]</f>
        <v>240607588</v>
      </c>
      <c r="J628">
        <v>4.2</v>
      </c>
      <c r="K628" s="4">
        <v>179692</v>
      </c>
      <c r="L628" t="s">
        <v>1289</v>
      </c>
      <c r="M628" t="s">
        <v>100</v>
      </c>
      <c r="N628" t="s">
        <v>101</v>
      </c>
      <c r="O628" t="s">
        <v>102</v>
      </c>
      <c r="P628" t="s">
        <v>103</v>
      </c>
      <c r="Q628" t="s">
        <v>104</v>
      </c>
    </row>
    <row r="629" spans="1:17">
      <c r="A629" t="s">
        <v>7884</v>
      </c>
      <c r="B629" t="s">
        <v>7885</v>
      </c>
      <c r="C629" t="s">
        <v>7796</v>
      </c>
      <c r="D629" s="5">
        <v>749</v>
      </c>
      <c r="E629" s="5">
        <v>1799</v>
      </c>
      <c r="F629" s="5" t="str">
        <f>IF(AMAZON4[[#This Row],[discounted_price]]&lt;10000,"&lt;$10,000",IF(AMAZON4[[#This Row],[discounted_price]]&lt;=20000,"$10,000-$20,000",IF(AMAZON4[[#This Row],[discounted_price]]&lt;=50000,"$20,001-$50,000","&gt;$50,000")))</f>
        <v>&lt;$10,000</v>
      </c>
      <c r="G629" s="1">
        <v>0.57999999999999996</v>
      </c>
      <c r="H629" s="1" t="str">
        <f t="shared" si="9"/>
        <v>YES</v>
      </c>
      <c r="I629" s="5">
        <f>AMAZON4[[#This Row],[actual_price]]*AMAZON4[[#This Row],[rating_count]]</f>
        <v>23745001</v>
      </c>
      <c r="J629">
        <v>4</v>
      </c>
      <c r="K629" s="4">
        <v>13199</v>
      </c>
      <c r="L629" t="s">
        <v>7886</v>
      </c>
      <c r="M629" t="s">
        <v>7887</v>
      </c>
      <c r="N629" t="s">
        <v>7888</v>
      </c>
      <c r="O629" t="s">
        <v>7889</v>
      </c>
      <c r="P629" t="s">
        <v>7890</v>
      </c>
      <c r="Q629" t="s">
        <v>13062</v>
      </c>
    </row>
    <row r="630" spans="1:17">
      <c r="A630" t="s">
        <v>8615</v>
      </c>
      <c r="B630" t="s">
        <v>8616</v>
      </c>
      <c r="C630" t="s">
        <v>8541</v>
      </c>
      <c r="D630" s="5">
        <v>749</v>
      </c>
      <c r="E630" s="5">
        <v>1245</v>
      </c>
      <c r="F630" s="5" t="str">
        <f>IF(AMAZON4[[#This Row],[discounted_price]]&lt;10000,"&lt;$10,000",IF(AMAZON4[[#This Row],[discounted_price]]&lt;=20000,"$10,000-$20,000",IF(AMAZON4[[#This Row],[discounted_price]]&lt;=50000,"$20,001-$50,000","&gt;$50,000")))</f>
        <v>&lt;$10,000</v>
      </c>
      <c r="G630" s="1">
        <v>0.4</v>
      </c>
      <c r="H630" s="1" t="str">
        <f t="shared" si="9"/>
        <v>NO</v>
      </c>
      <c r="I630" s="5">
        <f>AMAZON4[[#This Row],[actual_price]]*AMAZON4[[#This Row],[rating_count]]</f>
        <v>39569835</v>
      </c>
      <c r="J630">
        <v>3.9</v>
      </c>
      <c r="K630" s="4">
        <v>31783</v>
      </c>
      <c r="L630" t="s">
        <v>8617</v>
      </c>
      <c r="M630" t="s">
        <v>8618</v>
      </c>
      <c r="N630" t="s">
        <v>8619</v>
      </c>
      <c r="O630" t="s">
        <v>8620</v>
      </c>
      <c r="P630" t="s">
        <v>8621</v>
      </c>
      <c r="Q630" t="s">
        <v>8622</v>
      </c>
    </row>
    <row r="631" spans="1:17">
      <c r="A631" t="s">
        <v>8635</v>
      </c>
      <c r="B631" t="s">
        <v>8636</v>
      </c>
      <c r="C631" t="s">
        <v>8541</v>
      </c>
      <c r="D631" s="5">
        <v>749</v>
      </c>
      <c r="E631" s="5">
        <v>1445</v>
      </c>
      <c r="F631" s="5" t="str">
        <f>IF(AMAZON4[[#This Row],[discounted_price]]&lt;10000,"&lt;$10,000",IF(AMAZON4[[#This Row],[discounted_price]]&lt;=20000,"$10,000-$20,000",IF(AMAZON4[[#This Row],[discounted_price]]&lt;=50000,"$20,001-$50,000","&gt;$50,000")))</f>
        <v>&lt;$10,000</v>
      </c>
      <c r="G631" s="1">
        <v>0.48</v>
      </c>
      <c r="H631" s="1" t="str">
        <f t="shared" si="9"/>
        <v>NO</v>
      </c>
      <c r="I631" s="5">
        <f>AMAZON4[[#This Row],[actual_price]]*AMAZON4[[#This Row],[rating_count]]</f>
        <v>91540750</v>
      </c>
      <c r="J631">
        <v>3.9</v>
      </c>
      <c r="K631" s="4">
        <v>63350</v>
      </c>
      <c r="L631" t="s">
        <v>8637</v>
      </c>
      <c r="M631" t="s">
        <v>8638</v>
      </c>
      <c r="N631" t="s">
        <v>8639</v>
      </c>
      <c r="O631" t="s">
        <v>8640</v>
      </c>
      <c r="P631" t="s">
        <v>8641</v>
      </c>
      <c r="Q631" t="s">
        <v>8642</v>
      </c>
    </row>
    <row r="632" spans="1:17">
      <c r="A632" t="s">
        <v>9008</v>
      </c>
      <c r="B632" t="s">
        <v>9009</v>
      </c>
      <c r="C632" t="s">
        <v>8552</v>
      </c>
      <c r="D632" s="5">
        <v>749</v>
      </c>
      <c r="E632" s="5">
        <v>1129</v>
      </c>
      <c r="F632" s="5" t="str">
        <f>IF(AMAZON4[[#This Row],[discounted_price]]&lt;10000,"&lt;$10,000",IF(AMAZON4[[#This Row],[discounted_price]]&lt;=20000,"$10,000-$20,000",IF(AMAZON4[[#This Row],[discounted_price]]&lt;=50000,"$20,001-$50,000","&gt;$50,000")))</f>
        <v>&lt;$10,000</v>
      </c>
      <c r="G632" s="1">
        <v>0.34</v>
      </c>
      <c r="H632" s="1" t="str">
        <f t="shared" si="9"/>
        <v>NO</v>
      </c>
      <c r="I632" s="5">
        <f>AMAZON4[[#This Row],[actual_price]]*AMAZON4[[#This Row],[rating_count]]</f>
        <v>2761534</v>
      </c>
      <c r="J632">
        <v>4</v>
      </c>
      <c r="K632" s="4">
        <v>2446</v>
      </c>
      <c r="L632" t="s">
        <v>9010</v>
      </c>
      <c r="M632" t="s">
        <v>9011</v>
      </c>
      <c r="N632" t="s">
        <v>9012</v>
      </c>
      <c r="O632" t="s">
        <v>9013</v>
      </c>
      <c r="P632" t="s">
        <v>9014</v>
      </c>
      <c r="Q632" t="s">
        <v>9015</v>
      </c>
    </row>
    <row r="633" spans="1:17">
      <c r="A633" t="s">
        <v>9049</v>
      </c>
      <c r="B633" t="s">
        <v>9050</v>
      </c>
      <c r="C633" t="s">
        <v>8762</v>
      </c>
      <c r="D633" s="5">
        <v>749</v>
      </c>
      <c r="E633" s="5">
        <v>1299</v>
      </c>
      <c r="F633" s="5" t="str">
        <f>IF(AMAZON4[[#This Row],[discounted_price]]&lt;10000,"&lt;$10,000",IF(AMAZON4[[#This Row],[discounted_price]]&lt;=20000,"$10,000-$20,000",IF(AMAZON4[[#This Row],[discounted_price]]&lt;=50000,"$20,001-$50,000","&gt;$50,000")))</f>
        <v>&lt;$10,000</v>
      </c>
      <c r="G633" s="1">
        <v>0.42</v>
      </c>
      <c r="H633" s="1" t="str">
        <f t="shared" si="9"/>
        <v>NO</v>
      </c>
      <c r="I633" s="5">
        <f>AMAZON4[[#This Row],[actual_price]]*AMAZON4[[#This Row],[rating_count]]</f>
        <v>154581</v>
      </c>
      <c r="J633">
        <v>4</v>
      </c>
      <c r="K633" s="4">
        <v>119</v>
      </c>
      <c r="L633" t="s">
        <v>9051</v>
      </c>
      <c r="M633" t="s">
        <v>9052</v>
      </c>
      <c r="N633" t="s">
        <v>9053</v>
      </c>
      <c r="O633" t="s">
        <v>9054</v>
      </c>
      <c r="P633" t="s">
        <v>9055</v>
      </c>
      <c r="Q633" t="s">
        <v>9056</v>
      </c>
    </row>
    <row r="634" spans="1:17">
      <c r="A634" t="s">
        <v>9170</v>
      </c>
      <c r="B634" t="s">
        <v>9171</v>
      </c>
      <c r="C634" t="s">
        <v>8762</v>
      </c>
      <c r="D634" s="5">
        <v>749</v>
      </c>
      <c r="E634" s="5">
        <v>1111</v>
      </c>
      <c r="F634" s="5" t="str">
        <f>IF(AMAZON4[[#This Row],[discounted_price]]&lt;10000,"&lt;$10,000",IF(AMAZON4[[#This Row],[discounted_price]]&lt;=20000,"$10,000-$20,000",IF(AMAZON4[[#This Row],[discounted_price]]&lt;=50000,"$20,001-$50,000","&gt;$50,000")))</f>
        <v>&lt;$10,000</v>
      </c>
      <c r="G634" s="1">
        <v>0.33</v>
      </c>
      <c r="H634" s="1" t="str">
        <f t="shared" si="9"/>
        <v>NO</v>
      </c>
      <c r="I634" s="5">
        <f>AMAZON4[[#This Row],[actual_price]]*AMAZON4[[#This Row],[rating_count]]</f>
        <v>39654923</v>
      </c>
      <c r="J634">
        <v>4.2</v>
      </c>
      <c r="K634" s="4">
        <v>35693</v>
      </c>
      <c r="L634" t="s">
        <v>9172</v>
      </c>
      <c r="M634" t="s">
        <v>9173</v>
      </c>
      <c r="N634" t="s">
        <v>9174</v>
      </c>
      <c r="O634" t="s">
        <v>9175</v>
      </c>
      <c r="P634" t="s">
        <v>9176</v>
      </c>
      <c r="Q634" t="s">
        <v>9177</v>
      </c>
    </row>
    <row r="635" spans="1:17">
      <c r="A635" t="s">
        <v>9406</v>
      </c>
      <c r="B635" t="s">
        <v>9407</v>
      </c>
      <c r="C635" t="s">
        <v>8688</v>
      </c>
      <c r="D635" s="5">
        <v>753</v>
      </c>
      <c r="E635" s="5">
        <v>899</v>
      </c>
      <c r="F635" s="5" t="str">
        <f>IF(AMAZON4[[#This Row],[discounted_price]]&lt;10000,"&lt;$10,000",IF(AMAZON4[[#This Row],[discounted_price]]&lt;=20000,"$10,000-$20,000",IF(AMAZON4[[#This Row],[discounted_price]]&lt;=50000,"$20,001-$50,000","&gt;$50,000")))</f>
        <v>&lt;$10,000</v>
      </c>
      <c r="G635" s="1">
        <v>0.16</v>
      </c>
      <c r="H635" s="1" t="str">
        <f t="shared" si="9"/>
        <v>NO</v>
      </c>
      <c r="I635" s="5">
        <f>AMAZON4[[#This Row],[actual_price]]*AMAZON4[[#This Row],[rating_count]]</f>
        <v>16597338</v>
      </c>
      <c r="J635">
        <v>4.2</v>
      </c>
      <c r="K635" s="4">
        <v>18462</v>
      </c>
      <c r="L635" t="s">
        <v>9408</v>
      </c>
      <c r="M635" t="s">
        <v>9409</v>
      </c>
      <c r="N635" t="s">
        <v>9410</v>
      </c>
      <c r="O635" t="s">
        <v>9411</v>
      </c>
      <c r="P635" t="s">
        <v>9412</v>
      </c>
      <c r="Q635" t="s">
        <v>9413</v>
      </c>
    </row>
    <row r="636" spans="1:17">
      <c r="A636" t="s">
        <v>12261</v>
      </c>
      <c r="B636" t="s">
        <v>12262</v>
      </c>
      <c r="C636" t="s">
        <v>8585</v>
      </c>
      <c r="D636" s="5">
        <v>759</v>
      </c>
      <c r="E636" s="5">
        <v>1999</v>
      </c>
      <c r="F636" s="5" t="str">
        <f>IF(AMAZON4[[#This Row],[discounted_price]]&lt;10000,"&lt;$10,000",IF(AMAZON4[[#This Row],[discounted_price]]&lt;=20000,"$10,000-$20,000",IF(AMAZON4[[#This Row],[discounted_price]]&lt;=50000,"$20,001-$50,000","&gt;$50,000")))</f>
        <v>&lt;$10,000</v>
      </c>
      <c r="G636" s="1">
        <v>0.62</v>
      </c>
      <c r="H636" s="1" t="str">
        <f t="shared" si="9"/>
        <v>YES</v>
      </c>
      <c r="I636" s="5">
        <f>AMAZON4[[#This Row],[actual_price]]*AMAZON4[[#This Row],[rating_count]]</f>
        <v>1063468</v>
      </c>
      <c r="J636">
        <v>4.3</v>
      </c>
      <c r="K636" s="4">
        <v>532</v>
      </c>
      <c r="L636" t="s">
        <v>12263</v>
      </c>
      <c r="M636" t="s">
        <v>12264</v>
      </c>
      <c r="N636" t="s">
        <v>12265</v>
      </c>
      <c r="O636" t="s">
        <v>12266</v>
      </c>
      <c r="P636" t="s">
        <v>12267</v>
      </c>
      <c r="Q636" t="s">
        <v>12268</v>
      </c>
    </row>
    <row r="637" spans="1:17">
      <c r="A637" t="s">
        <v>11696</v>
      </c>
      <c r="B637" t="s">
        <v>11697</v>
      </c>
      <c r="C637" t="s">
        <v>8688</v>
      </c>
      <c r="D637" s="5">
        <v>765</v>
      </c>
      <c r="E637" s="5">
        <v>970</v>
      </c>
      <c r="F637" s="5" t="str">
        <f>IF(AMAZON4[[#This Row],[discounted_price]]&lt;10000,"&lt;$10,000",IF(AMAZON4[[#This Row],[discounted_price]]&lt;=20000,"$10,000-$20,000",IF(AMAZON4[[#This Row],[discounted_price]]&lt;=50000,"$20,001-$50,000","&gt;$50,000")))</f>
        <v>&lt;$10,000</v>
      </c>
      <c r="G637" s="1">
        <v>0.21</v>
      </c>
      <c r="H637" s="1" t="str">
        <f t="shared" si="9"/>
        <v>NO</v>
      </c>
      <c r="I637" s="5">
        <f>AMAZON4[[#This Row],[actual_price]]*AMAZON4[[#This Row],[rating_count]]</f>
        <v>5873350</v>
      </c>
      <c r="J637">
        <v>4.2</v>
      </c>
      <c r="K637" s="4">
        <v>6055</v>
      </c>
      <c r="L637" t="s">
        <v>11698</v>
      </c>
      <c r="M637" t="s">
        <v>11699</v>
      </c>
      <c r="N637" t="s">
        <v>11700</v>
      </c>
      <c r="O637" t="s">
        <v>11701</v>
      </c>
      <c r="P637" t="s">
        <v>11702</v>
      </c>
      <c r="Q637" t="s">
        <v>11703</v>
      </c>
    </row>
    <row r="638" spans="1:17">
      <c r="A638" t="s">
        <v>8197</v>
      </c>
      <c r="B638" t="s">
        <v>8198</v>
      </c>
      <c r="C638" t="s">
        <v>6908</v>
      </c>
      <c r="D638" s="5">
        <v>770</v>
      </c>
      <c r="E638" s="5">
        <v>1547</v>
      </c>
      <c r="F638" s="5" t="str">
        <f>IF(AMAZON4[[#This Row],[discounted_price]]&lt;10000,"&lt;$10,000",IF(AMAZON4[[#This Row],[discounted_price]]&lt;=20000,"$10,000-$20,000",IF(AMAZON4[[#This Row],[discounted_price]]&lt;=50000,"$20,001-$50,000","&gt;$50,000")))</f>
        <v>&lt;$10,000</v>
      </c>
      <c r="G638" s="1">
        <v>0.5</v>
      </c>
      <c r="H638" s="1" t="str">
        <f t="shared" si="9"/>
        <v>YES</v>
      </c>
      <c r="I638" s="5">
        <f>AMAZON4[[#This Row],[actual_price]]*AMAZON4[[#This Row],[rating_count]]</f>
        <v>3998995</v>
      </c>
      <c r="J638">
        <v>4.3</v>
      </c>
      <c r="K638" s="4">
        <v>2585</v>
      </c>
      <c r="L638" t="s">
        <v>8199</v>
      </c>
      <c r="M638" t="s">
        <v>8200</v>
      </c>
      <c r="N638" t="s">
        <v>8201</v>
      </c>
      <c r="O638" t="s">
        <v>8202</v>
      </c>
      <c r="P638" t="s">
        <v>8203</v>
      </c>
      <c r="Q638" t="s">
        <v>8204</v>
      </c>
    </row>
    <row r="639" spans="1:17">
      <c r="A639" t="s">
        <v>9110</v>
      </c>
      <c r="B639" t="s">
        <v>9111</v>
      </c>
      <c r="C639" t="s">
        <v>8699</v>
      </c>
      <c r="D639" s="5">
        <v>775</v>
      </c>
      <c r="E639" s="5">
        <v>875</v>
      </c>
      <c r="F639" s="5" t="str">
        <f>IF(AMAZON4[[#This Row],[discounted_price]]&lt;10000,"&lt;$10,000",IF(AMAZON4[[#This Row],[discounted_price]]&lt;=20000,"$10,000-$20,000",IF(AMAZON4[[#This Row],[discounted_price]]&lt;=50000,"$20,001-$50,000","&gt;$50,000")))</f>
        <v>&lt;$10,000</v>
      </c>
      <c r="G639" s="1">
        <v>0.11</v>
      </c>
      <c r="H639" s="1" t="str">
        <f t="shared" si="9"/>
        <v>NO</v>
      </c>
      <c r="I639" s="5">
        <f>AMAZON4[[#This Row],[actual_price]]*AMAZON4[[#This Row],[rating_count]]</f>
        <v>40816125</v>
      </c>
      <c r="J639">
        <v>4.2</v>
      </c>
      <c r="K639" s="4">
        <v>46647</v>
      </c>
      <c r="L639" t="s">
        <v>9112</v>
      </c>
      <c r="M639" t="s">
        <v>9113</v>
      </c>
      <c r="N639" t="s">
        <v>9114</v>
      </c>
      <c r="O639" t="s">
        <v>9115</v>
      </c>
      <c r="P639" t="s">
        <v>9116</v>
      </c>
      <c r="Q639" t="s">
        <v>9117</v>
      </c>
    </row>
    <row r="640" spans="1:17">
      <c r="A640" t="s">
        <v>12110</v>
      </c>
      <c r="B640" t="s">
        <v>12111</v>
      </c>
      <c r="C640" t="s">
        <v>8563</v>
      </c>
      <c r="D640" s="5">
        <v>778</v>
      </c>
      <c r="E640" s="5">
        <v>999</v>
      </c>
      <c r="F640" s="5" t="str">
        <f>IF(AMAZON4[[#This Row],[discounted_price]]&lt;10000,"&lt;$10,000",IF(AMAZON4[[#This Row],[discounted_price]]&lt;=20000,"$10,000-$20,000",IF(AMAZON4[[#This Row],[discounted_price]]&lt;=50000,"$20,001-$50,000","&gt;$50,000")))</f>
        <v>&lt;$10,000</v>
      </c>
      <c r="G640" s="1">
        <v>0.22</v>
      </c>
      <c r="H640" s="1" t="str">
        <f t="shared" si="9"/>
        <v>NO</v>
      </c>
      <c r="I640" s="5">
        <f>AMAZON4[[#This Row],[actual_price]]*AMAZON4[[#This Row],[rating_count]]</f>
        <v>7992</v>
      </c>
      <c r="J640">
        <v>3.3</v>
      </c>
      <c r="K640" s="4">
        <v>8</v>
      </c>
      <c r="L640" t="s">
        <v>12112</v>
      </c>
      <c r="M640" t="s">
        <v>12113</v>
      </c>
      <c r="N640" t="s">
        <v>12114</v>
      </c>
      <c r="O640" t="s">
        <v>12115</v>
      </c>
      <c r="P640" t="s">
        <v>12116</v>
      </c>
      <c r="Q640" t="s">
        <v>12117</v>
      </c>
    </row>
    <row r="641" spans="1:17">
      <c r="A641" t="s">
        <v>9932</v>
      </c>
      <c r="B641" t="s">
        <v>9933</v>
      </c>
      <c r="C641" t="s">
        <v>8563</v>
      </c>
      <c r="D641" s="5">
        <v>784</v>
      </c>
      <c r="E641" s="5">
        <v>1599</v>
      </c>
      <c r="F641" s="5" t="str">
        <f>IF(AMAZON4[[#This Row],[discounted_price]]&lt;10000,"&lt;$10,000",IF(AMAZON4[[#This Row],[discounted_price]]&lt;=20000,"$10,000-$20,000",IF(AMAZON4[[#This Row],[discounted_price]]&lt;=50000,"$20,001-$50,000","&gt;$50,000")))</f>
        <v>&lt;$10,000</v>
      </c>
      <c r="G641" s="1">
        <v>0.51</v>
      </c>
      <c r="H641" s="1" t="str">
        <f t="shared" si="9"/>
        <v>YES</v>
      </c>
      <c r="I641" s="5">
        <f>AMAZON4[[#This Row],[actual_price]]*AMAZON4[[#This Row],[rating_count]]</f>
        <v>17589</v>
      </c>
      <c r="J641">
        <v>4.5</v>
      </c>
      <c r="K641" s="4">
        <v>11</v>
      </c>
      <c r="L641" t="s">
        <v>9934</v>
      </c>
      <c r="M641" t="s">
        <v>9935</v>
      </c>
      <c r="N641" t="s">
        <v>9936</v>
      </c>
      <c r="O641" t="s">
        <v>9937</v>
      </c>
      <c r="P641" t="s">
        <v>9938</v>
      </c>
      <c r="Q641" t="s">
        <v>9939</v>
      </c>
    </row>
    <row r="642" spans="1:17">
      <c r="A642" t="s">
        <v>2279</v>
      </c>
      <c r="B642" t="s">
        <v>2280</v>
      </c>
      <c r="C642" t="s">
        <v>18</v>
      </c>
      <c r="D642" s="5">
        <v>789</v>
      </c>
      <c r="E642" s="5">
        <v>1999</v>
      </c>
      <c r="F642" s="5" t="str">
        <f>IF(AMAZON4[[#This Row],[discounted_price]]&lt;10000,"&lt;$10,000",IF(AMAZON4[[#This Row],[discounted_price]]&lt;=20000,"$10,000-$20,000",IF(AMAZON4[[#This Row],[discounted_price]]&lt;=50000,"$20,001-$50,000","&gt;$50,000")))</f>
        <v>&lt;$10,000</v>
      </c>
      <c r="G642" s="1">
        <v>0.61</v>
      </c>
      <c r="H642" s="1" t="str">
        <f t="shared" ref="H642:H705" si="10">IF(G642&gt;=0.5, "YES", "NO")</f>
        <v>YES</v>
      </c>
      <c r="I642" s="5">
        <f>AMAZON4[[#This Row],[actual_price]]*AMAZON4[[#This Row],[rating_count]]</f>
        <v>69045460</v>
      </c>
      <c r="J642">
        <v>4.2</v>
      </c>
      <c r="K642" s="4">
        <v>34540</v>
      </c>
      <c r="L642" t="s">
        <v>2281</v>
      </c>
      <c r="M642" t="s">
        <v>2282</v>
      </c>
      <c r="N642" t="s">
        <v>2283</v>
      </c>
      <c r="O642" t="s">
        <v>2284</v>
      </c>
      <c r="P642" t="s">
        <v>2285</v>
      </c>
      <c r="Q642" t="s">
        <v>2286</v>
      </c>
    </row>
    <row r="643" spans="1:17">
      <c r="A643" t="s">
        <v>2309</v>
      </c>
      <c r="B643" t="s">
        <v>2310</v>
      </c>
      <c r="C643" t="s">
        <v>462</v>
      </c>
      <c r="D643" s="5">
        <v>790</v>
      </c>
      <c r="E643" s="5">
        <v>1999</v>
      </c>
      <c r="F643" s="5" t="str">
        <f>IF(AMAZON4[[#This Row],[discounted_price]]&lt;10000,"&lt;$10,000",IF(AMAZON4[[#This Row],[discounted_price]]&lt;=20000,"$10,000-$20,000",IF(AMAZON4[[#This Row],[discounted_price]]&lt;=50000,"$20,001-$50,000","&gt;$50,000")))</f>
        <v>&lt;$10,000</v>
      </c>
      <c r="G643" s="1">
        <v>0.6</v>
      </c>
      <c r="H643" s="1" t="str">
        <f t="shared" si="10"/>
        <v>YES</v>
      </c>
      <c r="I643" s="5">
        <f>AMAZON4[[#This Row],[actual_price]]*AMAZON4[[#This Row],[rating_count]]</f>
        <v>205897</v>
      </c>
      <c r="J643">
        <v>3</v>
      </c>
      <c r="K643" s="4">
        <v>103</v>
      </c>
      <c r="L643" t="s">
        <v>2311</v>
      </c>
      <c r="M643" t="s">
        <v>2312</v>
      </c>
      <c r="N643" t="s">
        <v>2313</v>
      </c>
      <c r="O643" t="s">
        <v>2314</v>
      </c>
      <c r="P643" t="s">
        <v>2315</v>
      </c>
      <c r="Q643" t="s">
        <v>2316</v>
      </c>
    </row>
    <row r="644" spans="1:17">
      <c r="A644" t="s">
        <v>5032</v>
      </c>
      <c r="B644" t="s">
        <v>5033</v>
      </c>
      <c r="C644" t="s">
        <v>5034</v>
      </c>
      <c r="D644" s="5">
        <v>798</v>
      </c>
      <c r="E644" s="5">
        <v>1995</v>
      </c>
      <c r="F644" s="5" t="str">
        <f>IF(AMAZON4[[#This Row],[discounted_price]]&lt;10000,"&lt;$10,000",IF(AMAZON4[[#This Row],[discounted_price]]&lt;=20000,"$10,000-$20,000",IF(AMAZON4[[#This Row],[discounted_price]]&lt;=50000,"$20,001-$50,000","&gt;$50,000")))</f>
        <v>&lt;$10,000</v>
      </c>
      <c r="G644" s="1">
        <v>0.6</v>
      </c>
      <c r="H644" s="1" t="str">
        <f t="shared" si="10"/>
        <v>YES</v>
      </c>
      <c r="I644" s="5">
        <f>AMAZON4[[#This Row],[actual_price]]*AMAZON4[[#This Row],[rating_count]]</f>
        <v>136984680</v>
      </c>
      <c r="J644">
        <v>4</v>
      </c>
      <c r="K644" s="4">
        <v>68664</v>
      </c>
      <c r="L644" t="s">
        <v>5035</v>
      </c>
      <c r="M644" t="s">
        <v>5036</v>
      </c>
      <c r="N644" t="s">
        <v>5037</v>
      </c>
      <c r="O644" t="s">
        <v>5038</v>
      </c>
      <c r="P644" t="s">
        <v>5039</v>
      </c>
      <c r="Q644" t="s">
        <v>5040</v>
      </c>
    </row>
    <row r="645" spans="1:17">
      <c r="A645" t="s">
        <v>496</v>
      </c>
      <c r="B645" t="s">
        <v>497</v>
      </c>
      <c r="C645" t="s">
        <v>18</v>
      </c>
      <c r="D645" s="5">
        <v>799</v>
      </c>
      <c r="E645" s="5">
        <v>2100</v>
      </c>
      <c r="F645" s="5" t="str">
        <f>IF(AMAZON4[[#This Row],[discounted_price]]&lt;10000,"&lt;$10,000",IF(AMAZON4[[#This Row],[discounted_price]]&lt;=20000,"$10,000-$20,000",IF(AMAZON4[[#This Row],[discounted_price]]&lt;=50000,"$20,001-$50,000","&gt;$50,000")))</f>
        <v>&lt;$10,000</v>
      </c>
      <c r="G645" s="1">
        <v>0.62</v>
      </c>
      <c r="H645" s="1" t="str">
        <f t="shared" si="10"/>
        <v>YES</v>
      </c>
      <c r="I645" s="5">
        <f>AMAZON4[[#This Row],[actual_price]]*AMAZON4[[#This Row],[rating_count]]</f>
        <v>17194800</v>
      </c>
      <c r="J645">
        <v>4.3</v>
      </c>
      <c r="K645" s="4">
        <v>8188</v>
      </c>
      <c r="L645" t="s">
        <v>498</v>
      </c>
      <c r="M645" t="s">
        <v>499</v>
      </c>
      <c r="N645" t="s">
        <v>500</v>
      </c>
      <c r="O645" t="s">
        <v>501</v>
      </c>
      <c r="P645" t="s">
        <v>502</v>
      </c>
      <c r="Q645" t="s">
        <v>503</v>
      </c>
    </row>
    <row r="646" spans="1:17">
      <c r="A646" t="s">
        <v>1131</v>
      </c>
      <c r="B646" t="s">
        <v>1132</v>
      </c>
      <c r="C646" t="s">
        <v>129</v>
      </c>
      <c r="D646" s="5">
        <v>799</v>
      </c>
      <c r="E646" s="5">
        <v>1700</v>
      </c>
      <c r="F646" s="5" t="str">
        <f>IF(AMAZON4[[#This Row],[discounted_price]]&lt;10000,"&lt;$10,000",IF(AMAZON4[[#This Row],[discounted_price]]&lt;=20000,"$10,000-$20,000",IF(AMAZON4[[#This Row],[discounted_price]]&lt;=50000,"$20,001-$50,000","&gt;$50,000")))</f>
        <v>&lt;$10,000</v>
      </c>
      <c r="G646" s="1">
        <v>0.53</v>
      </c>
      <c r="H646" s="1" t="str">
        <f t="shared" si="10"/>
        <v>YES</v>
      </c>
      <c r="I646" s="5">
        <f>AMAZON4[[#This Row],[actual_price]]*AMAZON4[[#This Row],[rating_count]]</f>
        <v>48684600</v>
      </c>
      <c r="J646">
        <v>4.0999999999999996</v>
      </c>
      <c r="K646" s="4">
        <v>28638</v>
      </c>
      <c r="L646" t="s">
        <v>1133</v>
      </c>
      <c r="M646" t="s">
        <v>1134</v>
      </c>
      <c r="N646" t="s">
        <v>1135</v>
      </c>
      <c r="O646" t="s">
        <v>1136</v>
      </c>
      <c r="P646" t="s">
        <v>1137</v>
      </c>
      <c r="Q646" t="s">
        <v>1138</v>
      </c>
    </row>
    <row r="647" spans="1:17">
      <c r="A647" t="s">
        <v>1586</v>
      </c>
      <c r="B647" t="s">
        <v>1587</v>
      </c>
      <c r="C647" t="s">
        <v>462</v>
      </c>
      <c r="D647" s="5">
        <v>799</v>
      </c>
      <c r="E647" s="5">
        <v>1999</v>
      </c>
      <c r="F647" s="5" t="str">
        <f>IF(AMAZON4[[#This Row],[discounted_price]]&lt;10000,"&lt;$10,000",IF(AMAZON4[[#This Row],[discounted_price]]&lt;=20000,"$10,000-$20,000",IF(AMAZON4[[#This Row],[discounted_price]]&lt;=50000,"$20,001-$50,000","&gt;$50,000")))</f>
        <v>&lt;$10,000</v>
      </c>
      <c r="G647" s="1">
        <v>0.6</v>
      </c>
      <c r="H647" s="1" t="str">
        <f t="shared" si="10"/>
        <v>YES</v>
      </c>
      <c r="I647" s="5">
        <f>AMAZON4[[#This Row],[actual_price]]*AMAZON4[[#This Row],[rating_count]]</f>
        <v>1151424</v>
      </c>
      <c r="J647">
        <v>3.3</v>
      </c>
      <c r="K647" s="4">
        <v>576</v>
      </c>
      <c r="L647" t="s">
        <v>1588</v>
      </c>
      <c r="M647" t="s">
        <v>1589</v>
      </c>
      <c r="N647" t="s">
        <v>1590</v>
      </c>
      <c r="O647" t="s">
        <v>1591</v>
      </c>
      <c r="P647" t="s">
        <v>1592</v>
      </c>
      <c r="Q647" t="s">
        <v>1593</v>
      </c>
    </row>
    <row r="648" spans="1:17">
      <c r="A648" t="s">
        <v>1878</v>
      </c>
      <c r="B648" t="s">
        <v>1879</v>
      </c>
      <c r="C648" t="s">
        <v>18</v>
      </c>
      <c r="D648" s="5">
        <v>799</v>
      </c>
      <c r="E648" s="5">
        <v>1999</v>
      </c>
      <c r="F648" s="5" t="str">
        <f>IF(AMAZON4[[#This Row],[discounted_price]]&lt;10000,"&lt;$10,000",IF(AMAZON4[[#This Row],[discounted_price]]&lt;=20000,"$10,000-$20,000",IF(AMAZON4[[#This Row],[discounted_price]]&lt;=50000,"$20,001-$50,000","&gt;$50,000")))</f>
        <v>&lt;$10,000</v>
      </c>
      <c r="G648" s="1">
        <v>0.6</v>
      </c>
      <c r="H648" s="1" t="str">
        <f t="shared" si="10"/>
        <v>YES</v>
      </c>
      <c r="I648" s="5">
        <f>AMAZON4[[#This Row],[actual_price]]*AMAZON4[[#This Row],[rating_count]]</f>
        <v>17157417</v>
      </c>
      <c r="J648">
        <v>4.2</v>
      </c>
      <c r="K648" s="4">
        <v>8583</v>
      </c>
      <c r="L648" t="s">
        <v>1880</v>
      </c>
      <c r="M648" t="s">
        <v>1881</v>
      </c>
      <c r="N648" t="s">
        <v>1882</v>
      </c>
      <c r="O648" t="s">
        <v>1883</v>
      </c>
      <c r="P648" t="s">
        <v>1884</v>
      </c>
      <c r="Q648" t="s">
        <v>1885</v>
      </c>
    </row>
    <row r="649" spans="1:17">
      <c r="A649" t="s">
        <v>2024</v>
      </c>
      <c r="B649" t="s">
        <v>2025</v>
      </c>
      <c r="C649" t="s">
        <v>18</v>
      </c>
      <c r="D649" s="5">
        <v>799</v>
      </c>
      <c r="E649" s="5">
        <v>1749</v>
      </c>
      <c r="F649" s="5" t="str">
        <f>IF(AMAZON4[[#This Row],[discounted_price]]&lt;10000,"&lt;$10,000",IF(AMAZON4[[#This Row],[discounted_price]]&lt;=20000,"$10,000-$20,000",IF(AMAZON4[[#This Row],[discounted_price]]&lt;=50000,"$20,001-$50,000","&gt;$50,000")))</f>
        <v>&lt;$10,000</v>
      </c>
      <c r="G649" s="1">
        <v>0.54</v>
      </c>
      <c r="H649" s="1" t="str">
        <f t="shared" si="10"/>
        <v>YES</v>
      </c>
      <c r="I649" s="5">
        <f>AMAZON4[[#This Row],[actual_price]]*AMAZON4[[#This Row],[rating_count]]</f>
        <v>9839874</v>
      </c>
      <c r="J649">
        <v>4.0999999999999996</v>
      </c>
      <c r="K649" s="4">
        <v>5626</v>
      </c>
      <c r="L649" t="s">
        <v>2026</v>
      </c>
      <c r="M649" t="s">
        <v>2027</v>
      </c>
      <c r="N649" t="s">
        <v>2028</v>
      </c>
      <c r="O649" t="s">
        <v>2029</v>
      </c>
      <c r="P649" t="s">
        <v>2030</v>
      </c>
      <c r="Q649" t="s">
        <v>2031</v>
      </c>
    </row>
    <row r="650" spans="1:17">
      <c r="A650" t="s">
        <v>4438</v>
      </c>
      <c r="B650" t="s">
        <v>4439</v>
      </c>
      <c r="C650" t="s">
        <v>3162</v>
      </c>
      <c r="D650" s="5">
        <v>799</v>
      </c>
      <c r="E650" s="5">
        <v>3990</v>
      </c>
      <c r="F650" s="5" t="str">
        <f>IF(AMAZON4[[#This Row],[discounted_price]]&lt;10000,"&lt;$10,000",IF(AMAZON4[[#This Row],[discounted_price]]&lt;=20000,"$10,000-$20,000",IF(AMAZON4[[#This Row],[discounted_price]]&lt;=50000,"$20,001-$50,000","&gt;$50,000")))</f>
        <v>&lt;$10,000</v>
      </c>
      <c r="G650" s="1">
        <v>0.8</v>
      </c>
      <c r="H650" s="1" t="str">
        <f t="shared" si="10"/>
        <v>YES</v>
      </c>
      <c r="I650" s="5">
        <f>AMAZON4[[#This Row],[actual_price]]*AMAZON4[[#This Row],[rating_count]]</f>
        <v>474810</v>
      </c>
      <c r="J650">
        <v>3.8</v>
      </c>
      <c r="K650" s="4">
        <v>119</v>
      </c>
      <c r="L650" t="s">
        <v>4440</v>
      </c>
      <c r="M650" t="s">
        <v>4441</v>
      </c>
      <c r="N650" t="s">
        <v>4442</v>
      </c>
      <c r="O650" t="s">
        <v>4443</v>
      </c>
      <c r="P650" t="s">
        <v>4444</v>
      </c>
      <c r="Q650" t="s">
        <v>4445</v>
      </c>
    </row>
    <row r="651" spans="1:17">
      <c r="A651" t="s">
        <v>5164</v>
      </c>
      <c r="B651" t="s">
        <v>5165</v>
      </c>
      <c r="C651" t="s">
        <v>5166</v>
      </c>
      <c r="D651" s="5">
        <v>799</v>
      </c>
      <c r="E651" s="5">
        <v>3990</v>
      </c>
      <c r="F651" s="5" t="str">
        <f>IF(AMAZON4[[#This Row],[discounted_price]]&lt;10000,"&lt;$10,000",IF(AMAZON4[[#This Row],[discounted_price]]&lt;=20000,"$10,000-$20,000",IF(AMAZON4[[#This Row],[discounted_price]]&lt;=50000,"$20,001-$50,000","&gt;$50,000")))</f>
        <v>&lt;$10,000</v>
      </c>
      <c r="G651" s="1">
        <v>0.8</v>
      </c>
      <c r="H651" s="1" t="str">
        <f t="shared" si="10"/>
        <v>YES</v>
      </c>
      <c r="I651" s="5">
        <f>AMAZON4[[#This Row],[actual_price]]*AMAZON4[[#This Row],[rating_count]]</f>
        <v>108284610</v>
      </c>
      <c r="J651">
        <v>4.3</v>
      </c>
      <c r="K651" s="4">
        <v>27139</v>
      </c>
      <c r="L651" t="s">
        <v>5167</v>
      </c>
      <c r="M651" t="s">
        <v>5168</v>
      </c>
      <c r="N651" t="s">
        <v>5169</v>
      </c>
      <c r="O651" t="s">
        <v>5170</v>
      </c>
      <c r="P651" t="s">
        <v>5171</v>
      </c>
      <c r="Q651" t="s">
        <v>5172</v>
      </c>
    </row>
    <row r="652" spans="1:17">
      <c r="A652" t="s">
        <v>5410</v>
      </c>
      <c r="B652" t="s">
        <v>5411</v>
      </c>
      <c r="C652" t="s">
        <v>5412</v>
      </c>
      <c r="D652" s="5">
        <v>799</v>
      </c>
      <c r="E652" s="5">
        <v>1999</v>
      </c>
      <c r="F652" s="5" t="str">
        <f>IF(AMAZON4[[#This Row],[discounted_price]]&lt;10000,"&lt;$10,000",IF(AMAZON4[[#This Row],[discounted_price]]&lt;=20000,"$10,000-$20,000",IF(AMAZON4[[#This Row],[discounted_price]]&lt;=50000,"$20,001-$50,000","&gt;$50,000")))</f>
        <v>&lt;$10,000</v>
      </c>
      <c r="G652" s="1">
        <v>0.6</v>
      </c>
      <c r="H652" s="1" t="str">
        <f t="shared" si="10"/>
        <v>YES</v>
      </c>
      <c r="I652" s="5">
        <f>AMAZON4[[#This Row],[actual_price]]*AMAZON4[[#This Row],[rating_count]]</f>
        <v>25903042</v>
      </c>
      <c r="J652">
        <v>3.8</v>
      </c>
      <c r="K652" s="4">
        <v>12958</v>
      </c>
      <c r="L652" t="s">
        <v>5413</v>
      </c>
      <c r="M652" t="s">
        <v>5414</v>
      </c>
      <c r="N652" t="s">
        <v>5415</v>
      </c>
      <c r="O652" t="s">
        <v>5416</v>
      </c>
      <c r="P652" t="s">
        <v>5417</v>
      </c>
      <c r="Q652" t="s">
        <v>5418</v>
      </c>
    </row>
    <row r="653" spans="1:17">
      <c r="A653" t="s">
        <v>5610</v>
      </c>
      <c r="B653" t="s">
        <v>5611</v>
      </c>
      <c r="C653" t="s">
        <v>4845</v>
      </c>
      <c r="D653" s="5">
        <v>799</v>
      </c>
      <c r="E653" s="5">
        <v>1295</v>
      </c>
      <c r="F653" s="5" t="str">
        <f>IF(AMAZON4[[#This Row],[discounted_price]]&lt;10000,"&lt;$10,000",IF(AMAZON4[[#This Row],[discounted_price]]&lt;=20000,"$10,000-$20,000",IF(AMAZON4[[#This Row],[discounted_price]]&lt;=50000,"$20,001-$50,000","&gt;$50,000")))</f>
        <v>&lt;$10,000</v>
      </c>
      <c r="G653" s="1">
        <v>0.38</v>
      </c>
      <c r="H653" s="1" t="str">
        <f t="shared" si="10"/>
        <v>NO</v>
      </c>
      <c r="I653" s="5">
        <f>AMAZON4[[#This Row],[actual_price]]*AMAZON4[[#This Row],[rating_count]]</f>
        <v>45133340</v>
      </c>
      <c r="J653">
        <v>4.4000000000000004</v>
      </c>
      <c r="K653" s="4">
        <v>34852</v>
      </c>
      <c r="L653" t="s">
        <v>5612</v>
      </c>
      <c r="M653" t="s">
        <v>5613</v>
      </c>
      <c r="N653" t="s">
        <v>5614</v>
      </c>
      <c r="O653" t="s">
        <v>5615</v>
      </c>
      <c r="P653" t="s">
        <v>5616</v>
      </c>
      <c r="Q653" t="s">
        <v>5617</v>
      </c>
    </row>
    <row r="654" spans="1:17">
      <c r="A654" t="s">
        <v>5806</v>
      </c>
      <c r="B654" t="s">
        <v>5807</v>
      </c>
      <c r="C654" t="s">
        <v>3066</v>
      </c>
      <c r="D654" s="5">
        <v>799</v>
      </c>
      <c r="E654" s="5">
        <v>1499</v>
      </c>
      <c r="F654" s="5" t="str">
        <f>IF(AMAZON4[[#This Row],[discounted_price]]&lt;10000,"&lt;$10,000",IF(AMAZON4[[#This Row],[discounted_price]]&lt;=20000,"$10,000-$20,000",IF(AMAZON4[[#This Row],[discounted_price]]&lt;=50000,"$20,001-$50,000","&gt;$50,000")))</f>
        <v>&lt;$10,000</v>
      </c>
      <c r="G654" s="1">
        <v>0.47</v>
      </c>
      <c r="H654" s="1" t="str">
        <f t="shared" si="10"/>
        <v>NO</v>
      </c>
      <c r="I654" s="5">
        <f>AMAZON4[[#This Row],[actual_price]]*AMAZON4[[#This Row],[rating_count]]</f>
        <v>80418352</v>
      </c>
      <c r="J654">
        <v>4.0999999999999996</v>
      </c>
      <c r="K654" s="4">
        <v>53648</v>
      </c>
      <c r="L654" t="s">
        <v>5808</v>
      </c>
      <c r="M654" t="s">
        <v>5809</v>
      </c>
      <c r="N654" t="s">
        <v>5810</v>
      </c>
      <c r="O654" t="s">
        <v>5811</v>
      </c>
      <c r="P654" t="s">
        <v>5812</v>
      </c>
      <c r="Q654" t="s">
        <v>5813</v>
      </c>
    </row>
    <row r="655" spans="1:17">
      <c r="A655" t="s">
        <v>8504</v>
      </c>
      <c r="B655" t="s">
        <v>8505</v>
      </c>
      <c r="C655" t="s">
        <v>6189</v>
      </c>
      <c r="D655" s="5">
        <v>799</v>
      </c>
      <c r="E655" s="5">
        <v>1999</v>
      </c>
      <c r="F655" s="5" t="str">
        <f>IF(AMAZON4[[#This Row],[discounted_price]]&lt;10000,"&lt;$10,000",IF(AMAZON4[[#This Row],[discounted_price]]&lt;=20000,"$10,000-$20,000",IF(AMAZON4[[#This Row],[discounted_price]]&lt;=50000,"$20,001-$50,000","&gt;$50,000")))</f>
        <v>&lt;$10,000</v>
      </c>
      <c r="G655" s="1">
        <v>0.6</v>
      </c>
      <c r="H655" s="1" t="str">
        <f t="shared" si="10"/>
        <v>YES</v>
      </c>
      <c r="I655" s="5">
        <f>AMAZON4[[#This Row],[actual_price]]*AMAZON4[[#This Row],[rating_count]]</f>
        <v>835582</v>
      </c>
      <c r="J655">
        <v>3.7</v>
      </c>
      <c r="K655" s="4">
        <v>418</v>
      </c>
      <c r="L655" t="s">
        <v>8506</v>
      </c>
      <c r="M655" t="s">
        <v>8507</v>
      </c>
      <c r="N655" t="s">
        <v>8508</v>
      </c>
      <c r="O655" t="s">
        <v>8509</v>
      </c>
      <c r="P655" t="s">
        <v>8510</v>
      </c>
      <c r="Q655" t="s">
        <v>8511</v>
      </c>
    </row>
    <row r="656" spans="1:17">
      <c r="A656" t="s">
        <v>9140</v>
      </c>
      <c r="B656" t="s">
        <v>9141</v>
      </c>
      <c r="C656" t="s">
        <v>8552</v>
      </c>
      <c r="D656" s="5">
        <v>799</v>
      </c>
      <c r="E656" s="5">
        <v>1989</v>
      </c>
      <c r="F656" s="5" t="str">
        <f>IF(AMAZON4[[#This Row],[discounted_price]]&lt;10000,"&lt;$10,000",IF(AMAZON4[[#This Row],[discounted_price]]&lt;=20000,"$10,000-$20,000",IF(AMAZON4[[#This Row],[discounted_price]]&lt;=50000,"$20,001-$50,000","&gt;$50,000")))</f>
        <v>&lt;$10,000</v>
      </c>
      <c r="G656" s="1">
        <v>0.6</v>
      </c>
      <c r="H656" s="1" t="str">
        <f t="shared" si="10"/>
        <v>YES</v>
      </c>
      <c r="I656" s="5">
        <f>AMAZON4[[#This Row],[actual_price]]*AMAZON4[[#This Row],[rating_count]]</f>
        <v>139230</v>
      </c>
      <c r="J656">
        <v>4.3</v>
      </c>
      <c r="K656" s="4">
        <v>70</v>
      </c>
      <c r="L656" t="s">
        <v>9142</v>
      </c>
      <c r="M656" t="s">
        <v>9143</v>
      </c>
      <c r="N656" t="s">
        <v>9144</v>
      </c>
      <c r="O656" t="s">
        <v>9145</v>
      </c>
      <c r="P656" t="s">
        <v>9146</v>
      </c>
      <c r="Q656" t="s">
        <v>9147</v>
      </c>
    </row>
    <row r="657" spans="1:17">
      <c r="A657" t="s">
        <v>9241</v>
      </c>
      <c r="B657" t="s">
        <v>9242</v>
      </c>
      <c r="C657" t="s">
        <v>9243</v>
      </c>
      <c r="D657" s="5">
        <v>799</v>
      </c>
      <c r="E657" s="5">
        <v>1500</v>
      </c>
      <c r="F657" s="5" t="str">
        <f>IF(AMAZON4[[#This Row],[discounted_price]]&lt;10000,"&lt;$10,000",IF(AMAZON4[[#This Row],[discounted_price]]&lt;=20000,"$10,000-$20,000",IF(AMAZON4[[#This Row],[discounted_price]]&lt;=50000,"$20,001-$50,000","&gt;$50,000")))</f>
        <v>&lt;$10,000</v>
      </c>
      <c r="G657" s="1">
        <v>0.47</v>
      </c>
      <c r="H657" s="1" t="str">
        <f t="shared" si="10"/>
        <v>NO</v>
      </c>
      <c r="I657" s="5">
        <f>AMAZON4[[#This Row],[actual_price]]*AMAZON4[[#This Row],[rating_count]]</f>
        <v>14542500</v>
      </c>
      <c r="J657">
        <v>4.3</v>
      </c>
      <c r="K657" s="4">
        <v>9695</v>
      </c>
      <c r="L657" t="s">
        <v>9244</v>
      </c>
      <c r="M657" t="s">
        <v>9245</v>
      </c>
      <c r="N657" t="s">
        <v>9246</v>
      </c>
      <c r="O657" t="s">
        <v>9247</v>
      </c>
      <c r="P657" t="s">
        <v>9248</v>
      </c>
      <c r="Q657" t="s">
        <v>9249</v>
      </c>
    </row>
    <row r="658" spans="1:17">
      <c r="A658" t="s">
        <v>9272</v>
      </c>
      <c r="B658" t="s">
        <v>9273</v>
      </c>
      <c r="C658" t="s">
        <v>8585</v>
      </c>
      <c r="D658" s="5">
        <v>799</v>
      </c>
      <c r="E658" s="5">
        <v>1999</v>
      </c>
      <c r="F658" s="5" t="str">
        <f>IF(AMAZON4[[#This Row],[discounted_price]]&lt;10000,"&lt;$10,000",IF(AMAZON4[[#This Row],[discounted_price]]&lt;=20000,"$10,000-$20,000",IF(AMAZON4[[#This Row],[discounted_price]]&lt;=50000,"$20,001-$50,000","&gt;$50,000")))</f>
        <v>&lt;$10,000</v>
      </c>
      <c r="G658" s="1">
        <v>0.6</v>
      </c>
      <c r="H658" s="1" t="str">
        <f t="shared" si="10"/>
        <v>YES</v>
      </c>
      <c r="I658" s="5">
        <f>AMAZON4[[#This Row],[actual_price]]*AMAZON4[[#This Row],[rating_count]]</f>
        <v>4321838</v>
      </c>
      <c r="J658">
        <v>4.0999999999999996</v>
      </c>
      <c r="K658" s="4">
        <v>2162</v>
      </c>
      <c r="L658" t="s">
        <v>9274</v>
      </c>
      <c r="M658" t="s">
        <v>9275</v>
      </c>
      <c r="N658" t="s">
        <v>9276</v>
      </c>
      <c r="O658" t="s">
        <v>9277</v>
      </c>
      <c r="P658" t="s">
        <v>9278</v>
      </c>
      <c r="Q658" t="s">
        <v>9279</v>
      </c>
    </row>
    <row r="659" spans="1:17">
      <c r="A659" t="s">
        <v>10387</v>
      </c>
      <c r="B659" t="s">
        <v>10388</v>
      </c>
      <c r="C659" t="s">
        <v>8574</v>
      </c>
      <c r="D659" s="5">
        <v>799</v>
      </c>
      <c r="E659" s="5">
        <v>1230</v>
      </c>
      <c r="F659" s="5" t="str">
        <f>IF(AMAZON4[[#This Row],[discounted_price]]&lt;10000,"&lt;$10,000",IF(AMAZON4[[#This Row],[discounted_price]]&lt;=20000,"$10,000-$20,000",IF(AMAZON4[[#This Row],[discounted_price]]&lt;=50000,"$20,001-$50,000","&gt;$50,000")))</f>
        <v>&lt;$10,000</v>
      </c>
      <c r="G659" s="1">
        <v>0.35</v>
      </c>
      <c r="H659" s="1" t="str">
        <f t="shared" si="10"/>
        <v>NO</v>
      </c>
      <c r="I659" s="5">
        <f>AMAZON4[[#This Row],[actual_price]]*AMAZON4[[#This Row],[rating_count]]</f>
        <v>2629740</v>
      </c>
      <c r="J659">
        <v>4.0999999999999996</v>
      </c>
      <c r="K659" s="4">
        <v>2138</v>
      </c>
      <c r="L659" t="s">
        <v>10389</v>
      </c>
      <c r="M659" t="s">
        <v>10390</v>
      </c>
      <c r="N659" t="s">
        <v>10391</v>
      </c>
      <c r="O659" t="s">
        <v>10392</v>
      </c>
      <c r="P659" t="s">
        <v>10393</v>
      </c>
      <c r="Q659" t="s">
        <v>10394</v>
      </c>
    </row>
    <row r="660" spans="1:17">
      <c r="A660" t="s">
        <v>11032</v>
      </c>
      <c r="B660" t="s">
        <v>11033</v>
      </c>
      <c r="C660" t="s">
        <v>8585</v>
      </c>
      <c r="D660" s="5">
        <v>799</v>
      </c>
      <c r="E660" s="5">
        <v>2999</v>
      </c>
      <c r="F660" s="5" t="str">
        <f>IF(AMAZON4[[#This Row],[discounted_price]]&lt;10000,"&lt;$10,000",IF(AMAZON4[[#This Row],[discounted_price]]&lt;=20000,"$10,000-$20,000",IF(AMAZON4[[#This Row],[discounted_price]]&lt;=50000,"$20,001-$50,000","&gt;$50,000")))</f>
        <v>&lt;$10,000</v>
      </c>
      <c r="G660" s="1">
        <v>0.73</v>
      </c>
      <c r="H660" s="1" t="str">
        <f t="shared" si="10"/>
        <v>YES</v>
      </c>
      <c r="I660" s="5">
        <f>AMAZON4[[#This Row],[actual_price]]*AMAZON4[[#This Row],[rating_count]]</f>
        <v>188937</v>
      </c>
      <c r="J660">
        <v>4.5</v>
      </c>
      <c r="K660" s="4">
        <v>63</v>
      </c>
      <c r="L660" t="s">
        <v>11034</v>
      </c>
      <c r="M660" t="s">
        <v>11035</v>
      </c>
      <c r="N660" t="s">
        <v>11036</v>
      </c>
      <c r="O660" t="s">
        <v>11037</v>
      </c>
      <c r="P660" t="s">
        <v>11038</v>
      </c>
      <c r="Q660" t="s">
        <v>11039</v>
      </c>
    </row>
    <row r="661" spans="1:17">
      <c r="A661" t="s">
        <v>11686</v>
      </c>
      <c r="B661" t="s">
        <v>11687</v>
      </c>
      <c r="C661" t="s">
        <v>8688</v>
      </c>
      <c r="D661" s="5">
        <v>799</v>
      </c>
      <c r="E661" s="5">
        <v>1699</v>
      </c>
      <c r="F661" s="5" t="str">
        <f>IF(AMAZON4[[#This Row],[discounted_price]]&lt;10000,"&lt;$10,000",IF(AMAZON4[[#This Row],[discounted_price]]&lt;=20000,"$10,000-$20,000",IF(AMAZON4[[#This Row],[discounted_price]]&lt;=50000,"$20,001-$50,000","&gt;$50,000")))</f>
        <v>&lt;$10,000</v>
      </c>
      <c r="G661" s="1">
        <v>0.53</v>
      </c>
      <c r="H661" s="1" t="str">
        <f t="shared" si="10"/>
        <v>YES</v>
      </c>
      <c r="I661" s="5">
        <f>AMAZON4[[#This Row],[actual_price]]*AMAZON4[[#This Row],[rating_count]]</f>
        <v>164803</v>
      </c>
      <c r="J661">
        <v>4</v>
      </c>
      <c r="K661" s="4">
        <v>97</v>
      </c>
      <c r="L661" t="s">
        <v>11688</v>
      </c>
      <c r="M661" t="s">
        <v>11689</v>
      </c>
      <c r="N661" t="s">
        <v>11690</v>
      </c>
      <c r="O661" t="s">
        <v>11691</v>
      </c>
      <c r="P661" t="s">
        <v>11692</v>
      </c>
      <c r="Q661" t="s">
        <v>11693</v>
      </c>
    </row>
    <row r="662" spans="1:17">
      <c r="A662" t="s">
        <v>12734</v>
      </c>
      <c r="B662" t="s">
        <v>12735</v>
      </c>
      <c r="C662" t="s">
        <v>8563</v>
      </c>
      <c r="D662" s="5">
        <v>799</v>
      </c>
      <c r="E662" s="5">
        <v>1199</v>
      </c>
      <c r="F662" s="5" t="str">
        <f>IF(AMAZON4[[#This Row],[discounted_price]]&lt;10000,"&lt;$10,000",IF(AMAZON4[[#This Row],[discounted_price]]&lt;=20000,"$10,000-$20,000",IF(AMAZON4[[#This Row],[discounted_price]]&lt;=50000,"$20,001-$50,000","&gt;$50,000")))</f>
        <v>&lt;$10,000</v>
      </c>
      <c r="G662" s="1">
        <v>0.33</v>
      </c>
      <c r="H662" s="1" t="str">
        <f t="shared" si="10"/>
        <v>NO</v>
      </c>
      <c r="I662" s="5">
        <f>AMAZON4[[#This Row],[actual_price]]*AMAZON4[[#This Row],[rating_count]]</f>
        <v>20383</v>
      </c>
      <c r="J662">
        <v>4.4000000000000004</v>
      </c>
      <c r="K662" s="4">
        <v>17</v>
      </c>
      <c r="L662" t="s">
        <v>9142</v>
      </c>
      <c r="M662" t="s">
        <v>12736</v>
      </c>
      <c r="N662" t="s">
        <v>12737</v>
      </c>
      <c r="O662" t="s">
        <v>12738</v>
      </c>
      <c r="P662" t="s">
        <v>12739</v>
      </c>
      <c r="Q662" t="s">
        <v>12740</v>
      </c>
    </row>
    <row r="663" spans="1:17">
      <c r="A663" t="s">
        <v>8926</v>
      </c>
      <c r="B663" t="s">
        <v>8927</v>
      </c>
      <c r="C663" t="s">
        <v>8762</v>
      </c>
      <c r="D663" s="5">
        <v>809</v>
      </c>
      <c r="E663" s="5">
        <v>1545</v>
      </c>
      <c r="F663" s="5" t="str">
        <f>IF(AMAZON4[[#This Row],[discounted_price]]&lt;10000,"&lt;$10,000",IF(AMAZON4[[#This Row],[discounted_price]]&lt;=20000,"$10,000-$20,000",IF(AMAZON4[[#This Row],[discounted_price]]&lt;=50000,"$20,001-$50,000","&gt;$50,000")))</f>
        <v>&lt;$10,000</v>
      </c>
      <c r="G663" s="1">
        <v>0.48</v>
      </c>
      <c r="H663" s="1" t="str">
        <f t="shared" si="10"/>
        <v>NO</v>
      </c>
      <c r="I663" s="5">
        <f>AMAZON4[[#This Row],[actual_price]]*AMAZON4[[#This Row],[rating_count]]</f>
        <v>1507920</v>
      </c>
      <c r="J663">
        <v>3.7</v>
      </c>
      <c r="K663" s="4">
        <v>976</v>
      </c>
      <c r="L663" t="s">
        <v>8928</v>
      </c>
      <c r="M663" t="s">
        <v>8929</v>
      </c>
      <c r="N663" t="s">
        <v>8930</v>
      </c>
      <c r="O663" t="s">
        <v>8931</v>
      </c>
      <c r="P663" t="s">
        <v>8932</v>
      </c>
      <c r="Q663" t="s">
        <v>8933</v>
      </c>
    </row>
    <row r="664" spans="1:17">
      <c r="A664" t="s">
        <v>12633</v>
      </c>
      <c r="B664" t="s">
        <v>12634</v>
      </c>
      <c r="C664" t="s">
        <v>8541</v>
      </c>
      <c r="D664" s="5">
        <v>809</v>
      </c>
      <c r="E664" s="5">
        <v>1950</v>
      </c>
      <c r="F664" s="5" t="str">
        <f>IF(AMAZON4[[#This Row],[discounted_price]]&lt;10000,"&lt;$10,000",IF(AMAZON4[[#This Row],[discounted_price]]&lt;=20000,"$10,000-$20,000",IF(AMAZON4[[#This Row],[discounted_price]]&lt;=50000,"$20,001-$50,000","&gt;$50,000")))</f>
        <v>&lt;$10,000</v>
      </c>
      <c r="G664" s="1">
        <v>0.59</v>
      </c>
      <c r="H664" s="1" t="str">
        <f t="shared" si="10"/>
        <v>YES</v>
      </c>
      <c r="I664" s="5">
        <f>AMAZON4[[#This Row],[actual_price]]*AMAZON4[[#This Row],[rating_count]]</f>
        <v>1384500</v>
      </c>
      <c r="J664">
        <v>3.9</v>
      </c>
      <c r="K664" s="4">
        <v>710</v>
      </c>
      <c r="L664" t="s">
        <v>12635</v>
      </c>
      <c r="M664" t="s">
        <v>12636</v>
      </c>
      <c r="N664" t="s">
        <v>12637</v>
      </c>
      <c r="O664" t="s">
        <v>12638</v>
      </c>
      <c r="P664" t="s">
        <v>12639</v>
      </c>
      <c r="Q664" t="s">
        <v>12640</v>
      </c>
    </row>
    <row r="665" spans="1:17">
      <c r="A665" t="s">
        <v>11917</v>
      </c>
      <c r="B665" t="s">
        <v>11918</v>
      </c>
      <c r="C665" t="s">
        <v>9633</v>
      </c>
      <c r="D665" s="5">
        <v>825</v>
      </c>
      <c r="E665" s="5">
        <v>825</v>
      </c>
      <c r="F665" s="5" t="str">
        <f>IF(AMAZON4[[#This Row],[discounted_price]]&lt;10000,"&lt;$10,000",IF(AMAZON4[[#This Row],[discounted_price]]&lt;=20000,"$10,000-$20,000",IF(AMAZON4[[#This Row],[discounted_price]]&lt;=50000,"$20,001-$50,000","&gt;$50,000")))</f>
        <v>&lt;$10,000</v>
      </c>
      <c r="G665" s="1">
        <v>0</v>
      </c>
      <c r="H665" s="1" t="str">
        <f t="shared" si="10"/>
        <v>NO</v>
      </c>
      <c r="I665" s="5">
        <f>AMAZON4[[#This Row],[actual_price]]*AMAZON4[[#This Row],[rating_count]]</f>
        <v>2677950</v>
      </c>
      <c r="J665">
        <v>4</v>
      </c>
      <c r="K665" s="4">
        <v>3246</v>
      </c>
      <c r="L665" t="s">
        <v>11919</v>
      </c>
      <c r="M665" t="s">
        <v>11920</v>
      </c>
      <c r="N665" t="s">
        <v>11921</v>
      </c>
      <c r="O665" t="s">
        <v>11922</v>
      </c>
      <c r="P665" t="s">
        <v>11923</v>
      </c>
      <c r="Q665" t="s">
        <v>11924</v>
      </c>
    </row>
    <row r="666" spans="1:17">
      <c r="A666" t="s">
        <v>5707</v>
      </c>
      <c r="B666" t="s">
        <v>5708</v>
      </c>
      <c r="C666" t="s">
        <v>5262</v>
      </c>
      <c r="D666" s="5">
        <v>828</v>
      </c>
      <c r="E666" s="5">
        <v>861</v>
      </c>
      <c r="F666" s="5" t="str">
        <f>IF(AMAZON4[[#This Row],[discounted_price]]&lt;10000,"&lt;$10,000",IF(AMAZON4[[#This Row],[discounted_price]]&lt;=20000,"$10,000-$20,000",IF(AMAZON4[[#This Row],[discounted_price]]&lt;=50000,"$20,001-$50,000","&gt;$50,000")))</f>
        <v>&lt;$10,000</v>
      </c>
      <c r="G666" s="1">
        <v>0.04</v>
      </c>
      <c r="H666" s="1" t="str">
        <f t="shared" si="10"/>
        <v>NO</v>
      </c>
      <c r="I666" s="5">
        <f>AMAZON4[[#This Row],[actual_price]]*AMAZON4[[#This Row],[rating_count]]</f>
        <v>3932187</v>
      </c>
      <c r="J666">
        <v>4.2</v>
      </c>
      <c r="K666" s="4">
        <v>4567</v>
      </c>
      <c r="L666" t="s">
        <v>5709</v>
      </c>
      <c r="M666" t="s">
        <v>5710</v>
      </c>
      <c r="N666" t="s">
        <v>5711</v>
      </c>
      <c r="O666" t="s">
        <v>5712</v>
      </c>
      <c r="P666" t="s">
        <v>5713</v>
      </c>
      <c r="Q666" t="s">
        <v>5714</v>
      </c>
    </row>
    <row r="667" spans="1:17">
      <c r="A667" t="s">
        <v>1939</v>
      </c>
      <c r="B667" t="s">
        <v>1940</v>
      </c>
      <c r="C667" t="s">
        <v>18</v>
      </c>
      <c r="D667" s="5">
        <v>848.99</v>
      </c>
      <c r="E667" s="5">
        <v>1490</v>
      </c>
      <c r="F667" s="5" t="str">
        <f>IF(AMAZON4[[#This Row],[discounted_price]]&lt;10000,"&lt;$10,000",IF(AMAZON4[[#This Row],[discounted_price]]&lt;=20000,"$10,000-$20,000",IF(AMAZON4[[#This Row],[discounted_price]]&lt;=50000,"$20,001-$50,000","&gt;$50,000")))</f>
        <v>&lt;$10,000</v>
      </c>
      <c r="G667" s="1">
        <v>0.43</v>
      </c>
      <c r="H667" s="1" t="str">
        <f t="shared" si="10"/>
        <v>NO</v>
      </c>
      <c r="I667" s="5">
        <f>AMAZON4[[#This Row],[actual_price]]*AMAZON4[[#This Row],[rating_count]]</f>
        <v>530440</v>
      </c>
      <c r="J667">
        <v>3.9</v>
      </c>
      <c r="K667" s="4">
        <v>356</v>
      </c>
      <c r="L667" t="s">
        <v>1941</v>
      </c>
      <c r="M667" t="s">
        <v>1942</v>
      </c>
      <c r="N667" t="s">
        <v>1943</v>
      </c>
      <c r="O667" t="s">
        <v>1944</v>
      </c>
      <c r="P667" t="s">
        <v>1945</v>
      </c>
      <c r="Q667" t="s">
        <v>1946</v>
      </c>
    </row>
    <row r="668" spans="1:17">
      <c r="A668" t="s">
        <v>927</v>
      </c>
      <c r="B668" t="s">
        <v>928</v>
      </c>
      <c r="C668" t="s">
        <v>18</v>
      </c>
      <c r="D668" s="5">
        <v>849</v>
      </c>
      <c r="E668" s="5">
        <v>1809</v>
      </c>
      <c r="F668" s="5" t="str">
        <f>IF(AMAZON4[[#This Row],[discounted_price]]&lt;10000,"&lt;$10,000",IF(AMAZON4[[#This Row],[discounted_price]]&lt;=20000,"$10,000-$20,000",IF(AMAZON4[[#This Row],[discounted_price]]&lt;=50000,"$20,001-$50,000","&gt;$50,000")))</f>
        <v>&lt;$10,000</v>
      </c>
      <c r="G668" s="1">
        <v>0.53</v>
      </c>
      <c r="H668" s="1" t="str">
        <f t="shared" si="10"/>
        <v>YES</v>
      </c>
      <c r="I668" s="5">
        <f>AMAZON4[[#This Row],[actual_price]]*AMAZON4[[#This Row],[rating_count]]</f>
        <v>11843523</v>
      </c>
      <c r="J668">
        <v>4.3</v>
      </c>
      <c r="K668" s="4">
        <v>6547</v>
      </c>
      <c r="L668" t="s">
        <v>498</v>
      </c>
      <c r="M668" t="s">
        <v>929</v>
      </c>
      <c r="N668" t="s">
        <v>930</v>
      </c>
      <c r="O668" t="s">
        <v>931</v>
      </c>
      <c r="P668" t="s">
        <v>932</v>
      </c>
      <c r="Q668" t="s">
        <v>933</v>
      </c>
    </row>
    <row r="669" spans="1:17">
      <c r="A669" t="s">
        <v>1616</v>
      </c>
      <c r="B669" t="s">
        <v>1617</v>
      </c>
      <c r="C669" t="s">
        <v>18</v>
      </c>
      <c r="D669" s="5">
        <v>849</v>
      </c>
      <c r="E669" s="5">
        <v>999</v>
      </c>
      <c r="F669" s="5" t="str">
        <f>IF(AMAZON4[[#This Row],[discounted_price]]&lt;10000,"&lt;$10,000",IF(AMAZON4[[#This Row],[discounted_price]]&lt;=20000,"$10,000-$20,000",IF(AMAZON4[[#This Row],[discounted_price]]&lt;=50000,"$20,001-$50,000","&gt;$50,000")))</f>
        <v>&lt;$10,000</v>
      </c>
      <c r="G669" s="1">
        <v>0.15</v>
      </c>
      <c r="H669" s="1" t="str">
        <f t="shared" si="10"/>
        <v>NO</v>
      </c>
      <c r="I669" s="5">
        <f>AMAZON4[[#This Row],[actual_price]]*AMAZON4[[#This Row],[rating_count]]</f>
        <v>6729264</v>
      </c>
      <c r="J669">
        <v>4.0999999999999996</v>
      </c>
      <c r="K669" s="4">
        <v>6736</v>
      </c>
      <c r="L669" t="s">
        <v>1618</v>
      </c>
      <c r="M669" t="s">
        <v>1619</v>
      </c>
      <c r="N669" t="s">
        <v>1620</v>
      </c>
      <c r="O669" t="s">
        <v>1621</v>
      </c>
      <c r="P669" t="s">
        <v>1622</v>
      </c>
      <c r="Q669" t="s">
        <v>1623</v>
      </c>
    </row>
    <row r="670" spans="1:17">
      <c r="A670" t="s">
        <v>6048</v>
      </c>
      <c r="B670" t="s">
        <v>6049</v>
      </c>
      <c r="C670" t="s">
        <v>4876</v>
      </c>
      <c r="D670" s="5">
        <v>849</v>
      </c>
      <c r="E670" s="5">
        <v>4999</v>
      </c>
      <c r="F670" s="5" t="str">
        <f>IF(AMAZON4[[#This Row],[discounted_price]]&lt;10000,"&lt;$10,000",IF(AMAZON4[[#This Row],[discounted_price]]&lt;=20000,"$10,000-$20,000",IF(AMAZON4[[#This Row],[discounted_price]]&lt;=50000,"$20,001-$50,000","&gt;$50,000")))</f>
        <v>&lt;$10,000</v>
      </c>
      <c r="G670" s="1">
        <v>0.83</v>
      </c>
      <c r="H670" s="1" t="str">
        <f t="shared" si="10"/>
        <v>YES</v>
      </c>
      <c r="I670" s="5">
        <f>AMAZON4[[#This Row],[actual_price]]*AMAZON4[[#This Row],[rating_count]]</f>
        <v>102264543</v>
      </c>
      <c r="J670">
        <v>4</v>
      </c>
      <c r="K670" s="4">
        <v>20457</v>
      </c>
      <c r="L670" t="s">
        <v>6050</v>
      </c>
      <c r="M670" t="s">
        <v>6051</v>
      </c>
      <c r="N670" t="s">
        <v>6052</v>
      </c>
      <c r="O670" t="s">
        <v>6053</v>
      </c>
      <c r="P670" t="s">
        <v>6054</v>
      </c>
      <c r="Q670" t="s">
        <v>6055</v>
      </c>
    </row>
    <row r="671" spans="1:17">
      <c r="A671" t="s">
        <v>7024</v>
      </c>
      <c r="B671" t="s">
        <v>7025</v>
      </c>
      <c r="C671" t="s">
        <v>7026</v>
      </c>
      <c r="D671" s="5">
        <v>849</v>
      </c>
      <c r="E671" s="5">
        <v>1499</v>
      </c>
      <c r="F671" s="5" t="str">
        <f>IF(AMAZON4[[#This Row],[discounted_price]]&lt;10000,"&lt;$10,000",IF(AMAZON4[[#This Row],[discounted_price]]&lt;=20000,"$10,000-$20,000",IF(AMAZON4[[#This Row],[discounted_price]]&lt;=50000,"$20,001-$50,000","&gt;$50,000")))</f>
        <v>&lt;$10,000</v>
      </c>
      <c r="G671" s="1">
        <v>0.43</v>
      </c>
      <c r="H671" s="1" t="str">
        <f t="shared" si="10"/>
        <v>NO</v>
      </c>
      <c r="I671" s="5">
        <f>AMAZON4[[#This Row],[actual_price]]*AMAZON4[[#This Row],[rating_count]]</f>
        <v>11020648</v>
      </c>
      <c r="J671">
        <v>4</v>
      </c>
      <c r="K671" s="4">
        <v>7352</v>
      </c>
      <c r="L671" t="s">
        <v>7027</v>
      </c>
      <c r="M671" t="s">
        <v>7028</v>
      </c>
      <c r="N671" t="s">
        <v>7029</v>
      </c>
      <c r="O671" t="s">
        <v>7030</v>
      </c>
      <c r="P671" t="s">
        <v>7031</v>
      </c>
      <c r="Q671" t="s">
        <v>7032</v>
      </c>
    </row>
    <row r="672" spans="1:17">
      <c r="A672" t="s">
        <v>8494</v>
      </c>
      <c r="B672" t="s">
        <v>8495</v>
      </c>
      <c r="C672" t="s">
        <v>4425</v>
      </c>
      <c r="D672" s="5">
        <v>849</v>
      </c>
      <c r="E672" s="5">
        <v>2490</v>
      </c>
      <c r="F672" s="5" t="str">
        <f>IF(AMAZON4[[#This Row],[discounted_price]]&lt;10000,"&lt;$10,000",IF(AMAZON4[[#This Row],[discounted_price]]&lt;=20000,"$10,000-$20,000",IF(AMAZON4[[#This Row],[discounted_price]]&lt;=50000,"$20,001-$50,000","&gt;$50,000")))</f>
        <v>&lt;$10,000</v>
      </c>
      <c r="G672" s="1">
        <v>0.66</v>
      </c>
      <c r="H672" s="1" t="str">
        <f t="shared" si="10"/>
        <v>YES</v>
      </c>
      <c r="I672" s="5">
        <f>AMAZON4[[#This Row],[actual_price]]*AMAZON4[[#This Row],[rating_count]]</f>
        <v>227058120</v>
      </c>
      <c r="J672">
        <v>4.2</v>
      </c>
      <c r="K672" s="4">
        <v>91188</v>
      </c>
      <c r="L672" t="s">
        <v>8496</v>
      </c>
      <c r="M672" t="s">
        <v>8497</v>
      </c>
      <c r="N672" t="s">
        <v>8498</v>
      </c>
      <c r="O672" t="s">
        <v>8499</v>
      </c>
      <c r="P672" t="s">
        <v>8500</v>
      </c>
      <c r="Q672" t="s">
        <v>8501</v>
      </c>
    </row>
    <row r="673" spans="1:17">
      <c r="A673" t="s">
        <v>12080</v>
      </c>
      <c r="B673" t="s">
        <v>12081</v>
      </c>
      <c r="C673" t="s">
        <v>8699</v>
      </c>
      <c r="D673" s="5">
        <v>849</v>
      </c>
      <c r="E673" s="5">
        <v>1190</v>
      </c>
      <c r="F673" s="5" t="str">
        <f>IF(AMAZON4[[#This Row],[discounted_price]]&lt;10000,"&lt;$10,000",IF(AMAZON4[[#This Row],[discounted_price]]&lt;=20000,"$10,000-$20,000",IF(AMAZON4[[#This Row],[discounted_price]]&lt;=50000,"$20,001-$50,000","&gt;$50,000")))</f>
        <v>&lt;$10,000</v>
      </c>
      <c r="G673" s="1">
        <v>0.28999999999999998</v>
      </c>
      <c r="H673" s="1" t="str">
        <f t="shared" si="10"/>
        <v>NO</v>
      </c>
      <c r="I673" s="5">
        <f>AMAZON4[[#This Row],[actual_price]]*AMAZON4[[#This Row],[rating_count]]</f>
        <v>4978960</v>
      </c>
      <c r="J673">
        <v>4.2</v>
      </c>
      <c r="K673" s="4">
        <v>4184</v>
      </c>
      <c r="L673" t="s">
        <v>12082</v>
      </c>
      <c r="M673" t="s">
        <v>12083</v>
      </c>
      <c r="N673" t="s">
        <v>12084</v>
      </c>
      <c r="O673" t="s">
        <v>12085</v>
      </c>
      <c r="P673" t="s">
        <v>12086</v>
      </c>
      <c r="Q673" t="s">
        <v>12087</v>
      </c>
    </row>
    <row r="674" spans="1:17">
      <c r="A674" t="s">
        <v>11002</v>
      </c>
      <c r="B674" t="s">
        <v>11003</v>
      </c>
      <c r="C674" t="s">
        <v>8699</v>
      </c>
      <c r="D674" s="5">
        <v>850</v>
      </c>
      <c r="E674" s="5">
        <v>1000</v>
      </c>
      <c r="F674" s="5" t="str">
        <f>IF(AMAZON4[[#This Row],[discounted_price]]&lt;10000,"&lt;$10,000",IF(AMAZON4[[#This Row],[discounted_price]]&lt;=20000,"$10,000-$20,000",IF(AMAZON4[[#This Row],[discounted_price]]&lt;=50000,"$20,001-$50,000","&gt;$50,000")))</f>
        <v>&lt;$10,000</v>
      </c>
      <c r="G674" s="1">
        <v>0.15</v>
      </c>
      <c r="H674" s="1" t="str">
        <f t="shared" si="10"/>
        <v>NO</v>
      </c>
      <c r="I674" s="5">
        <f>AMAZON4[[#This Row],[actual_price]]*AMAZON4[[#This Row],[rating_count]]</f>
        <v>7619000</v>
      </c>
      <c r="J674">
        <v>4.0999999999999996</v>
      </c>
      <c r="K674" s="4">
        <v>7619</v>
      </c>
      <c r="L674" t="s">
        <v>11004</v>
      </c>
      <c r="M674" t="s">
        <v>11005</v>
      </c>
      <c r="N674" t="s">
        <v>11006</v>
      </c>
      <c r="O674" t="s">
        <v>11007</v>
      </c>
      <c r="P674" t="s">
        <v>11008</v>
      </c>
      <c r="Q674" t="s">
        <v>11009</v>
      </c>
    </row>
    <row r="675" spans="1:17">
      <c r="A675" t="s">
        <v>3323</v>
      </c>
      <c r="B675" t="s">
        <v>3324</v>
      </c>
      <c r="C675" t="s">
        <v>3107</v>
      </c>
      <c r="D675" s="5">
        <v>873</v>
      </c>
      <c r="E675" s="5">
        <v>1699</v>
      </c>
      <c r="F675" s="5" t="str">
        <f>IF(AMAZON4[[#This Row],[discounted_price]]&lt;10000,"&lt;$10,000",IF(AMAZON4[[#This Row],[discounted_price]]&lt;=20000,"$10,000-$20,000",IF(AMAZON4[[#This Row],[discounted_price]]&lt;=50000,"$20,001-$50,000","&gt;$50,000")))</f>
        <v>&lt;$10,000</v>
      </c>
      <c r="G675" s="1">
        <v>0.49</v>
      </c>
      <c r="H675" s="1" t="str">
        <f t="shared" si="10"/>
        <v>NO</v>
      </c>
      <c r="I675" s="5">
        <f>AMAZON4[[#This Row],[actual_price]]*AMAZON4[[#This Row],[rating_count]]</f>
        <v>2854320</v>
      </c>
      <c r="J675">
        <v>4.4000000000000004</v>
      </c>
      <c r="K675" s="4">
        <v>1680</v>
      </c>
      <c r="L675" t="s">
        <v>3325</v>
      </c>
      <c r="M675" t="s">
        <v>3326</v>
      </c>
      <c r="N675" t="s">
        <v>3327</v>
      </c>
      <c r="O675" t="s">
        <v>3328</v>
      </c>
      <c r="P675" t="s">
        <v>3329</v>
      </c>
      <c r="Q675" t="s">
        <v>3330</v>
      </c>
    </row>
    <row r="676" spans="1:17">
      <c r="A676" t="s">
        <v>6960</v>
      </c>
      <c r="B676" t="s">
        <v>6961</v>
      </c>
      <c r="C676" t="s">
        <v>5047</v>
      </c>
      <c r="D676" s="5">
        <v>879</v>
      </c>
      <c r="E676" s="5">
        <v>1109</v>
      </c>
      <c r="F676" s="5" t="str">
        <f>IF(AMAZON4[[#This Row],[discounted_price]]&lt;10000,"&lt;$10,000",IF(AMAZON4[[#This Row],[discounted_price]]&lt;=20000,"$10,000-$20,000",IF(AMAZON4[[#This Row],[discounted_price]]&lt;=50000,"$20,001-$50,000","&gt;$50,000")))</f>
        <v>&lt;$10,000</v>
      </c>
      <c r="G676" s="1">
        <v>0.21</v>
      </c>
      <c r="H676" s="1" t="str">
        <f t="shared" si="10"/>
        <v>NO</v>
      </c>
      <c r="I676" s="5">
        <f>AMAZON4[[#This Row],[actual_price]]*AMAZON4[[#This Row],[rating_count]]</f>
        <v>35043291</v>
      </c>
      <c r="J676">
        <v>4.4000000000000004</v>
      </c>
      <c r="K676" s="4">
        <v>31599</v>
      </c>
      <c r="L676" t="s">
        <v>6962</v>
      </c>
      <c r="M676" t="s">
        <v>6963</v>
      </c>
      <c r="N676" t="s">
        <v>6964</v>
      </c>
      <c r="O676" t="s">
        <v>6965</v>
      </c>
      <c r="P676" t="s">
        <v>6966</v>
      </c>
      <c r="Q676" t="s">
        <v>6967</v>
      </c>
    </row>
    <row r="677" spans="1:17">
      <c r="A677" t="s">
        <v>5284</v>
      </c>
      <c r="B677" t="s">
        <v>5285</v>
      </c>
      <c r="C677" t="s">
        <v>4834</v>
      </c>
      <c r="D677" s="5">
        <v>889</v>
      </c>
      <c r="E677" s="5">
        <v>2500</v>
      </c>
      <c r="F677" s="5" t="str">
        <f>IF(AMAZON4[[#This Row],[discounted_price]]&lt;10000,"&lt;$10,000",IF(AMAZON4[[#This Row],[discounted_price]]&lt;=20000,"$10,000-$20,000",IF(AMAZON4[[#This Row],[discounted_price]]&lt;=50000,"$20,001-$50,000","&gt;$50,000")))</f>
        <v>&lt;$10,000</v>
      </c>
      <c r="G677" s="1">
        <v>0.64</v>
      </c>
      <c r="H677" s="1" t="str">
        <f t="shared" si="10"/>
        <v>YES</v>
      </c>
      <c r="I677" s="5">
        <f>AMAZON4[[#This Row],[actual_price]]*AMAZON4[[#This Row],[rating_count]]</f>
        <v>139367500</v>
      </c>
      <c r="J677">
        <v>4.3</v>
      </c>
      <c r="K677" s="4">
        <v>55747</v>
      </c>
      <c r="L677" t="s">
        <v>5286</v>
      </c>
      <c r="M677" t="s">
        <v>5287</v>
      </c>
      <c r="N677" t="s">
        <v>5288</v>
      </c>
      <c r="O677" t="s">
        <v>5289</v>
      </c>
      <c r="P677" t="s">
        <v>5290</v>
      </c>
      <c r="Q677" t="s">
        <v>5291</v>
      </c>
    </row>
    <row r="678" spans="1:17">
      <c r="A678" t="s">
        <v>7853</v>
      </c>
      <c r="B678" t="s">
        <v>7854</v>
      </c>
      <c r="C678" t="s">
        <v>3066</v>
      </c>
      <c r="D678" s="5">
        <v>889</v>
      </c>
      <c r="E678" s="5">
        <v>1999</v>
      </c>
      <c r="F678" s="5" t="str">
        <f>IF(AMAZON4[[#This Row],[discounted_price]]&lt;10000,"&lt;$10,000",IF(AMAZON4[[#This Row],[discounted_price]]&lt;=20000,"$10,000-$20,000",IF(AMAZON4[[#This Row],[discounted_price]]&lt;=50000,"$20,001-$50,000","&gt;$50,000")))</f>
        <v>&lt;$10,000</v>
      </c>
      <c r="G678" s="1">
        <v>0.56000000000000005</v>
      </c>
      <c r="H678" s="1" t="str">
        <f t="shared" si="10"/>
        <v>YES</v>
      </c>
      <c r="I678" s="5">
        <f>AMAZON4[[#This Row],[actual_price]]*AMAZON4[[#This Row],[rating_count]]</f>
        <v>4565716</v>
      </c>
      <c r="J678">
        <v>4.2</v>
      </c>
      <c r="K678" s="4">
        <v>2284</v>
      </c>
      <c r="L678" t="s">
        <v>7855</v>
      </c>
      <c r="M678" t="s">
        <v>7856</v>
      </c>
      <c r="N678" t="s">
        <v>7857</v>
      </c>
      <c r="O678" t="s">
        <v>7858</v>
      </c>
      <c r="P678" t="s">
        <v>7859</v>
      </c>
      <c r="Q678" t="s">
        <v>7860</v>
      </c>
    </row>
    <row r="679" spans="1:17">
      <c r="A679" t="s">
        <v>12141</v>
      </c>
      <c r="B679" t="s">
        <v>12142</v>
      </c>
      <c r="C679" t="s">
        <v>8699</v>
      </c>
      <c r="D679" s="5">
        <v>889</v>
      </c>
      <c r="E679" s="5">
        <v>1295</v>
      </c>
      <c r="F679" s="5" t="str">
        <f>IF(AMAZON4[[#This Row],[discounted_price]]&lt;10000,"&lt;$10,000",IF(AMAZON4[[#This Row],[discounted_price]]&lt;=20000,"$10,000-$20,000",IF(AMAZON4[[#This Row],[discounted_price]]&lt;=50000,"$20,001-$50,000","&gt;$50,000")))</f>
        <v>&lt;$10,000</v>
      </c>
      <c r="G679" s="1">
        <v>0.31</v>
      </c>
      <c r="H679" s="1" t="str">
        <f t="shared" si="10"/>
        <v>NO</v>
      </c>
      <c r="I679" s="5">
        <f>AMAZON4[[#This Row],[actual_price]]*AMAZON4[[#This Row],[rating_count]]</f>
        <v>8288000</v>
      </c>
      <c r="J679">
        <v>4.3</v>
      </c>
      <c r="K679" s="4">
        <v>6400</v>
      </c>
      <c r="L679" t="s">
        <v>12143</v>
      </c>
      <c r="M679" t="s">
        <v>12144</v>
      </c>
      <c r="N679" t="s">
        <v>12145</v>
      </c>
      <c r="O679" t="s">
        <v>12146</v>
      </c>
      <c r="P679" t="s">
        <v>12147</v>
      </c>
      <c r="Q679" t="s">
        <v>12148</v>
      </c>
    </row>
    <row r="680" spans="1:17">
      <c r="A680" t="s">
        <v>2696</v>
      </c>
      <c r="B680" t="s">
        <v>2697</v>
      </c>
      <c r="C680" t="s">
        <v>643</v>
      </c>
      <c r="D680" s="5">
        <v>893</v>
      </c>
      <c r="E680" s="5">
        <v>1052</v>
      </c>
      <c r="F680" s="5" t="str">
        <f>IF(AMAZON4[[#This Row],[discounted_price]]&lt;10000,"&lt;$10,000",IF(AMAZON4[[#This Row],[discounted_price]]&lt;=20000,"$10,000-$20,000",IF(AMAZON4[[#This Row],[discounted_price]]&lt;=50000,"$20,001-$50,000","&gt;$50,000")))</f>
        <v>&lt;$10,000</v>
      </c>
      <c r="G680" s="1">
        <v>0.15</v>
      </c>
      <c r="H680" s="1" t="str">
        <f t="shared" si="10"/>
        <v>NO</v>
      </c>
      <c r="I680" s="5">
        <f>AMAZON4[[#This Row],[actual_price]]*AMAZON4[[#This Row],[rating_count]]</f>
        <v>111512</v>
      </c>
      <c r="J680">
        <v>4.3</v>
      </c>
      <c r="K680" s="4">
        <v>106</v>
      </c>
      <c r="L680" t="s">
        <v>2698</v>
      </c>
      <c r="M680" t="s">
        <v>2699</v>
      </c>
      <c r="N680" t="s">
        <v>2700</v>
      </c>
      <c r="O680" t="s">
        <v>2701</v>
      </c>
      <c r="P680" t="s">
        <v>2702</v>
      </c>
      <c r="Q680" t="s">
        <v>2703</v>
      </c>
    </row>
    <row r="681" spans="1:17">
      <c r="A681" t="s">
        <v>356</v>
      </c>
      <c r="B681" t="s">
        <v>357</v>
      </c>
      <c r="C681" t="s">
        <v>18</v>
      </c>
      <c r="D681" s="5">
        <v>899</v>
      </c>
      <c r="E681" s="5">
        <v>1900</v>
      </c>
      <c r="F681" s="5" t="str">
        <f>IF(AMAZON4[[#This Row],[discounted_price]]&lt;10000,"&lt;$10,000",IF(AMAZON4[[#This Row],[discounted_price]]&lt;=20000,"$10,000-$20,000",IF(AMAZON4[[#This Row],[discounted_price]]&lt;=50000,"$20,001-$50,000","&gt;$50,000")))</f>
        <v>&lt;$10,000</v>
      </c>
      <c r="G681" s="1">
        <v>0.53</v>
      </c>
      <c r="H681" s="1" t="str">
        <f t="shared" si="10"/>
        <v>YES</v>
      </c>
      <c r="I681" s="5">
        <f>AMAZON4[[#This Row],[actual_price]]*AMAZON4[[#This Row],[rating_count]]</f>
        <v>25748800</v>
      </c>
      <c r="J681">
        <v>4.4000000000000004</v>
      </c>
      <c r="K681" s="4">
        <v>13552</v>
      </c>
      <c r="L681" t="s">
        <v>358</v>
      </c>
      <c r="M681" t="s">
        <v>359</v>
      </c>
      <c r="N681" t="s">
        <v>360</v>
      </c>
      <c r="O681" t="s">
        <v>361</v>
      </c>
      <c r="P681" t="s">
        <v>362</v>
      </c>
      <c r="Q681" t="s">
        <v>363</v>
      </c>
    </row>
    <row r="682" spans="1:17">
      <c r="A682" t="s">
        <v>4551</v>
      </c>
      <c r="B682" t="s">
        <v>4552</v>
      </c>
      <c r="C682" t="s">
        <v>2948</v>
      </c>
      <c r="D682" s="5">
        <v>899</v>
      </c>
      <c r="E682" s="5">
        <v>3499</v>
      </c>
      <c r="F682" s="5" t="str">
        <f>IF(AMAZON4[[#This Row],[discounted_price]]&lt;10000,"&lt;$10,000",IF(AMAZON4[[#This Row],[discounted_price]]&lt;=20000,"$10,000-$20,000",IF(AMAZON4[[#This Row],[discounted_price]]&lt;=50000,"$20,001-$50,000","&gt;$50,000")))</f>
        <v>&lt;$10,000</v>
      </c>
      <c r="G682" s="1">
        <v>0.74</v>
      </c>
      <c r="H682" s="1" t="str">
        <f t="shared" si="10"/>
        <v>YES</v>
      </c>
      <c r="I682" s="5">
        <f>AMAZON4[[#This Row],[actual_price]]*AMAZON4[[#This Row],[rating_count]]</f>
        <v>2382819</v>
      </c>
      <c r="J682">
        <v>3</v>
      </c>
      <c r="K682" s="4">
        <v>681</v>
      </c>
      <c r="L682" t="s">
        <v>4553</v>
      </c>
      <c r="M682" t="s">
        <v>4554</v>
      </c>
      <c r="N682" t="s">
        <v>4555</v>
      </c>
      <c r="O682" t="s">
        <v>4556</v>
      </c>
      <c r="P682" t="s">
        <v>4557</v>
      </c>
      <c r="Q682" t="s">
        <v>4558</v>
      </c>
    </row>
    <row r="683" spans="1:17">
      <c r="A683" t="s">
        <v>5388</v>
      </c>
      <c r="B683" t="s">
        <v>5389</v>
      </c>
      <c r="C683" t="s">
        <v>3066</v>
      </c>
      <c r="D683" s="5">
        <v>899</v>
      </c>
      <c r="E683" s="5">
        <v>4499</v>
      </c>
      <c r="F683" s="5" t="str">
        <f>IF(AMAZON4[[#This Row],[discounted_price]]&lt;10000,"&lt;$10,000",IF(AMAZON4[[#This Row],[discounted_price]]&lt;=20000,"$10,000-$20,000",IF(AMAZON4[[#This Row],[discounted_price]]&lt;=50000,"$20,001-$50,000","&gt;$50,000")))</f>
        <v>&lt;$10,000</v>
      </c>
      <c r="G683" s="1">
        <v>0.8</v>
      </c>
      <c r="H683" s="1" t="str">
        <f t="shared" si="10"/>
        <v>YES</v>
      </c>
      <c r="I683" s="5">
        <f>AMAZON4[[#This Row],[actual_price]]*AMAZON4[[#This Row],[rating_count]]</f>
        <v>463630948</v>
      </c>
      <c r="J683">
        <v>3.8</v>
      </c>
      <c r="K683" s="4">
        <v>103052</v>
      </c>
      <c r="L683" t="s">
        <v>5390</v>
      </c>
      <c r="M683" t="s">
        <v>5391</v>
      </c>
      <c r="N683" t="s">
        <v>5392</v>
      </c>
      <c r="O683" t="s">
        <v>5393</v>
      </c>
      <c r="P683" t="s">
        <v>5394</v>
      </c>
      <c r="Q683" t="s">
        <v>13047</v>
      </c>
    </row>
    <row r="684" spans="1:17">
      <c r="A684" t="s">
        <v>6187</v>
      </c>
      <c r="B684" t="s">
        <v>6188</v>
      </c>
      <c r="C684" t="s">
        <v>6189</v>
      </c>
      <c r="D684" s="5">
        <v>899</v>
      </c>
      <c r="E684" s="5">
        <v>1999</v>
      </c>
      <c r="F684" s="5" t="str">
        <f>IF(AMAZON4[[#This Row],[discounted_price]]&lt;10000,"&lt;$10,000",IF(AMAZON4[[#This Row],[discounted_price]]&lt;=20000,"$10,000-$20,000",IF(AMAZON4[[#This Row],[discounted_price]]&lt;=50000,"$20,001-$50,000","&gt;$50,000")))</f>
        <v>&lt;$10,000</v>
      </c>
      <c r="G684" s="1">
        <v>0.55000000000000004</v>
      </c>
      <c r="H684" s="1" t="str">
        <f t="shared" si="10"/>
        <v>YES</v>
      </c>
      <c r="I684" s="5">
        <f>AMAZON4[[#This Row],[actual_price]]*AMAZON4[[#This Row],[rating_count]]</f>
        <v>60907531</v>
      </c>
      <c r="J684">
        <v>4.0999999999999996</v>
      </c>
      <c r="K684" s="4">
        <v>30469</v>
      </c>
      <c r="L684" t="s">
        <v>6190</v>
      </c>
      <c r="M684" t="s">
        <v>6191</v>
      </c>
      <c r="N684" t="s">
        <v>6192</v>
      </c>
      <c r="O684" t="s">
        <v>6193</v>
      </c>
      <c r="P684" t="s">
        <v>6194</v>
      </c>
      <c r="Q684" t="s">
        <v>6195</v>
      </c>
    </row>
    <row r="685" spans="1:17">
      <c r="A685" t="s">
        <v>6625</v>
      </c>
      <c r="B685" t="s">
        <v>6626</v>
      </c>
      <c r="C685" t="s">
        <v>4845</v>
      </c>
      <c r="D685" s="5">
        <v>899</v>
      </c>
      <c r="E685" s="5">
        <v>1499</v>
      </c>
      <c r="F685" s="5" t="str">
        <f>IF(AMAZON4[[#This Row],[discounted_price]]&lt;10000,"&lt;$10,000",IF(AMAZON4[[#This Row],[discounted_price]]&lt;=20000,"$10,000-$20,000",IF(AMAZON4[[#This Row],[discounted_price]]&lt;=50000,"$20,001-$50,000","&gt;$50,000")))</f>
        <v>&lt;$10,000</v>
      </c>
      <c r="G685" s="1">
        <v>0.4</v>
      </c>
      <c r="H685" s="1" t="str">
        <f t="shared" si="10"/>
        <v>NO</v>
      </c>
      <c r="I685" s="5">
        <f>AMAZON4[[#This Row],[actual_price]]*AMAZON4[[#This Row],[rating_count]]</f>
        <v>34737826</v>
      </c>
      <c r="J685">
        <v>4.2</v>
      </c>
      <c r="K685" s="4">
        <v>23174</v>
      </c>
      <c r="L685" t="s">
        <v>6627</v>
      </c>
      <c r="M685" t="s">
        <v>6628</v>
      </c>
      <c r="N685" t="s">
        <v>6629</v>
      </c>
      <c r="O685" t="s">
        <v>6630</v>
      </c>
      <c r="P685" t="s">
        <v>6631</v>
      </c>
      <c r="Q685" t="s">
        <v>6632</v>
      </c>
    </row>
    <row r="686" spans="1:17">
      <c r="A686" t="s">
        <v>7295</v>
      </c>
      <c r="B686" t="s">
        <v>7296</v>
      </c>
      <c r="C686" t="s">
        <v>5443</v>
      </c>
      <c r="D686" s="5">
        <v>899</v>
      </c>
      <c r="E686" s="5">
        <v>1800</v>
      </c>
      <c r="F686" s="5" t="str">
        <f>IF(AMAZON4[[#This Row],[discounted_price]]&lt;10000,"&lt;$10,000",IF(AMAZON4[[#This Row],[discounted_price]]&lt;=20000,"$10,000-$20,000",IF(AMAZON4[[#This Row],[discounted_price]]&lt;=50000,"$20,001-$50,000","&gt;$50,000")))</f>
        <v>&lt;$10,000</v>
      </c>
      <c r="G686" s="1">
        <v>0.5</v>
      </c>
      <c r="H686" s="1" t="str">
        <f t="shared" si="10"/>
        <v>YES</v>
      </c>
      <c r="I686" s="5">
        <f>AMAZON4[[#This Row],[actual_price]]*AMAZON4[[#This Row],[rating_count]]</f>
        <v>40275000</v>
      </c>
      <c r="J686">
        <v>4.0999999999999996</v>
      </c>
      <c r="K686" s="4">
        <v>22375</v>
      </c>
      <c r="L686" t="s">
        <v>7297</v>
      </c>
      <c r="M686" t="s">
        <v>7298</v>
      </c>
      <c r="N686" t="s">
        <v>7299</v>
      </c>
      <c r="O686" t="s">
        <v>7300</v>
      </c>
      <c r="P686" t="s">
        <v>7301</v>
      </c>
      <c r="Q686" t="s">
        <v>7302</v>
      </c>
    </row>
    <row r="687" spans="1:17">
      <c r="A687" t="s">
        <v>7503</v>
      </c>
      <c r="B687" t="s">
        <v>7504</v>
      </c>
      <c r="C687" t="s">
        <v>5515</v>
      </c>
      <c r="D687" s="5">
        <v>899</v>
      </c>
      <c r="E687" s="5">
        <v>1199</v>
      </c>
      <c r="F687" s="5" t="str">
        <f>IF(AMAZON4[[#This Row],[discounted_price]]&lt;10000,"&lt;$10,000",IF(AMAZON4[[#This Row],[discounted_price]]&lt;=20000,"$10,000-$20,000",IF(AMAZON4[[#This Row],[discounted_price]]&lt;=50000,"$20,001-$50,000","&gt;$50,000")))</f>
        <v>&lt;$10,000</v>
      </c>
      <c r="G687" s="1">
        <v>0.25</v>
      </c>
      <c r="H687" s="1" t="str">
        <f t="shared" si="10"/>
        <v>NO</v>
      </c>
      <c r="I687" s="5">
        <f>AMAZON4[[#This Row],[actual_price]]*AMAZON4[[#This Row],[rating_count]]</f>
        <v>12890449</v>
      </c>
      <c r="J687">
        <v>3.8</v>
      </c>
      <c r="K687" s="4">
        <v>10751</v>
      </c>
      <c r="L687" t="s">
        <v>7505</v>
      </c>
      <c r="M687" t="s">
        <v>7506</v>
      </c>
      <c r="N687" t="s">
        <v>7507</v>
      </c>
      <c r="O687" t="s">
        <v>7508</v>
      </c>
      <c r="P687" t="s">
        <v>7509</v>
      </c>
      <c r="Q687" t="s">
        <v>7510</v>
      </c>
    </row>
    <row r="688" spans="1:17">
      <c r="A688" t="s">
        <v>8307</v>
      </c>
      <c r="B688" t="s">
        <v>8308</v>
      </c>
      <c r="C688" t="s">
        <v>4876</v>
      </c>
      <c r="D688" s="5">
        <v>899</v>
      </c>
      <c r="E688" s="5">
        <v>1999</v>
      </c>
      <c r="F688" s="5" t="str">
        <f>IF(AMAZON4[[#This Row],[discounted_price]]&lt;10000,"&lt;$10,000",IF(AMAZON4[[#This Row],[discounted_price]]&lt;=20000,"$10,000-$20,000",IF(AMAZON4[[#This Row],[discounted_price]]&lt;=50000,"$20,001-$50,000","&gt;$50,000")))</f>
        <v>&lt;$10,000</v>
      </c>
      <c r="G688" s="1">
        <v>0.55000000000000004</v>
      </c>
      <c r="H688" s="1" t="str">
        <f t="shared" si="10"/>
        <v>YES</v>
      </c>
      <c r="I688" s="5">
        <f>AMAZON4[[#This Row],[actual_price]]*AMAZON4[[#This Row],[rating_count]]</f>
        <v>3332333</v>
      </c>
      <c r="J688">
        <v>4.4000000000000004</v>
      </c>
      <c r="K688" s="4">
        <v>1667</v>
      </c>
      <c r="L688" t="s">
        <v>8309</v>
      </c>
      <c r="M688" t="s">
        <v>8310</v>
      </c>
      <c r="N688" t="s">
        <v>8311</v>
      </c>
      <c r="O688" t="s">
        <v>8312</v>
      </c>
      <c r="P688" t="s">
        <v>8313</v>
      </c>
      <c r="Q688" t="s">
        <v>8314</v>
      </c>
    </row>
    <row r="689" spans="1:17">
      <c r="A689" t="s">
        <v>9080</v>
      </c>
      <c r="B689" t="s">
        <v>9081</v>
      </c>
      <c r="C689" t="s">
        <v>8563</v>
      </c>
      <c r="D689" s="5">
        <v>899</v>
      </c>
      <c r="E689" s="5">
        <v>2000</v>
      </c>
      <c r="F689" s="5" t="str">
        <f>IF(AMAZON4[[#This Row],[discounted_price]]&lt;10000,"&lt;$10,000",IF(AMAZON4[[#This Row],[discounted_price]]&lt;=20000,"$10,000-$20,000",IF(AMAZON4[[#This Row],[discounted_price]]&lt;=50000,"$20,001-$50,000","&gt;$50,000")))</f>
        <v>&lt;$10,000</v>
      </c>
      <c r="G689" s="1">
        <v>0.55000000000000004</v>
      </c>
      <c r="H689" s="1" t="str">
        <f t="shared" si="10"/>
        <v>YES</v>
      </c>
      <c r="I689" s="5">
        <f>AMAZON4[[#This Row],[actual_price]]*AMAZON4[[#This Row],[rating_count]]</f>
        <v>582000</v>
      </c>
      <c r="J689">
        <v>3.6</v>
      </c>
      <c r="K689" s="4">
        <v>291</v>
      </c>
      <c r="L689" t="s">
        <v>9082</v>
      </c>
      <c r="M689" t="s">
        <v>9083</v>
      </c>
      <c r="N689" t="s">
        <v>9084</v>
      </c>
      <c r="O689" t="s">
        <v>9085</v>
      </c>
      <c r="P689" t="s">
        <v>9086</v>
      </c>
      <c r="Q689" t="s">
        <v>9087</v>
      </c>
    </row>
    <row r="690" spans="1:17">
      <c r="A690" t="s">
        <v>9335</v>
      </c>
      <c r="B690" t="s">
        <v>9336</v>
      </c>
      <c r="C690" t="s">
        <v>8541</v>
      </c>
      <c r="D690" s="5">
        <v>899</v>
      </c>
      <c r="E690" s="5">
        <v>1249</v>
      </c>
      <c r="F690" s="5" t="str">
        <f>IF(AMAZON4[[#This Row],[discounted_price]]&lt;10000,"&lt;$10,000",IF(AMAZON4[[#This Row],[discounted_price]]&lt;=20000,"$10,000-$20,000",IF(AMAZON4[[#This Row],[discounted_price]]&lt;=50000,"$20,001-$50,000","&gt;$50,000")))</f>
        <v>&lt;$10,000</v>
      </c>
      <c r="G690" s="1">
        <v>0.28000000000000003</v>
      </c>
      <c r="H690" s="1" t="str">
        <f t="shared" si="10"/>
        <v>NO</v>
      </c>
      <c r="I690" s="5">
        <f>AMAZON4[[#This Row],[actual_price]]*AMAZON4[[#This Row],[rating_count]]</f>
        <v>21762576</v>
      </c>
      <c r="J690">
        <v>3.9</v>
      </c>
      <c r="K690" s="4">
        <v>17424</v>
      </c>
      <c r="L690" t="s">
        <v>9337</v>
      </c>
      <c r="M690" t="s">
        <v>9338</v>
      </c>
      <c r="N690" t="s">
        <v>9339</v>
      </c>
      <c r="O690" t="s">
        <v>9340</v>
      </c>
      <c r="P690" t="s">
        <v>9341</v>
      </c>
      <c r="Q690" t="s">
        <v>9342</v>
      </c>
    </row>
    <row r="691" spans="1:17">
      <c r="A691" t="s">
        <v>9953</v>
      </c>
      <c r="B691" t="s">
        <v>9954</v>
      </c>
      <c r="C691" t="s">
        <v>8563</v>
      </c>
      <c r="D691" s="5">
        <v>899</v>
      </c>
      <c r="E691" s="5">
        <v>1990</v>
      </c>
      <c r="F691" s="5" t="str">
        <f>IF(AMAZON4[[#This Row],[discounted_price]]&lt;10000,"&lt;$10,000",IF(AMAZON4[[#This Row],[discounted_price]]&lt;=20000,"$10,000-$20,000",IF(AMAZON4[[#This Row],[discounted_price]]&lt;=50000,"$20,001-$50,000","&gt;$50,000")))</f>
        <v>&lt;$10,000</v>
      </c>
      <c r="G691" s="1">
        <v>0.55000000000000004</v>
      </c>
      <c r="H691" s="1" t="str">
        <f t="shared" si="10"/>
        <v>YES</v>
      </c>
      <c r="I691" s="5">
        <f>AMAZON4[[#This Row],[actual_price]]*AMAZON4[[#This Row],[rating_count]]</f>
        <v>368150</v>
      </c>
      <c r="J691">
        <v>4.0999999999999996</v>
      </c>
      <c r="K691" s="4">
        <v>185</v>
      </c>
      <c r="L691" t="s">
        <v>9955</v>
      </c>
      <c r="M691" t="s">
        <v>9956</v>
      </c>
      <c r="N691" t="s">
        <v>9957</v>
      </c>
      <c r="O691" t="s">
        <v>9958</v>
      </c>
      <c r="P691" t="s">
        <v>9959</v>
      </c>
      <c r="Q691" t="s">
        <v>9960</v>
      </c>
    </row>
    <row r="692" spans="1:17">
      <c r="A692" t="s">
        <v>10829</v>
      </c>
      <c r="B692" t="s">
        <v>10830</v>
      </c>
      <c r="C692" t="s">
        <v>10831</v>
      </c>
      <c r="D692" s="5">
        <v>899</v>
      </c>
      <c r="E692" s="5">
        <v>1900</v>
      </c>
      <c r="F692" s="5" t="str">
        <f>IF(AMAZON4[[#This Row],[discounted_price]]&lt;10000,"&lt;$10,000",IF(AMAZON4[[#This Row],[discounted_price]]&lt;=20000,"$10,000-$20,000",IF(AMAZON4[[#This Row],[discounted_price]]&lt;=50000,"$20,001-$50,000","&gt;$50,000")))</f>
        <v>&lt;$10,000</v>
      </c>
      <c r="G692" s="1">
        <v>0.53</v>
      </c>
      <c r="H692" s="1" t="str">
        <f t="shared" si="10"/>
        <v>YES</v>
      </c>
      <c r="I692" s="5">
        <f>AMAZON4[[#This Row],[actual_price]]*AMAZON4[[#This Row],[rating_count]]</f>
        <v>6959700</v>
      </c>
      <c r="J692">
        <v>4</v>
      </c>
      <c r="K692" s="4">
        <v>3663</v>
      </c>
      <c r="L692" t="s">
        <v>10832</v>
      </c>
      <c r="M692" t="s">
        <v>10833</v>
      </c>
      <c r="N692" t="s">
        <v>10834</v>
      </c>
      <c r="O692" t="s">
        <v>10835</v>
      </c>
      <c r="P692" t="s">
        <v>10836</v>
      </c>
      <c r="Q692" t="s">
        <v>10837</v>
      </c>
    </row>
    <row r="693" spans="1:17">
      <c r="A693" t="s">
        <v>11285</v>
      </c>
      <c r="B693" t="s">
        <v>11286</v>
      </c>
      <c r="C693" t="s">
        <v>8563</v>
      </c>
      <c r="D693" s="5">
        <v>899</v>
      </c>
      <c r="E693" s="5">
        <v>1599</v>
      </c>
      <c r="F693" s="5" t="str">
        <f>IF(AMAZON4[[#This Row],[discounted_price]]&lt;10000,"&lt;$10,000",IF(AMAZON4[[#This Row],[discounted_price]]&lt;=20000,"$10,000-$20,000",IF(AMAZON4[[#This Row],[discounted_price]]&lt;=50000,"$20,001-$50,000","&gt;$50,000")))</f>
        <v>&lt;$10,000</v>
      </c>
      <c r="G693" s="1">
        <v>0.44</v>
      </c>
      <c r="H693" s="1" t="str">
        <f t="shared" si="10"/>
        <v>NO</v>
      </c>
      <c r="I693" s="5">
        <f>AMAZON4[[#This Row],[actual_price]]*AMAZON4[[#This Row],[rating_count]]</f>
        <v>23985</v>
      </c>
      <c r="J693">
        <v>3.4</v>
      </c>
      <c r="K693" s="4">
        <v>15</v>
      </c>
      <c r="L693" t="s">
        <v>11287</v>
      </c>
      <c r="M693" t="s">
        <v>11288</v>
      </c>
      <c r="N693" t="s">
        <v>11289</v>
      </c>
      <c r="O693" t="s">
        <v>11290</v>
      </c>
      <c r="P693" t="s">
        <v>11291</v>
      </c>
      <c r="Q693" t="s">
        <v>11292</v>
      </c>
    </row>
    <row r="694" spans="1:17">
      <c r="A694" t="s">
        <v>11988</v>
      </c>
      <c r="B694" t="s">
        <v>11989</v>
      </c>
      <c r="C694" t="s">
        <v>11990</v>
      </c>
      <c r="D694" s="5">
        <v>899</v>
      </c>
      <c r="E694" s="5">
        <v>1999</v>
      </c>
      <c r="F694" s="5" t="str">
        <f>IF(AMAZON4[[#This Row],[discounted_price]]&lt;10000,"&lt;$10,000",IF(AMAZON4[[#This Row],[discounted_price]]&lt;=20000,"$10,000-$20,000",IF(AMAZON4[[#This Row],[discounted_price]]&lt;=50000,"$20,001-$50,000","&gt;$50,000")))</f>
        <v>&lt;$10,000</v>
      </c>
      <c r="G694" s="1">
        <v>0.55000000000000004</v>
      </c>
      <c r="H694" s="1" t="str">
        <f t="shared" si="10"/>
        <v>YES</v>
      </c>
      <c r="I694" s="5">
        <f>AMAZON4[[#This Row],[actual_price]]*AMAZON4[[#This Row],[rating_count]]</f>
        <v>1663168</v>
      </c>
      <c r="J694">
        <v>4</v>
      </c>
      <c r="K694" s="4">
        <v>832</v>
      </c>
      <c r="L694" t="s">
        <v>11991</v>
      </c>
      <c r="M694" t="s">
        <v>11992</v>
      </c>
      <c r="N694" t="s">
        <v>11993</v>
      </c>
      <c r="O694" t="s">
        <v>11994</v>
      </c>
      <c r="P694" t="s">
        <v>11995</v>
      </c>
      <c r="Q694" t="s">
        <v>11996</v>
      </c>
    </row>
    <row r="695" spans="1:17">
      <c r="A695" t="s">
        <v>12874</v>
      </c>
      <c r="B695" t="s">
        <v>12875</v>
      </c>
      <c r="C695" t="s">
        <v>11990</v>
      </c>
      <c r="D695" s="5">
        <v>899</v>
      </c>
      <c r="E695" s="5">
        <v>1999</v>
      </c>
      <c r="F695" s="5" t="str">
        <f>IF(AMAZON4[[#This Row],[discounted_price]]&lt;10000,"&lt;$10,000",IF(AMAZON4[[#This Row],[discounted_price]]&lt;=20000,"$10,000-$20,000",IF(AMAZON4[[#This Row],[discounted_price]]&lt;=50000,"$20,001-$50,000","&gt;$50,000")))</f>
        <v>&lt;$10,000</v>
      </c>
      <c r="G695" s="1">
        <v>0.55000000000000004</v>
      </c>
      <c r="H695" s="1" t="str">
        <f t="shared" si="10"/>
        <v>YES</v>
      </c>
      <c r="I695" s="5">
        <f>AMAZON4[[#This Row],[actual_price]]*AMAZON4[[#This Row],[rating_count]]</f>
        <v>77961</v>
      </c>
      <c r="J695">
        <v>4.2</v>
      </c>
      <c r="K695" s="4">
        <v>39</v>
      </c>
      <c r="L695" t="s">
        <v>12876</v>
      </c>
      <c r="M695" t="s">
        <v>12877</v>
      </c>
      <c r="N695" t="s">
        <v>12878</v>
      </c>
      <c r="O695" t="s">
        <v>12879</v>
      </c>
      <c r="P695" t="s">
        <v>12880</v>
      </c>
      <c r="Q695" t="s">
        <v>12881</v>
      </c>
    </row>
    <row r="696" spans="1:17">
      <c r="A696" t="s">
        <v>7524</v>
      </c>
      <c r="B696" t="s">
        <v>7525</v>
      </c>
      <c r="C696" t="s">
        <v>2979</v>
      </c>
      <c r="D696" s="5">
        <v>900</v>
      </c>
      <c r="E696" s="5">
        <v>2499</v>
      </c>
      <c r="F696" s="5" t="str">
        <f>IF(AMAZON4[[#This Row],[discounted_price]]&lt;10000,"&lt;$10,000",IF(AMAZON4[[#This Row],[discounted_price]]&lt;=20000,"$10,000-$20,000",IF(AMAZON4[[#This Row],[discounted_price]]&lt;=50000,"$20,001-$50,000","&gt;$50,000")))</f>
        <v>&lt;$10,000</v>
      </c>
      <c r="G696" s="1">
        <v>0.64</v>
      </c>
      <c r="H696" s="1" t="str">
        <f t="shared" si="10"/>
        <v>YES</v>
      </c>
      <c r="I696" s="5">
        <f>AMAZON4[[#This Row],[actual_price]]*AMAZON4[[#This Row],[rating_count]]</f>
        <v>90923616</v>
      </c>
      <c r="J696">
        <v>4</v>
      </c>
      <c r="K696" s="4">
        <v>36384</v>
      </c>
      <c r="L696" t="s">
        <v>7526</v>
      </c>
      <c r="M696" t="s">
        <v>4564</v>
      </c>
      <c r="N696" t="s">
        <v>4565</v>
      </c>
      <c r="O696" t="s">
        <v>4566</v>
      </c>
      <c r="P696" t="s">
        <v>4567</v>
      </c>
      <c r="Q696" t="s">
        <v>4568</v>
      </c>
    </row>
    <row r="697" spans="1:17">
      <c r="A697" t="s">
        <v>2407</v>
      </c>
      <c r="B697" t="s">
        <v>2408</v>
      </c>
      <c r="C697" t="s">
        <v>1985</v>
      </c>
      <c r="D697" s="5">
        <v>917</v>
      </c>
      <c r="E697" s="5">
        <v>2299</v>
      </c>
      <c r="F697" s="5" t="str">
        <f>IF(AMAZON4[[#This Row],[discounted_price]]&lt;10000,"&lt;$10,000",IF(AMAZON4[[#This Row],[discounted_price]]&lt;=20000,"$10,000-$20,000",IF(AMAZON4[[#This Row],[discounted_price]]&lt;=50000,"$20,001-$50,000","&gt;$50,000")))</f>
        <v>&lt;$10,000</v>
      </c>
      <c r="G697" s="1">
        <v>0.6</v>
      </c>
      <c r="H697" s="1" t="str">
        <f t="shared" si="10"/>
        <v>YES</v>
      </c>
      <c r="I697" s="5">
        <f>AMAZON4[[#This Row],[actual_price]]*AMAZON4[[#This Row],[rating_count]]</f>
        <v>7586700</v>
      </c>
      <c r="J697">
        <v>4.2</v>
      </c>
      <c r="K697" s="4">
        <v>3300</v>
      </c>
      <c r="L697" t="s">
        <v>2409</v>
      </c>
      <c r="M697" t="s">
        <v>2410</v>
      </c>
      <c r="N697" t="s">
        <v>2411</v>
      </c>
      <c r="O697" t="s">
        <v>2412</v>
      </c>
      <c r="P697" t="s">
        <v>2413</v>
      </c>
      <c r="Q697" t="s">
        <v>2414</v>
      </c>
    </row>
    <row r="698" spans="1:17">
      <c r="A698" t="s">
        <v>11806</v>
      </c>
      <c r="B698" t="s">
        <v>11807</v>
      </c>
      <c r="C698" t="s">
        <v>8552</v>
      </c>
      <c r="D698" s="5">
        <v>929</v>
      </c>
      <c r="E698" s="5">
        <v>2199</v>
      </c>
      <c r="F698" s="5" t="str">
        <f>IF(AMAZON4[[#This Row],[discounted_price]]&lt;10000,"&lt;$10,000",IF(AMAZON4[[#This Row],[discounted_price]]&lt;=20000,"$10,000-$20,000",IF(AMAZON4[[#This Row],[discounted_price]]&lt;=50000,"$20,001-$50,000","&gt;$50,000")))</f>
        <v>&lt;$10,000</v>
      </c>
      <c r="G698" s="1">
        <v>0.57999999999999996</v>
      </c>
      <c r="H698" s="1" t="str">
        <f t="shared" si="10"/>
        <v>YES</v>
      </c>
      <c r="I698" s="5">
        <f>AMAZON4[[#This Row],[actual_price]]*AMAZON4[[#This Row],[rating_count]]</f>
        <v>8796</v>
      </c>
      <c r="J698">
        <v>3.7</v>
      </c>
      <c r="K698" s="4">
        <v>4</v>
      </c>
      <c r="L698" t="s">
        <v>11808</v>
      </c>
      <c r="M698" t="s">
        <v>11809</v>
      </c>
      <c r="N698" t="s">
        <v>11810</v>
      </c>
      <c r="O698" t="s">
        <v>11811</v>
      </c>
      <c r="P698" t="s">
        <v>11812</v>
      </c>
      <c r="Q698" t="s">
        <v>11813</v>
      </c>
    </row>
    <row r="699" spans="1:17">
      <c r="A699" t="s">
        <v>12281</v>
      </c>
      <c r="B699" t="s">
        <v>12282</v>
      </c>
      <c r="C699" t="s">
        <v>9061</v>
      </c>
      <c r="D699" s="5">
        <v>929</v>
      </c>
      <c r="E699" s="5">
        <v>1300</v>
      </c>
      <c r="F699" s="5" t="str">
        <f>IF(AMAZON4[[#This Row],[discounted_price]]&lt;10000,"&lt;$10,000",IF(AMAZON4[[#This Row],[discounted_price]]&lt;=20000,"$10,000-$20,000",IF(AMAZON4[[#This Row],[discounted_price]]&lt;=50000,"$20,001-$50,000","&gt;$50,000")))</f>
        <v>&lt;$10,000</v>
      </c>
      <c r="G699" s="1">
        <v>0.28999999999999998</v>
      </c>
      <c r="H699" s="1" t="str">
        <f t="shared" si="10"/>
        <v>NO</v>
      </c>
      <c r="I699" s="5">
        <f>AMAZON4[[#This Row],[actual_price]]*AMAZON4[[#This Row],[rating_count]]</f>
        <v>2173600</v>
      </c>
      <c r="J699">
        <v>3.9</v>
      </c>
      <c r="K699" s="4">
        <v>1672</v>
      </c>
      <c r="L699" t="s">
        <v>12283</v>
      </c>
      <c r="M699" t="s">
        <v>12284</v>
      </c>
      <c r="N699" t="s">
        <v>12285</v>
      </c>
      <c r="O699" t="s">
        <v>12286</v>
      </c>
      <c r="P699" t="s">
        <v>12287</v>
      </c>
      <c r="Q699" t="s">
        <v>12288</v>
      </c>
    </row>
    <row r="700" spans="1:17">
      <c r="A700" t="s">
        <v>7203</v>
      </c>
      <c r="B700" t="s">
        <v>7204</v>
      </c>
      <c r="C700" t="s">
        <v>3024</v>
      </c>
      <c r="D700" s="5">
        <v>939</v>
      </c>
      <c r="E700" s="5">
        <v>1800</v>
      </c>
      <c r="F700" s="5" t="str">
        <f>IF(AMAZON4[[#This Row],[discounted_price]]&lt;10000,"&lt;$10,000",IF(AMAZON4[[#This Row],[discounted_price]]&lt;=20000,"$10,000-$20,000",IF(AMAZON4[[#This Row],[discounted_price]]&lt;=50000,"$20,001-$50,000","&gt;$50,000")))</f>
        <v>&lt;$10,000</v>
      </c>
      <c r="G700" s="1">
        <v>0.48</v>
      </c>
      <c r="H700" s="1" t="str">
        <f t="shared" si="10"/>
        <v>NO</v>
      </c>
      <c r="I700" s="5">
        <f>AMAZON4[[#This Row],[actual_price]]*AMAZON4[[#This Row],[rating_count]]</f>
        <v>369093600</v>
      </c>
      <c r="J700">
        <v>4.5</v>
      </c>
      <c r="K700" s="4">
        <v>205052</v>
      </c>
      <c r="L700" t="s">
        <v>7205</v>
      </c>
      <c r="M700" t="s">
        <v>7206</v>
      </c>
      <c r="N700" t="s">
        <v>7207</v>
      </c>
      <c r="O700" t="s">
        <v>7208</v>
      </c>
      <c r="P700" t="s">
        <v>7209</v>
      </c>
      <c r="Q700" t="s">
        <v>7210</v>
      </c>
    </row>
    <row r="701" spans="1:17">
      <c r="A701" t="s">
        <v>10991</v>
      </c>
      <c r="B701" t="s">
        <v>10992</v>
      </c>
      <c r="C701" t="s">
        <v>10993</v>
      </c>
      <c r="D701" s="5">
        <v>948</v>
      </c>
      <c r="E701" s="5">
        <v>1620</v>
      </c>
      <c r="F701" s="5" t="str">
        <f>IF(AMAZON4[[#This Row],[discounted_price]]&lt;10000,"&lt;$10,000",IF(AMAZON4[[#This Row],[discounted_price]]&lt;=20000,"$10,000-$20,000",IF(AMAZON4[[#This Row],[discounted_price]]&lt;=50000,"$20,001-$50,000","&gt;$50,000")))</f>
        <v>&lt;$10,000</v>
      </c>
      <c r="G701" s="1">
        <v>0.41</v>
      </c>
      <c r="H701" s="1" t="str">
        <f t="shared" si="10"/>
        <v>NO</v>
      </c>
      <c r="I701" s="5">
        <f>AMAZON4[[#This Row],[actual_price]]*AMAZON4[[#This Row],[rating_count]]</f>
        <v>7079400</v>
      </c>
      <c r="J701">
        <v>4.0999999999999996</v>
      </c>
      <c r="K701" s="4">
        <v>4370</v>
      </c>
      <c r="L701" t="s">
        <v>10994</v>
      </c>
      <c r="M701" t="s">
        <v>10995</v>
      </c>
      <c r="N701" t="s">
        <v>10996</v>
      </c>
      <c r="O701" t="s">
        <v>10997</v>
      </c>
      <c r="P701" t="s">
        <v>10998</v>
      </c>
      <c r="Q701" t="s">
        <v>10999</v>
      </c>
    </row>
    <row r="702" spans="1:17">
      <c r="A702" t="s">
        <v>1626</v>
      </c>
      <c r="B702" t="s">
        <v>1627</v>
      </c>
      <c r="C702" t="s">
        <v>18</v>
      </c>
      <c r="D702" s="5">
        <v>949</v>
      </c>
      <c r="E702" s="5">
        <v>1999</v>
      </c>
      <c r="F702" s="5" t="str">
        <f>IF(AMAZON4[[#This Row],[discounted_price]]&lt;10000,"&lt;$10,000",IF(AMAZON4[[#This Row],[discounted_price]]&lt;=20000,"$10,000-$20,000",IF(AMAZON4[[#This Row],[discounted_price]]&lt;=50000,"$20,001-$50,000","&gt;$50,000")))</f>
        <v>&lt;$10,000</v>
      </c>
      <c r="G702" s="1">
        <v>0.53</v>
      </c>
      <c r="H702" s="1" t="str">
        <f t="shared" si="10"/>
        <v>YES</v>
      </c>
      <c r="I702" s="5">
        <f>AMAZON4[[#This Row],[actual_price]]*AMAZON4[[#This Row],[rating_count]]</f>
        <v>27090448</v>
      </c>
      <c r="J702">
        <v>4.4000000000000004</v>
      </c>
      <c r="K702" s="4">
        <v>13552</v>
      </c>
      <c r="L702" t="s">
        <v>1628</v>
      </c>
      <c r="M702" t="s">
        <v>359</v>
      </c>
      <c r="N702" t="s">
        <v>360</v>
      </c>
      <c r="O702" t="s">
        <v>361</v>
      </c>
      <c r="P702" t="s">
        <v>362</v>
      </c>
      <c r="Q702" t="s">
        <v>363</v>
      </c>
    </row>
    <row r="703" spans="1:17">
      <c r="A703" t="s">
        <v>1651</v>
      </c>
      <c r="B703" t="s">
        <v>1652</v>
      </c>
      <c r="C703" t="s">
        <v>18</v>
      </c>
      <c r="D703" s="5">
        <v>949</v>
      </c>
      <c r="E703" s="5">
        <v>1999</v>
      </c>
      <c r="F703" s="5" t="str">
        <f>IF(AMAZON4[[#This Row],[discounted_price]]&lt;10000,"&lt;$10,000",IF(AMAZON4[[#This Row],[discounted_price]]&lt;=20000,"$10,000-$20,000",IF(AMAZON4[[#This Row],[discounted_price]]&lt;=50000,"$20,001-$50,000","&gt;$50,000")))</f>
        <v>&lt;$10,000</v>
      </c>
      <c r="G703" s="1">
        <v>0.53</v>
      </c>
      <c r="H703" s="1" t="str">
        <f t="shared" si="10"/>
        <v>YES</v>
      </c>
      <c r="I703" s="5">
        <f>AMAZON4[[#This Row],[actual_price]]*AMAZON4[[#This Row],[rating_count]]</f>
        <v>27090448</v>
      </c>
      <c r="J703">
        <v>4.4000000000000004</v>
      </c>
      <c r="K703" s="4">
        <v>13552</v>
      </c>
      <c r="L703" t="s">
        <v>1653</v>
      </c>
      <c r="M703" t="s">
        <v>359</v>
      </c>
      <c r="N703" t="s">
        <v>360</v>
      </c>
      <c r="O703" t="s">
        <v>361</v>
      </c>
      <c r="P703" t="s">
        <v>362</v>
      </c>
      <c r="Q703" t="s">
        <v>363</v>
      </c>
    </row>
    <row r="704" spans="1:17">
      <c r="A704" t="s">
        <v>4307</v>
      </c>
      <c r="B704" t="s">
        <v>4308</v>
      </c>
      <c r="C704" t="s">
        <v>3066</v>
      </c>
      <c r="D704" s="5">
        <v>949</v>
      </c>
      <c r="E704" s="5">
        <v>999</v>
      </c>
      <c r="F704" s="5" t="str">
        <f>IF(AMAZON4[[#This Row],[discounted_price]]&lt;10000,"&lt;$10,000",IF(AMAZON4[[#This Row],[discounted_price]]&lt;=20000,"$10,000-$20,000",IF(AMAZON4[[#This Row],[discounted_price]]&lt;=50000,"$20,001-$50,000","&gt;$50,000")))</f>
        <v>&lt;$10,000</v>
      </c>
      <c r="G704" s="1">
        <v>0.05</v>
      </c>
      <c r="H704" s="1" t="str">
        <f t="shared" si="10"/>
        <v>NO</v>
      </c>
      <c r="I704" s="5">
        <f>AMAZON4[[#This Row],[actual_price]]*AMAZON4[[#This Row],[rating_count]]</f>
        <v>31507461</v>
      </c>
      <c r="J704">
        <v>4.2</v>
      </c>
      <c r="K704" s="4">
        <v>31539</v>
      </c>
      <c r="L704" t="s">
        <v>4309</v>
      </c>
      <c r="M704" t="s">
        <v>3915</v>
      </c>
      <c r="N704" t="s">
        <v>3916</v>
      </c>
      <c r="O704" t="s">
        <v>3917</v>
      </c>
      <c r="P704" t="s">
        <v>3918</v>
      </c>
      <c r="Q704" t="s">
        <v>3919</v>
      </c>
    </row>
    <row r="705" spans="1:17">
      <c r="A705" t="s">
        <v>6137</v>
      </c>
      <c r="B705" t="s">
        <v>6138</v>
      </c>
      <c r="C705" t="s">
        <v>6139</v>
      </c>
      <c r="D705" s="5">
        <v>949</v>
      </c>
      <c r="E705" s="5">
        <v>2000</v>
      </c>
      <c r="F705" s="5" t="str">
        <f>IF(AMAZON4[[#This Row],[discounted_price]]&lt;10000,"&lt;$10,000",IF(AMAZON4[[#This Row],[discounted_price]]&lt;=20000,"$10,000-$20,000",IF(AMAZON4[[#This Row],[discounted_price]]&lt;=50000,"$20,001-$50,000","&gt;$50,000")))</f>
        <v>&lt;$10,000</v>
      </c>
      <c r="G705" s="1">
        <v>0.53</v>
      </c>
      <c r="H705" s="1" t="str">
        <f t="shared" si="10"/>
        <v>YES</v>
      </c>
      <c r="I705" s="5">
        <f>AMAZON4[[#This Row],[actual_price]]*AMAZON4[[#This Row],[rating_count]]</f>
        <v>29938000</v>
      </c>
      <c r="J705">
        <v>3.9</v>
      </c>
      <c r="K705" s="4">
        <v>14969</v>
      </c>
      <c r="L705" t="s">
        <v>6140</v>
      </c>
      <c r="M705" t="s">
        <v>6141</v>
      </c>
      <c r="N705" t="s">
        <v>6142</v>
      </c>
      <c r="O705" t="s">
        <v>6143</v>
      </c>
      <c r="P705" t="s">
        <v>6144</v>
      </c>
      <c r="Q705" t="s">
        <v>6145</v>
      </c>
    </row>
    <row r="706" spans="1:17">
      <c r="A706" t="s">
        <v>10397</v>
      </c>
      <c r="B706" t="s">
        <v>10398</v>
      </c>
      <c r="C706" t="s">
        <v>9192</v>
      </c>
      <c r="D706" s="5">
        <v>949</v>
      </c>
      <c r="E706" s="5">
        <v>1999</v>
      </c>
      <c r="F706" s="5" t="str">
        <f>IF(AMAZON4[[#This Row],[discounted_price]]&lt;10000,"&lt;$10,000",IF(AMAZON4[[#This Row],[discounted_price]]&lt;=20000,"$10,000-$20,000",IF(AMAZON4[[#This Row],[discounted_price]]&lt;=50000,"$20,001-$50,000","&gt;$50,000")))</f>
        <v>&lt;$10,000</v>
      </c>
      <c r="G706" s="1">
        <v>0.53</v>
      </c>
      <c r="H706" s="1" t="str">
        <f t="shared" ref="H706:H769" si="11">IF(G706&gt;=0.5, "YES", "NO")</f>
        <v>YES</v>
      </c>
      <c r="I706" s="5">
        <f>AMAZON4[[#This Row],[actual_price]]*AMAZON4[[#This Row],[rating_count]]</f>
        <v>3356321</v>
      </c>
      <c r="J706">
        <v>4</v>
      </c>
      <c r="K706" s="4">
        <v>1679</v>
      </c>
      <c r="L706" t="s">
        <v>10399</v>
      </c>
      <c r="M706" t="s">
        <v>10400</v>
      </c>
      <c r="N706" t="s">
        <v>10401</v>
      </c>
      <c r="O706" t="s">
        <v>10402</v>
      </c>
      <c r="P706" t="s">
        <v>10403</v>
      </c>
      <c r="Q706" t="s">
        <v>10404</v>
      </c>
    </row>
    <row r="707" spans="1:17">
      <c r="A707" t="s">
        <v>11385</v>
      </c>
      <c r="B707" t="s">
        <v>11386</v>
      </c>
      <c r="C707" t="s">
        <v>8699</v>
      </c>
      <c r="D707" s="5">
        <v>949</v>
      </c>
      <c r="E707" s="5">
        <v>975</v>
      </c>
      <c r="F707" s="5" t="str">
        <f>IF(AMAZON4[[#This Row],[discounted_price]]&lt;10000,"&lt;$10,000",IF(AMAZON4[[#This Row],[discounted_price]]&lt;=20000,"$10,000-$20,000",IF(AMAZON4[[#This Row],[discounted_price]]&lt;=50000,"$20,001-$50,000","&gt;$50,000")))</f>
        <v>&lt;$10,000</v>
      </c>
      <c r="G707" s="1">
        <v>0.03</v>
      </c>
      <c r="H707" s="1" t="str">
        <f t="shared" si="11"/>
        <v>NO</v>
      </c>
      <c r="I707" s="5">
        <f>AMAZON4[[#This Row],[actual_price]]*AMAZON4[[#This Row],[rating_count]]</f>
        <v>7042425</v>
      </c>
      <c r="J707">
        <v>4.3</v>
      </c>
      <c r="K707" s="4">
        <v>7223</v>
      </c>
      <c r="L707" t="s">
        <v>11387</v>
      </c>
      <c r="M707" t="s">
        <v>11388</v>
      </c>
      <c r="N707" t="s">
        <v>11389</v>
      </c>
      <c r="O707" t="s">
        <v>11390</v>
      </c>
      <c r="P707" t="s">
        <v>11391</v>
      </c>
      <c r="Q707" t="s">
        <v>11392</v>
      </c>
    </row>
    <row r="708" spans="1:17">
      <c r="A708" t="s">
        <v>11856</v>
      </c>
      <c r="B708" t="s">
        <v>11857</v>
      </c>
      <c r="C708" t="s">
        <v>8541</v>
      </c>
      <c r="D708" s="5">
        <v>949</v>
      </c>
      <c r="E708" s="5">
        <v>2385</v>
      </c>
      <c r="F708" s="5" t="str">
        <f>IF(AMAZON4[[#This Row],[discounted_price]]&lt;10000,"&lt;$10,000",IF(AMAZON4[[#This Row],[discounted_price]]&lt;=20000,"$10,000-$20,000",IF(AMAZON4[[#This Row],[discounted_price]]&lt;=50000,"$20,001-$50,000","&gt;$50,000")))</f>
        <v>&lt;$10,000</v>
      </c>
      <c r="G708" s="1">
        <v>0.6</v>
      </c>
      <c r="H708" s="1" t="str">
        <f t="shared" si="11"/>
        <v>YES</v>
      </c>
      <c r="I708" s="5">
        <f>AMAZON4[[#This Row],[actual_price]]*AMAZON4[[#This Row],[rating_count]]</f>
        <v>5511735</v>
      </c>
      <c r="J708">
        <v>4.0999999999999996</v>
      </c>
      <c r="K708" s="4">
        <v>2311</v>
      </c>
      <c r="L708" t="s">
        <v>11858</v>
      </c>
      <c r="M708" t="s">
        <v>11859</v>
      </c>
      <c r="N708" t="s">
        <v>11860</v>
      </c>
      <c r="O708" t="s">
        <v>11861</v>
      </c>
      <c r="P708" t="s">
        <v>11862</v>
      </c>
      <c r="Q708" t="s">
        <v>11863</v>
      </c>
    </row>
    <row r="709" spans="1:17">
      <c r="A709" t="s">
        <v>12954</v>
      </c>
      <c r="B709" t="s">
        <v>12955</v>
      </c>
      <c r="C709" t="s">
        <v>8552</v>
      </c>
      <c r="D709" s="5">
        <v>949</v>
      </c>
      <c r="E709" s="5">
        <v>2299</v>
      </c>
      <c r="F709" s="5" t="str">
        <f>IF(AMAZON4[[#This Row],[discounted_price]]&lt;10000,"&lt;$10,000",IF(AMAZON4[[#This Row],[discounted_price]]&lt;=20000,"$10,000-$20,000",IF(AMAZON4[[#This Row],[discounted_price]]&lt;=50000,"$20,001-$50,000","&gt;$50,000")))</f>
        <v>&lt;$10,000</v>
      </c>
      <c r="G709" s="1">
        <v>0.59</v>
      </c>
      <c r="H709" s="1" t="str">
        <f t="shared" si="11"/>
        <v>YES</v>
      </c>
      <c r="I709" s="5">
        <f>AMAZON4[[#This Row],[actual_price]]*AMAZON4[[#This Row],[rating_count]]</f>
        <v>1264450</v>
      </c>
      <c r="J709">
        <v>3.6</v>
      </c>
      <c r="K709" s="4">
        <v>550</v>
      </c>
      <c r="L709" t="s">
        <v>12956</v>
      </c>
      <c r="M709" t="s">
        <v>12957</v>
      </c>
      <c r="N709" t="s">
        <v>12958</v>
      </c>
      <c r="O709" t="s">
        <v>12959</v>
      </c>
      <c r="P709" t="s">
        <v>12960</v>
      </c>
      <c r="Q709" t="s">
        <v>12961</v>
      </c>
    </row>
    <row r="710" spans="1:17">
      <c r="A710" t="s">
        <v>10710</v>
      </c>
      <c r="B710" t="s">
        <v>10711</v>
      </c>
      <c r="C710" t="s">
        <v>8886</v>
      </c>
      <c r="D710" s="5">
        <v>950</v>
      </c>
      <c r="E710" s="5">
        <v>1599</v>
      </c>
      <c r="F710" s="5" t="str">
        <f>IF(AMAZON4[[#This Row],[discounted_price]]&lt;10000,"&lt;$10,000",IF(AMAZON4[[#This Row],[discounted_price]]&lt;=20000,"$10,000-$20,000",IF(AMAZON4[[#This Row],[discounted_price]]&lt;=50000,"$20,001-$50,000","&gt;$50,000")))</f>
        <v>&lt;$10,000</v>
      </c>
      <c r="G710" s="1">
        <v>0.41</v>
      </c>
      <c r="H710" s="1" t="str">
        <f t="shared" si="11"/>
        <v>NO</v>
      </c>
      <c r="I710" s="5">
        <f>AMAZON4[[#This Row],[actual_price]]*AMAZON4[[#This Row],[rating_count]]</f>
        <v>9451689</v>
      </c>
      <c r="J710">
        <v>4.3</v>
      </c>
      <c r="K710" s="4">
        <v>5911</v>
      </c>
      <c r="L710" t="s">
        <v>10712</v>
      </c>
      <c r="M710" t="s">
        <v>10713</v>
      </c>
      <c r="N710" t="s">
        <v>10714</v>
      </c>
      <c r="O710" t="s">
        <v>10715</v>
      </c>
      <c r="P710" t="s">
        <v>10716</v>
      </c>
      <c r="Q710" t="s">
        <v>10717</v>
      </c>
    </row>
    <row r="711" spans="1:17">
      <c r="A711" t="s">
        <v>3126</v>
      </c>
      <c r="B711" t="s">
        <v>3127</v>
      </c>
      <c r="C711" t="s">
        <v>3024</v>
      </c>
      <c r="D711" s="5">
        <v>959</v>
      </c>
      <c r="E711" s="5">
        <v>1800</v>
      </c>
      <c r="F711" s="5" t="str">
        <f>IF(AMAZON4[[#This Row],[discounted_price]]&lt;10000,"&lt;$10,000",IF(AMAZON4[[#This Row],[discounted_price]]&lt;=20000,"$10,000-$20,000",IF(AMAZON4[[#This Row],[discounted_price]]&lt;=50000,"$20,001-$50,000","&gt;$50,000")))</f>
        <v>&lt;$10,000</v>
      </c>
      <c r="G711" s="1">
        <v>0.47</v>
      </c>
      <c r="H711" s="1" t="str">
        <f t="shared" si="11"/>
        <v>NO</v>
      </c>
      <c r="I711" s="5">
        <f>AMAZON4[[#This Row],[actual_price]]*AMAZON4[[#This Row],[rating_count]]</f>
        <v>121066200</v>
      </c>
      <c r="J711">
        <v>4.4000000000000004</v>
      </c>
      <c r="K711" s="4">
        <v>67259</v>
      </c>
      <c r="L711" t="s">
        <v>3025</v>
      </c>
      <c r="M711" t="s">
        <v>3026</v>
      </c>
      <c r="N711" t="s">
        <v>3027</v>
      </c>
      <c r="O711" t="s">
        <v>3028</v>
      </c>
      <c r="P711" t="s">
        <v>3029</v>
      </c>
      <c r="Q711" t="s">
        <v>3030</v>
      </c>
    </row>
    <row r="712" spans="1:17">
      <c r="A712" t="s">
        <v>203</v>
      </c>
      <c r="B712" t="s">
        <v>204</v>
      </c>
      <c r="C712" t="s">
        <v>18</v>
      </c>
      <c r="D712" s="5">
        <v>970</v>
      </c>
      <c r="E712" s="5">
        <v>1799</v>
      </c>
      <c r="F712" s="5" t="str">
        <f>IF(AMAZON4[[#This Row],[discounted_price]]&lt;10000,"&lt;$10,000",IF(AMAZON4[[#This Row],[discounted_price]]&lt;=20000,"$10,000-$20,000",IF(AMAZON4[[#This Row],[discounted_price]]&lt;=50000,"$20,001-$50,000","&gt;$50,000")))</f>
        <v>&lt;$10,000</v>
      </c>
      <c r="G712" s="1">
        <v>0.46</v>
      </c>
      <c r="H712" s="1" t="str">
        <f t="shared" si="11"/>
        <v>NO</v>
      </c>
      <c r="I712" s="5">
        <f>AMAZON4[[#This Row],[actual_price]]*AMAZON4[[#This Row],[rating_count]]</f>
        <v>1466185</v>
      </c>
      <c r="J712">
        <v>4.5</v>
      </c>
      <c r="K712" s="4">
        <v>815</v>
      </c>
      <c r="L712" t="s">
        <v>205</v>
      </c>
      <c r="M712" t="s">
        <v>206</v>
      </c>
      <c r="N712" t="s">
        <v>207</v>
      </c>
      <c r="O712" t="s">
        <v>208</v>
      </c>
      <c r="P712" t="s">
        <v>209</v>
      </c>
      <c r="Q712" t="s">
        <v>210</v>
      </c>
    </row>
    <row r="713" spans="1:17">
      <c r="A713" t="s">
        <v>282</v>
      </c>
      <c r="B713" t="s">
        <v>283</v>
      </c>
      <c r="C713" t="s">
        <v>18</v>
      </c>
      <c r="D713" s="5">
        <v>970</v>
      </c>
      <c r="E713" s="5">
        <v>1999</v>
      </c>
      <c r="F713" s="5" t="str">
        <f>IF(AMAZON4[[#This Row],[discounted_price]]&lt;10000,"&lt;$10,000",IF(AMAZON4[[#This Row],[discounted_price]]&lt;=20000,"$10,000-$20,000",IF(AMAZON4[[#This Row],[discounted_price]]&lt;=50000,"$20,001-$50,000","&gt;$50,000")))</f>
        <v>&lt;$10,000</v>
      </c>
      <c r="G713" s="1">
        <v>0.51</v>
      </c>
      <c r="H713" s="1" t="str">
        <f t="shared" si="11"/>
        <v>YES</v>
      </c>
      <c r="I713" s="5">
        <f>AMAZON4[[#This Row],[actual_price]]*AMAZON4[[#This Row],[rating_count]]</f>
        <v>367816</v>
      </c>
      <c r="J713">
        <v>4.4000000000000004</v>
      </c>
      <c r="K713" s="4">
        <v>184</v>
      </c>
      <c r="L713" t="s">
        <v>284</v>
      </c>
      <c r="M713" t="s">
        <v>285</v>
      </c>
      <c r="N713" t="s">
        <v>286</v>
      </c>
      <c r="O713" t="s">
        <v>287</v>
      </c>
      <c r="P713" t="s">
        <v>288</v>
      </c>
      <c r="Q713" t="s">
        <v>289</v>
      </c>
    </row>
    <row r="714" spans="1:17">
      <c r="A714" t="s">
        <v>386</v>
      </c>
      <c r="B714" t="s">
        <v>387</v>
      </c>
      <c r="C714" t="s">
        <v>18</v>
      </c>
      <c r="D714" s="5">
        <v>970</v>
      </c>
      <c r="E714" s="5">
        <v>1999</v>
      </c>
      <c r="F714" s="5" t="str">
        <f>IF(AMAZON4[[#This Row],[discounted_price]]&lt;10000,"&lt;$10,000",IF(AMAZON4[[#This Row],[discounted_price]]&lt;=20000,"$10,000-$20,000",IF(AMAZON4[[#This Row],[discounted_price]]&lt;=50000,"$20,001-$50,000","&gt;$50,000")))</f>
        <v>&lt;$10,000</v>
      </c>
      <c r="G714" s="1">
        <v>0.51</v>
      </c>
      <c r="H714" s="1" t="str">
        <f t="shared" si="11"/>
        <v>YES</v>
      </c>
      <c r="I714" s="5">
        <f>AMAZON4[[#This Row],[actual_price]]*AMAZON4[[#This Row],[rating_count]]</f>
        <v>923538</v>
      </c>
      <c r="J714">
        <v>4.2</v>
      </c>
      <c r="K714" s="4">
        <v>462</v>
      </c>
      <c r="L714" t="s">
        <v>388</v>
      </c>
      <c r="M714" t="s">
        <v>389</v>
      </c>
      <c r="N714" t="s">
        <v>390</v>
      </c>
      <c r="O714" t="s">
        <v>391</v>
      </c>
      <c r="P714" t="s">
        <v>392</v>
      </c>
      <c r="Q714" t="s">
        <v>393</v>
      </c>
    </row>
    <row r="715" spans="1:17">
      <c r="A715" t="s">
        <v>11766</v>
      </c>
      <c r="B715" t="s">
        <v>11767</v>
      </c>
      <c r="C715" t="s">
        <v>8563</v>
      </c>
      <c r="D715" s="5">
        <v>979</v>
      </c>
      <c r="E715" s="5">
        <v>1999</v>
      </c>
      <c r="F715" s="5" t="str">
        <f>IF(AMAZON4[[#This Row],[discounted_price]]&lt;10000,"&lt;$10,000",IF(AMAZON4[[#This Row],[discounted_price]]&lt;=20000,"$10,000-$20,000",IF(AMAZON4[[#This Row],[discounted_price]]&lt;=50000,"$20,001-$50,000","&gt;$50,000")))</f>
        <v>&lt;$10,000</v>
      </c>
      <c r="G715" s="1">
        <v>0.51</v>
      </c>
      <c r="H715" s="1" t="str">
        <f t="shared" si="11"/>
        <v>YES</v>
      </c>
      <c r="I715" s="5">
        <f>AMAZON4[[#This Row],[actual_price]]*AMAZON4[[#This Row],[rating_count]]</f>
        <v>313843</v>
      </c>
      <c r="J715">
        <v>3.9</v>
      </c>
      <c r="K715" s="4">
        <v>157</v>
      </c>
      <c r="L715" t="s">
        <v>11768</v>
      </c>
      <c r="M715" t="s">
        <v>11769</v>
      </c>
      <c r="N715" t="s">
        <v>11770</v>
      </c>
      <c r="O715" t="s">
        <v>11771</v>
      </c>
      <c r="P715" t="s">
        <v>11772</v>
      </c>
      <c r="Q715" t="s">
        <v>11773</v>
      </c>
    </row>
    <row r="716" spans="1:17">
      <c r="A716" t="s">
        <v>11796</v>
      </c>
      <c r="B716" t="s">
        <v>11797</v>
      </c>
      <c r="C716" t="s">
        <v>10358</v>
      </c>
      <c r="D716" s="5">
        <v>979</v>
      </c>
      <c r="E716" s="5">
        <v>1395</v>
      </c>
      <c r="F716" s="5" t="str">
        <f>IF(AMAZON4[[#This Row],[discounted_price]]&lt;10000,"&lt;$10,000",IF(AMAZON4[[#This Row],[discounted_price]]&lt;=20000,"$10,000-$20,000",IF(AMAZON4[[#This Row],[discounted_price]]&lt;=50000,"$20,001-$50,000","&gt;$50,000")))</f>
        <v>&lt;$10,000</v>
      </c>
      <c r="G716" s="1">
        <v>0.3</v>
      </c>
      <c r="H716" s="1" t="str">
        <f t="shared" si="11"/>
        <v>NO</v>
      </c>
      <c r="I716" s="5">
        <f>AMAZON4[[#This Row],[actual_price]]*AMAZON4[[#This Row],[rating_count]]</f>
        <v>21276540</v>
      </c>
      <c r="J716">
        <v>4.2</v>
      </c>
      <c r="K716" s="4">
        <v>15252</v>
      </c>
      <c r="L716" t="s">
        <v>11798</v>
      </c>
      <c r="M716" t="s">
        <v>11799</v>
      </c>
      <c r="N716" t="s">
        <v>11800</v>
      </c>
      <c r="O716" t="s">
        <v>11801</v>
      </c>
      <c r="P716" t="s">
        <v>11802</v>
      </c>
      <c r="Q716" t="s">
        <v>11803</v>
      </c>
    </row>
    <row r="717" spans="1:17">
      <c r="A717" t="s">
        <v>11042</v>
      </c>
      <c r="B717" t="s">
        <v>11043</v>
      </c>
      <c r="C717" t="s">
        <v>9633</v>
      </c>
      <c r="D717" s="5">
        <v>980</v>
      </c>
      <c r="E717" s="5">
        <v>980</v>
      </c>
      <c r="F717" s="5" t="str">
        <f>IF(AMAZON4[[#This Row],[discounted_price]]&lt;10000,"&lt;$10,000",IF(AMAZON4[[#This Row],[discounted_price]]&lt;=20000,"$10,000-$20,000",IF(AMAZON4[[#This Row],[discounted_price]]&lt;=50000,"$20,001-$50,000","&gt;$50,000")))</f>
        <v>&lt;$10,000</v>
      </c>
      <c r="G717" s="1">
        <v>0</v>
      </c>
      <c r="H717" s="1" t="str">
        <f t="shared" si="11"/>
        <v>NO</v>
      </c>
      <c r="I717" s="5">
        <f>AMAZON4[[#This Row],[actual_price]]*AMAZON4[[#This Row],[rating_count]]</f>
        <v>4645200</v>
      </c>
      <c r="J717">
        <v>4.2</v>
      </c>
      <c r="K717" s="4">
        <v>4740</v>
      </c>
      <c r="L717" t="s">
        <v>11044</v>
      </c>
      <c r="M717" t="s">
        <v>11045</v>
      </c>
      <c r="N717" t="s">
        <v>11046</v>
      </c>
      <c r="O717" t="s">
        <v>11047</v>
      </c>
      <c r="P717" t="s">
        <v>11048</v>
      </c>
      <c r="Q717" t="s">
        <v>11049</v>
      </c>
    </row>
    <row r="718" spans="1:17">
      <c r="A718" t="s">
        <v>11295</v>
      </c>
      <c r="B718" t="s">
        <v>11296</v>
      </c>
      <c r="C718" t="s">
        <v>8563</v>
      </c>
      <c r="D718" s="5">
        <v>998</v>
      </c>
      <c r="E718" s="5">
        <v>2999</v>
      </c>
      <c r="F718" s="5" t="str">
        <f>IF(AMAZON4[[#This Row],[discounted_price]]&lt;10000,"&lt;$10,000",IF(AMAZON4[[#This Row],[discounted_price]]&lt;=20000,"$10,000-$20,000",IF(AMAZON4[[#This Row],[discounted_price]]&lt;=50000,"$20,001-$50,000","&gt;$50,000")))</f>
        <v>&lt;$10,000</v>
      </c>
      <c r="G718" s="1">
        <v>0.67</v>
      </c>
      <c r="H718" s="1" t="str">
        <f t="shared" si="11"/>
        <v>YES</v>
      </c>
      <c r="I718" s="5">
        <f>AMAZON4[[#This Row],[actual_price]]*AMAZON4[[#This Row],[rating_count]]</f>
        <v>26991</v>
      </c>
      <c r="J718">
        <v>4.5999999999999996</v>
      </c>
      <c r="K718" s="4">
        <v>9</v>
      </c>
      <c r="L718" t="s">
        <v>11297</v>
      </c>
      <c r="M718" t="s">
        <v>11298</v>
      </c>
      <c r="N718" t="s">
        <v>11299</v>
      </c>
      <c r="O718" t="s">
        <v>11300</v>
      </c>
      <c r="P718" t="s">
        <v>11301</v>
      </c>
      <c r="Q718" t="s">
        <v>11302</v>
      </c>
    </row>
    <row r="719" spans="1:17">
      <c r="A719" t="s">
        <v>11305</v>
      </c>
      <c r="B719" t="s">
        <v>11306</v>
      </c>
      <c r="C719" t="s">
        <v>8886</v>
      </c>
      <c r="D719" s="5">
        <v>998.06</v>
      </c>
      <c r="E719" s="5">
        <v>1282</v>
      </c>
      <c r="F719" s="5" t="str">
        <f>IF(AMAZON4[[#This Row],[discounted_price]]&lt;10000,"&lt;$10,000",IF(AMAZON4[[#This Row],[discounted_price]]&lt;=20000,"$10,000-$20,000",IF(AMAZON4[[#This Row],[discounted_price]]&lt;=50000,"$20,001-$50,000","&gt;$50,000")))</f>
        <v>&lt;$10,000</v>
      </c>
      <c r="G719" s="1">
        <v>0.22</v>
      </c>
      <c r="H719" s="1" t="str">
        <f t="shared" si="11"/>
        <v>NO</v>
      </c>
      <c r="I719" s="5">
        <f>AMAZON4[[#This Row],[actual_price]]*AMAZON4[[#This Row],[rating_count]]</f>
        <v>9325268</v>
      </c>
      <c r="J719">
        <v>4.2</v>
      </c>
      <c r="K719" s="4">
        <v>7274</v>
      </c>
      <c r="L719" t="s">
        <v>11307</v>
      </c>
      <c r="M719" t="s">
        <v>11308</v>
      </c>
      <c r="N719" t="s">
        <v>11309</v>
      </c>
      <c r="O719" t="s">
        <v>11310</v>
      </c>
      <c r="P719" t="s">
        <v>11311</v>
      </c>
      <c r="Q719" t="s">
        <v>11312</v>
      </c>
    </row>
    <row r="720" spans="1:17">
      <c r="A720" t="s">
        <v>420</v>
      </c>
      <c r="B720" t="s">
        <v>421</v>
      </c>
      <c r="C720" t="s">
        <v>98</v>
      </c>
      <c r="D720" s="5">
        <v>999</v>
      </c>
      <c r="E720" s="5">
        <v>1599</v>
      </c>
      <c r="F720" s="5" t="str">
        <f>IF(AMAZON4[[#This Row],[discounted_price]]&lt;10000,"&lt;$10,000",IF(AMAZON4[[#This Row],[discounted_price]]&lt;=20000,"$10,000-$20,000",IF(AMAZON4[[#This Row],[discounted_price]]&lt;=50000,"$20,001-$50,000","&gt;$50,000")))</f>
        <v>&lt;$10,000</v>
      </c>
      <c r="G720" s="1">
        <v>0.38</v>
      </c>
      <c r="H720" s="1" t="str">
        <f t="shared" si="11"/>
        <v>NO</v>
      </c>
      <c r="I720" s="5">
        <f>AMAZON4[[#This Row],[actual_price]]*AMAZON4[[#This Row],[rating_count]]</f>
        <v>19336707</v>
      </c>
      <c r="J720">
        <v>4.3</v>
      </c>
      <c r="K720" s="4">
        <v>12093</v>
      </c>
      <c r="L720" t="s">
        <v>422</v>
      </c>
      <c r="M720" t="s">
        <v>423</v>
      </c>
      <c r="N720" t="s">
        <v>424</v>
      </c>
      <c r="O720" t="s">
        <v>425</v>
      </c>
      <c r="P720" t="s">
        <v>426</v>
      </c>
      <c r="Q720" t="s">
        <v>427</v>
      </c>
    </row>
    <row r="721" spans="1:17">
      <c r="A721" t="s">
        <v>1237</v>
      </c>
      <c r="B721" t="s">
        <v>1238</v>
      </c>
      <c r="C721" t="s">
        <v>129</v>
      </c>
      <c r="D721" s="5">
        <v>999</v>
      </c>
      <c r="E721" s="5">
        <v>2399</v>
      </c>
      <c r="F721" s="5" t="str">
        <f>IF(AMAZON4[[#This Row],[discounted_price]]&lt;10000,"&lt;$10,000",IF(AMAZON4[[#This Row],[discounted_price]]&lt;=20000,"$10,000-$20,000",IF(AMAZON4[[#This Row],[discounted_price]]&lt;=50000,"$20,001-$50,000","&gt;$50,000")))</f>
        <v>&lt;$10,000</v>
      </c>
      <c r="G721" s="1">
        <v>0.57999999999999996</v>
      </c>
      <c r="H721" s="1" t="str">
        <f t="shared" si="11"/>
        <v>YES</v>
      </c>
      <c r="I721" s="5">
        <f>AMAZON4[[#This Row],[actual_price]]*AMAZON4[[#This Row],[rating_count]]</f>
        <v>8789936</v>
      </c>
      <c r="J721">
        <v>4.5999999999999996</v>
      </c>
      <c r="K721" s="4">
        <v>3664</v>
      </c>
      <c r="L721" t="s">
        <v>1239</v>
      </c>
      <c r="M721" t="s">
        <v>1240</v>
      </c>
      <c r="N721" t="s">
        <v>1241</v>
      </c>
      <c r="O721" t="s">
        <v>1242</v>
      </c>
      <c r="P721" t="s">
        <v>1243</v>
      </c>
      <c r="Q721" t="s">
        <v>1244</v>
      </c>
    </row>
    <row r="722" spans="1:17">
      <c r="A722" t="s">
        <v>1312</v>
      </c>
      <c r="B722" t="s">
        <v>1313</v>
      </c>
      <c r="C722" t="s">
        <v>18</v>
      </c>
      <c r="D722" s="5">
        <v>999</v>
      </c>
      <c r="E722" s="5">
        <v>2100</v>
      </c>
      <c r="F722" s="5" t="str">
        <f>IF(AMAZON4[[#This Row],[discounted_price]]&lt;10000,"&lt;$10,000",IF(AMAZON4[[#This Row],[discounted_price]]&lt;=20000,"$10,000-$20,000",IF(AMAZON4[[#This Row],[discounted_price]]&lt;=50000,"$20,001-$50,000","&gt;$50,000")))</f>
        <v>&lt;$10,000</v>
      </c>
      <c r="G722" s="1">
        <v>0.52</v>
      </c>
      <c r="H722" s="1" t="str">
        <f t="shared" si="11"/>
        <v>YES</v>
      </c>
      <c r="I722" s="5">
        <f>AMAZON4[[#This Row],[actual_price]]*AMAZON4[[#This Row],[rating_count]]</f>
        <v>11533200</v>
      </c>
      <c r="J722">
        <v>4.5</v>
      </c>
      <c r="K722" s="4">
        <v>5492</v>
      </c>
      <c r="L722" t="s">
        <v>498</v>
      </c>
      <c r="M722" t="s">
        <v>1314</v>
      </c>
      <c r="N722" t="s">
        <v>1315</v>
      </c>
      <c r="O722" t="s">
        <v>1316</v>
      </c>
      <c r="P722" t="s">
        <v>1317</v>
      </c>
      <c r="Q722" t="s">
        <v>1318</v>
      </c>
    </row>
    <row r="723" spans="1:17">
      <c r="A723" t="s">
        <v>1734</v>
      </c>
      <c r="B723" t="s">
        <v>1735</v>
      </c>
      <c r="C723" t="s">
        <v>18</v>
      </c>
      <c r="D723" s="5">
        <v>999</v>
      </c>
      <c r="E723" s="5">
        <v>1699</v>
      </c>
      <c r="F723" s="5" t="str">
        <f>IF(AMAZON4[[#This Row],[discounted_price]]&lt;10000,"&lt;$10,000",IF(AMAZON4[[#This Row],[discounted_price]]&lt;=20000,"$10,000-$20,000",IF(AMAZON4[[#This Row],[discounted_price]]&lt;=50000,"$20,001-$50,000","&gt;$50,000")))</f>
        <v>&lt;$10,000</v>
      </c>
      <c r="G723" s="1">
        <v>0.41</v>
      </c>
      <c r="H723" s="1" t="str">
        <f t="shared" si="11"/>
        <v>NO</v>
      </c>
      <c r="I723" s="5">
        <f>AMAZON4[[#This Row],[actual_price]]*AMAZON4[[#This Row],[rating_count]]</f>
        <v>12433282</v>
      </c>
      <c r="J723">
        <v>4.4000000000000004</v>
      </c>
      <c r="K723" s="4">
        <v>7318</v>
      </c>
      <c r="L723" t="s">
        <v>1736</v>
      </c>
      <c r="M723" t="s">
        <v>1737</v>
      </c>
      <c r="N723" t="s">
        <v>1738</v>
      </c>
      <c r="O723" t="s">
        <v>1739</v>
      </c>
      <c r="P723" t="s">
        <v>1740</v>
      </c>
      <c r="Q723" t="s">
        <v>1741</v>
      </c>
    </row>
    <row r="724" spans="1:17">
      <c r="A724" t="s">
        <v>3564</v>
      </c>
      <c r="B724" t="s">
        <v>3565</v>
      </c>
      <c r="C724" t="s">
        <v>2979</v>
      </c>
      <c r="D724" s="5">
        <v>999</v>
      </c>
      <c r="E724" s="5">
        <v>1599</v>
      </c>
      <c r="F724" s="5" t="str">
        <f>IF(AMAZON4[[#This Row],[discounted_price]]&lt;10000,"&lt;$10,000",IF(AMAZON4[[#This Row],[discounted_price]]&lt;=20000,"$10,000-$20,000",IF(AMAZON4[[#This Row],[discounted_price]]&lt;=50000,"$20,001-$50,000","&gt;$50,000")))</f>
        <v>&lt;$10,000</v>
      </c>
      <c r="G724" s="1">
        <v>0.38</v>
      </c>
      <c r="H724" s="1" t="str">
        <f t="shared" si="11"/>
        <v>NO</v>
      </c>
      <c r="I724" s="5">
        <f>AMAZON4[[#This Row],[actual_price]]*AMAZON4[[#This Row],[rating_count]]</f>
        <v>11547978</v>
      </c>
      <c r="J724">
        <v>4</v>
      </c>
      <c r="K724" s="4">
        <v>7222</v>
      </c>
      <c r="L724" t="s">
        <v>3566</v>
      </c>
      <c r="M724" t="s">
        <v>3567</v>
      </c>
      <c r="N724" t="s">
        <v>3568</v>
      </c>
      <c r="O724" t="s">
        <v>3569</v>
      </c>
      <c r="P724" t="s">
        <v>3570</v>
      </c>
      <c r="Q724" t="s">
        <v>3571</v>
      </c>
    </row>
    <row r="725" spans="1:17">
      <c r="A725" t="s">
        <v>3761</v>
      </c>
      <c r="B725" t="s">
        <v>3762</v>
      </c>
      <c r="C725" t="s">
        <v>2979</v>
      </c>
      <c r="D725" s="5">
        <v>999</v>
      </c>
      <c r="E725" s="5">
        <v>1599</v>
      </c>
      <c r="F725" s="5" t="str">
        <f>IF(AMAZON4[[#This Row],[discounted_price]]&lt;10000,"&lt;$10,000",IF(AMAZON4[[#This Row],[discounted_price]]&lt;=20000,"$10,000-$20,000",IF(AMAZON4[[#This Row],[discounted_price]]&lt;=50000,"$20,001-$50,000","&gt;$50,000")))</f>
        <v>&lt;$10,000</v>
      </c>
      <c r="G725" s="1">
        <v>0.38</v>
      </c>
      <c r="H725" s="1" t="str">
        <f t="shared" si="11"/>
        <v>NO</v>
      </c>
      <c r="I725" s="5">
        <f>AMAZON4[[#This Row],[actual_price]]*AMAZON4[[#This Row],[rating_count]]</f>
        <v>11547978</v>
      </c>
      <c r="J725">
        <v>4</v>
      </c>
      <c r="K725" s="4">
        <v>7222</v>
      </c>
      <c r="L725" t="s">
        <v>3763</v>
      </c>
      <c r="M725" t="s">
        <v>3567</v>
      </c>
      <c r="N725" t="s">
        <v>3568</v>
      </c>
      <c r="O725" t="s">
        <v>3569</v>
      </c>
      <c r="P725" t="s">
        <v>3570</v>
      </c>
      <c r="Q725" t="s">
        <v>3571</v>
      </c>
    </row>
    <row r="726" spans="1:17">
      <c r="A726" t="s">
        <v>3775</v>
      </c>
      <c r="B726" t="s">
        <v>3776</v>
      </c>
      <c r="C726" t="s">
        <v>3777</v>
      </c>
      <c r="D726" s="5">
        <v>999</v>
      </c>
      <c r="E726" s="5">
        <v>2899</v>
      </c>
      <c r="F726" s="5" t="str">
        <f>IF(AMAZON4[[#This Row],[discounted_price]]&lt;10000,"&lt;$10,000",IF(AMAZON4[[#This Row],[discounted_price]]&lt;=20000,"$10,000-$20,000",IF(AMAZON4[[#This Row],[discounted_price]]&lt;=50000,"$20,001-$50,000","&gt;$50,000")))</f>
        <v>&lt;$10,000</v>
      </c>
      <c r="G726" s="1">
        <v>0.66</v>
      </c>
      <c r="H726" s="1" t="str">
        <f t="shared" si="11"/>
        <v>YES</v>
      </c>
      <c r="I726" s="5">
        <f>AMAZON4[[#This Row],[actual_price]]*AMAZON4[[#This Row],[rating_count]]</f>
        <v>77122097</v>
      </c>
      <c r="J726">
        <v>4.5999999999999996</v>
      </c>
      <c r="K726" s="4">
        <v>26603</v>
      </c>
      <c r="L726" t="s">
        <v>3778</v>
      </c>
      <c r="M726" t="s">
        <v>3779</v>
      </c>
      <c r="N726" t="s">
        <v>3780</v>
      </c>
      <c r="O726" t="s">
        <v>3781</v>
      </c>
      <c r="P726" t="s">
        <v>3782</v>
      </c>
      <c r="Q726" t="s">
        <v>3783</v>
      </c>
    </row>
    <row r="727" spans="1:17">
      <c r="A727" t="s">
        <v>3809</v>
      </c>
      <c r="B727" t="s">
        <v>3810</v>
      </c>
      <c r="C727" t="s">
        <v>3162</v>
      </c>
      <c r="D727" s="5">
        <v>999</v>
      </c>
      <c r="E727" s="5">
        <v>1999</v>
      </c>
      <c r="F727" s="5" t="str">
        <f>IF(AMAZON4[[#This Row],[discounted_price]]&lt;10000,"&lt;$10,000",IF(AMAZON4[[#This Row],[discounted_price]]&lt;=20000,"$10,000-$20,000",IF(AMAZON4[[#This Row],[discounted_price]]&lt;=50000,"$20,001-$50,000","&gt;$50,000")))</f>
        <v>&lt;$10,000</v>
      </c>
      <c r="G727" s="1">
        <v>0.5</v>
      </c>
      <c r="H727" s="1" t="str">
        <f t="shared" si="11"/>
        <v>YES</v>
      </c>
      <c r="I727" s="5">
        <f>AMAZON4[[#This Row],[actual_price]]*AMAZON4[[#This Row],[rating_count]]</f>
        <v>3552223</v>
      </c>
      <c r="J727">
        <v>4.3</v>
      </c>
      <c r="K727" s="4">
        <v>1777</v>
      </c>
      <c r="L727" t="s">
        <v>3811</v>
      </c>
      <c r="M727" t="s">
        <v>3812</v>
      </c>
      <c r="N727" t="s">
        <v>3813</v>
      </c>
      <c r="O727" t="s">
        <v>3814</v>
      </c>
      <c r="P727" t="s">
        <v>3815</v>
      </c>
      <c r="Q727" t="s">
        <v>3816</v>
      </c>
    </row>
    <row r="728" spans="1:17">
      <c r="A728" t="s">
        <v>3855</v>
      </c>
      <c r="B728" t="s">
        <v>3856</v>
      </c>
      <c r="C728" t="s">
        <v>3777</v>
      </c>
      <c r="D728" s="5">
        <v>999</v>
      </c>
      <c r="E728" s="5">
        <v>2899</v>
      </c>
      <c r="F728" s="5" t="str">
        <f>IF(AMAZON4[[#This Row],[discounted_price]]&lt;10000,"&lt;$10,000",IF(AMAZON4[[#This Row],[discounted_price]]&lt;=20000,"$10,000-$20,000",IF(AMAZON4[[#This Row],[discounted_price]]&lt;=50000,"$20,001-$50,000","&gt;$50,000")))</f>
        <v>&lt;$10,000</v>
      </c>
      <c r="G728" s="1">
        <v>0.66</v>
      </c>
      <c r="H728" s="1" t="str">
        <f t="shared" si="11"/>
        <v>YES</v>
      </c>
      <c r="I728" s="5">
        <f>AMAZON4[[#This Row],[actual_price]]*AMAZON4[[#This Row],[rating_count]]</f>
        <v>22551321</v>
      </c>
      <c r="J728">
        <v>4.7</v>
      </c>
      <c r="K728" s="4">
        <v>7779</v>
      </c>
      <c r="L728" t="s">
        <v>3857</v>
      </c>
      <c r="M728" t="s">
        <v>3858</v>
      </c>
      <c r="N728" t="s">
        <v>3859</v>
      </c>
      <c r="O728" t="s">
        <v>3860</v>
      </c>
      <c r="P728" t="s">
        <v>3861</v>
      </c>
      <c r="Q728" t="s">
        <v>3862</v>
      </c>
    </row>
    <row r="729" spans="1:17">
      <c r="A729" t="s">
        <v>3924</v>
      </c>
      <c r="B729" t="s">
        <v>3925</v>
      </c>
      <c r="C729" t="s">
        <v>3777</v>
      </c>
      <c r="D729" s="5">
        <v>999</v>
      </c>
      <c r="E729" s="5">
        <v>2899</v>
      </c>
      <c r="F729" s="5" t="str">
        <f>IF(AMAZON4[[#This Row],[discounted_price]]&lt;10000,"&lt;$10,000",IF(AMAZON4[[#This Row],[discounted_price]]&lt;=20000,"$10,000-$20,000",IF(AMAZON4[[#This Row],[discounted_price]]&lt;=50000,"$20,001-$50,000","&gt;$50,000")))</f>
        <v>&lt;$10,000</v>
      </c>
      <c r="G729" s="1">
        <v>0.66</v>
      </c>
      <c r="H729" s="1" t="str">
        <f t="shared" si="11"/>
        <v>YES</v>
      </c>
      <c r="I729" s="5">
        <f>AMAZON4[[#This Row],[actual_price]]*AMAZON4[[#This Row],[rating_count]]</f>
        <v>17767971</v>
      </c>
      <c r="J729">
        <v>4.5999999999999996</v>
      </c>
      <c r="K729" s="4">
        <v>6129</v>
      </c>
      <c r="L729" t="s">
        <v>3926</v>
      </c>
      <c r="M729" t="s">
        <v>3927</v>
      </c>
      <c r="N729" t="s">
        <v>3928</v>
      </c>
      <c r="O729" t="s">
        <v>3929</v>
      </c>
      <c r="P729" t="s">
        <v>3930</v>
      </c>
      <c r="Q729" t="s">
        <v>13041</v>
      </c>
    </row>
    <row r="730" spans="1:17">
      <c r="A730" t="s">
        <v>5378</v>
      </c>
      <c r="B730" t="s">
        <v>5379</v>
      </c>
      <c r="C730" t="s">
        <v>3066</v>
      </c>
      <c r="D730" s="5">
        <v>999</v>
      </c>
      <c r="E730" s="5">
        <v>4499</v>
      </c>
      <c r="F730" s="5" t="str">
        <f>IF(AMAZON4[[#This Row],[discounted_price]]&lt;10000,"&lt;$10,000",IF(AMAZON4[[#This Row],[discounted_price]]&lt;=20000,"$10,000-$20,000",IF(AMAZON4[[#This Row],[discounted_price]]&lt;=50000,"$20,001-$50,000","&gt;$50,000")))</f>
        <v>&lt;$10,000</v>
      </c>
      <c r="G730" s="1">
        <v>0.78</v>
      </c>
      <c r="H730" s="1" t="str">
        <f t="shared" si="11"/>
        <v>YES</v>
      </c>
      <c r="I730" s="5">
        <f>AMAZON4[[#This Row],[actual_price]]*AMAZON4[[#This Row],[rating_count]]</f>
        <v>15251610</v>
      </c>
      <c r="J730">
        <v>3.8</v>
      </c>
      <c r="K730" s="4">
        <v>3390</v>
      </c>
      <c r="L730" t="s">
        <v>5380</v>
      </c>
      <c r="M730" t="s">
        <v>5381</v>
      </c>
      <c r="N730" t="s">
        <v>5382</v>
      </c>
      <c r="O730" t="s">
        <v>5383</v>
      </c>
      <c r="P730" t="s">
        <v>5384</v>
      </c>
      <c r="Q730" t="s">
        <v>5385</v>
      </c>
    </row>
    <row r="731" spans="1:17">
      <c r="A731" t="s">
        <v>6326</v>
      </c>
      <c r="B731" t="s">
        <v>6327</v>
      </c>
      <c r="C731" t="s">
        <v>4876</v>
      </c>
      <c r="D731" s="5">
        <v>999</v>
      </c>
      <c r="E731" s="5">
        <v>2499</v>
      </c>
      <c r="F731" s="5" t="str">
        <f>IF(AMAZON4[[#This Row],[discounted_price]]&lt;10000,"&lt;$10,000",IF(AMAZON4[[#This Row],[discounted_price]]&lt;=20000,"$10,000-$20,000",IF(AMAZON4[[#This Row],[discounted_price]]&lt;=50000,"$20,001-$50,000","&gt;$50,000")))</f>
        <v>&lt;$10,000</v>
      </c>
      <c r="G731" s="1">
        <v>0.6</v>
      </c>
      <c r="H731" s="1" t="str">
        <f t="shared" si="11"/>
        <v>YES</v>
      </c>
      <c r="I731" s="5">
        <f>AMAZON4[[#This Row],[actual_price]]*AMAZON4[[#This Row],[rating_count]]</f>
        <v>4223310</v>
      </c>
      <c r="J731">
        <v>4.3</v>
      </c>
      <c r="K731" s="4">
        <v>1690</v>
      </c>
      <c r="L731" t="s">
        <v>6328</v>
      </c>
      <c r="M731" t="s">
        <v>6329</v>
      </c>
      <c r="N731" t="s">
        <v>6330</v>
      </c>
      <c r="O731" t="s">
        <v>6331</v>
      </c>
      <c r="P731" t="s">
        <v>6332</v>
      </c>
      <c r="Q731" t="s">
        <v>6333</v>
      </c>
    </row>
    <row r="732" spans="1:17">
      <c r="A732" t="s">
        <v>6604</v>
      </c>
      <c r="B732" t="s">
        <v>6605</v>
      </c>
      <c r="C732" t="s">
        <v>6606</v>
      </c>
      <c r="D732" s="5">
        <v>999</v>
      </c>
      <c r="E732" s="5">
        <v>1999</v>
      </c>
      <c r="F732" s="5" t="str">
        <f>IF(AMAZON4[[#This Row],[discounted_price]]&lt;10000,"&lt;$10,000",IF(AMAZON4[[#This Row],[discounted_price]]&lt;=20000,"$10,000-$20,000",IF(AMAZON4[[#This Row],[discounted_price]]&lt;=50000,"$20,001-$50,000","&gt;$50,000")))</f>
        <v>&lt;$10,000</v>
      </c>
      <c r="G732" s="1">
        <v>0.5</v>
      </c>
      <c r="H732" s="1" t="str">
        <f t="shared" si="11"/>
        <v>YES</v>
      </c>
      <c r="I732" s="5">
        <f>AMAZON4[[#This Row],[actual_price]]*AMAZON4[[#This Row],[rating_count]]</f>
        <v>54854559</v>
      </c>
      <c r="J732">
        <v>4.2</v>
      </c>
      <c r="K732" s="4">
        <v>27441</v>
      </c>
      <c r="L732" t="s">
        <v>6607</v>
      </c>
      <c r="M732" t="s">
        <v>6608</v>
      </c>
      <c r="N732" t="s">
        <v>6609</v>
      </c>
      <c r="O732" t="s">
        <v>6610</v>
      </c>
      <c r="P732" t="s">
        <v>6611</v>
      </c>
      <c r="Q732" t="s">
        <v>6612</v>
      </c>
    </row>
    <row r="733" spans="1:17">
      <c r="A733" t="s">
        <v>6690</v>
      </c>
      <c r="B733" t="s">
        <v>6691</v>
      </c>
      <c r="C733" t="s">
        <v>6189</v>
      </c>
      <c r="D733" s="5">
        <v>999</v>
      </c>
      <c r="E733" s="5">
        <v>2490</v>
      </c>
      <c r="F733" s="5" t="str">
        <f>IF(AMAZON4[[#This Row],[discounted_price]]&lt;10000,"&lt;$10,000",IF(AMAZON4[[#This Row],[discounted_price]]&lt;=20000,"$10,000-$20,000",IF(AMAZON4[[#This Row],[discounted_price]]&lt;=50000,"$20,001-$50,000","&gt;$50,000")))</f>
        <v>&lt;$10,000</v>
      </c>
      <c r="G733" s="1">
        <v>0.6</v>
      </c>
      <c r="H733" s="1" t="str">
        <f t="shared" si="11"/>
        <v>YES</v>
      </c>
      <c r="I733" s="5">
        <f>AMAZON4[[#This Row],[actual_price]]*AMAZON4[[#This Row],[rating_count]]</f>
        <v>45644190</v>
      </c>
      <c r="J733">
        <v>4.0999999999999996</v>
      </c>
      <c r="K733" s="4">
        <v>18331</v>
      </c>
      <c r="L733" t="s">
        <v>6692</v>
      </c>
      <c r="M733" t="s">
        <v>6693</v>
      </c>
      <c r="N733" t="s">
        <v>6694</v>
      </c>
      <c r="O733" t="s">
        <v>6695</v>
      </c>
      <c r="P733" t="s">
        <v>6696</v>
      </c>
      <c r="Q733" t="s">
        <v>6697</v>
      </c>
    </row>
    <row r="734" spans="1:17">
      <c r="A734" t="s">
        <v>7439</v>
      </c>
      <c r="B734" t="s">
        <v>7440</v>
      </c>
      <c r="C734" t="s">
        <v>3066</v>
      </c>
      <c r="D734" s="5">
        <v>999</v>
      </c>
      <c r="E734" s="5">
        <v>4199</v>
      </c>
      <c r="F734" s="5" t="str">
        <f>IF(AMAZON4[[#This Row],[discounted_price]]&lt;10000,"&lt;$10,000",IF(AMAZON4[[#This Row],[discounted_price]]&lt;=20000,"$10,000-$20,000",IF(AMAZON4[[#This Row],[discounted_price]]&lt;=50000,"$20,001-$50,000","&gt;$50,000")))</f>
        <v>&lt;$10,000</v>
      </c>
      <c r="G734" s="1">
        <v>0.76</v>
      </c>
      <c r="H734" s="1" t="str">
        <f t="shared" si="11"/>
        <v>YES</v>
      </c>
      <c r="I734" s="5">
        <f>AMAZON4[[#This Row],[actual_price]]*AMAZON4[[#This Row],[rating_count]]</f>
        <v>8032687</v>
      </c>
      <c r="J734">
        <v>3.5</v>
      </c>
      <c r="K734" s="4">
        <v>1913</v>
      </c>
      <c r="L734" t="s">
        <v>7441</v>
      </c>
      <c r="M734" t="s">
        <v>7442</v>
      </c>
      <c r="N734" t="s">
        <v>7443</v>
      </c>
      <c r="O734" t="s">
        <v>7444</v>
      </c>
      <c r="P734" t="s">
        <v>7445</v>
      </c>
      <c r="Q734" t="s">
        <v>7446</v>
      </c>
    </row>
    <row r="735" spans="1:17">
      <c r="A735" t="s">
        <v>7962</v>
      </c>
      <c r="B735" t="s">
        <v>7963</v>
      </c>
      <c r="C735" t="s">
        <v>5358</v>
      </c>
      <c r="D735" s="5">
        <v>999</v>
      </c>
      <c r="E735" s="5">
        <v>1995</v>
      </c>
      <c r="F735" s="5" t="str">
        <f>IF(AMAZON4[[#This Row],[discounted_price]]&lt;10000,"&lt;$10,000",IF(AMAZON4[[#This Row],[discounted_price]]&lt;=20000,"$10,000-$20,000",IF(AMAZON4[[#This Row],[discounted_price]]&lt;=50000,"$20,001-$50,000","&gt;$50,000")))</f>
        <v>&lt;$10,000</v>
      </c>
      <c r="G735" s="1">
        <v>0.5</v>
      </c>
      <c r="H735" s="1" t="str">
        <f t="shared" si="11"/>
        <v>YES</v>
      </c>
      <c r="I735" s="5">
        <f>AMAZON4[[#This Row],[actual_price]]*AMAZON4[[#This Row],[rating_count]]</f>
        <v>14597415</v>
      </c>
      <c r="J735">
        <v>4.5</v>
      </c>
      <c r="K735" s="4">
        <v>7317</v>
      </c>
      <c r="L735" t="s">
        <v>7964</v>
      </c>
      <c r="M735" t="s">
        <v>7965</v>
      </c>
      <c r="N735" t="s">
        <v>7966</v>
      </c>
      <c r="O735" t="s">
        <v>7967</v>
      </c>
      <c r="P735" t="s">
        <v>7968</v>
      </c>
      <c r="Q735" t="s">
        <v>7969</v>
      </c>
    </row>
    <row r="736" spans="1:17">
      <c r="A736" t="s">
        <v>8822</v>
      </c>
      <c r="B736" t="s">
        <v>8823</v>
      </c>
      <c r="C736" t="s">
        <v>8552</v>
      </c>
      <c r="D736" s="5">
        <v>999</v>
      </c>
      <c r="E736" s="5">
        <v>2000</v>
      </c>
      <c r="F736" s="5" t="str">
        <f>IF(AMAZON4[[#This Row],[discounted_price]]&lt;10000,"&lt;$10,000",IF(AMAZON4[[#This Row],[discounted_price]]&lt;=20000,"$10,000-$20,000",IF(AMAZON4[[#This Row],[discounted_price]]&lt;=50000,"$20,001-$50,000","&gt;$50,000")))</f>
        <v>&lt;$10,000</v>
      </c>
      <c r="G736" s="1">
        <v>0.5</v>
      </c>
      <c r="H736" s="1" t="str">
        <f t="shared" si="11"/>
        <v>YES</v>
      </c>
      <c r="I736" s="5">
        <f>AMAZON4[[#This Row],[actual_price]]*AMAZON4[[#This Row],[rating_count]]</f>
        <v>2326000</v>
      </c>
      <c r="J736">
        <v>3.8</v>
      </c>
      <c r="K736" s="4">
        <v>1163</v>
      </c>
      <c r="L736" t="s">
        <v>8824</v>
      </c>
      <c r="M736" t="s">
        <v>8825</v>
      </c>
      <c r="N736" t="s">
        <v>8826</v>
      </c>
      <c r="O736" t="s">
        <v>8827</v>
      </c>
      <c r="P736" t="s">
        <v>8828</v>
      </c>
      <c r="Q736" t="s">
        <v>8829</v>
      </c>
    </row>
    <row r="737" spans="1:17">
      <c r="A737" t="s">
        <v>9589</v>
      </c>
      <c r="B737" t="s">
        <v>9590</v>
      </c>
      <c r="C737" t="s">
        <v>9591</v>
      </c>
      <c r="D737" s="5">
        <v>999</v>
      </c>
      <c r="E737" s="5">
        <v>1490</v>
      </c>
      <c r="F737" s="5" t="str">
        <f>IF(AMAZON4[[#This Row],[discounted_price]]&lt;10000,"&lt;$10,000",IF(AMAZON4[[#This Row],[discounted_price]]&lt;=20000,"$10,000-$20,000",IF(AMAZON4[[#This Row],[discounted_price]]&lt;=50000,"$20,001-$50,000","&gt;$50,000")))</f>
        <v>&lt;$10,000</v>
      </c>
      <c r="G737" s="1">
        <v>0.33</v>
      </c>
      <c r="H737" s="1" t="str">
        <f t="shared" si="11"/>
        <v>NO</v>
      </c>
      <c r="I737" s="5">
        <f>AMAZON4[[#This Row],[actual_price]]*AMAZON4[[#This Row],[rating_count]]</f>
        <v>19368510</v>
      </c>
      <c r="J737">
        <v>4.0999999999999996</v>
      </c>
      <c r="K737" s="4">
        <v>12999</v>
      </c>
      <c r="L737" t="s">
        <v>9592</v>
      </c>
      <c r="M737" t="s">
        <v>9593</v>
      </c>
      <c r="N737" t="s">
        <v>9594</v>
      </c>
      <c r="O737" t="s">
        <v>9595</v>
      </c>
      <c r="P737" t="s">
        <v>9596</v>
      </c>
      <c r="Q737" t="s">
        <v>9597</v>
      </c>
    </row>
    <row r="738" spans="1:17">
      <c r="A738" t="s">
        <v>9754</v>
      </c>
      <c r="B738" t="s">
        <v>9755</v>
      </c>
      <c r="C738" t="s">
        <v>9192</v>
      </c>
      <c r="D738" s="5">
        <v>999</v>
      </c>
      <c r="E738" s="5">
        <v>1499</v>
      </c>
      <c r="F738" s="5" t="str">
        <f>IF(AMAZON4[[#This Row],[discounted_price]]&lt;10000,"&lt;$10,000",IF(AMAZON4[[#This Row],[discounted_price]]&lt;=20000,"$10,000-$20,000",IF(AMAZON4[[#This Row],[discounted_price]]&lt;=50000,"$20,001-$50,000","&gt;$50,000")))</f>
        <v>&lt;$10,000</v>
      </c>
      <c r="G738" s="1">
        <v>0.33</v>
      </c>
      <c r="H738" s="1" t="str">
        <f t="shared" si="11"/>
        <v>NO</v>
      </c>
      <c r="I738" s="5">
        <f>AMAZON4[[#This Row],[actual_price]]*AMAZON4[[#This Row],[rating_count]]</f>
        <v>2467354</v>
      </c>
      <c r="J738">
        <v>4.0999999999999996</v>
      </c>
      <c r="K738" s="4">
        <v>1646</v>
      </c>
      <c r="L738" t="s">
        <v>9756</v>
      </c>
      <c r="M738" t="s">
        <v>9757</v>
      </c>
      <c r="N738" t="s">
        <v>9758</v>
      </c>
      <c r="O738" t="s">
        <v>9759</v>
      </c>
      <c r="P738" t="s">
        <v>9760</v>
      </c>
      <c r="Q738" t="s">
        <v>9761</v>
      </c>
    </row>
    <row r="739" spans="1:17">
      <c r="A739" t="s">
        <v>10061</v>
      </c>
      <c r="B739" t="s">
        <v>10062</v>
      </c>
      <c r="C739" t="s">
        <v>8541</v>
      </c>
      <c r="D739" s="5">
        <v>999</v>
      </c>
      <c r="E739" s="5">
        <v>1950</v>
      </c>
      <c r="F739" s="5" t="str">
        <f>IF(AMAZON4[[#This Row],[discounted_price]]&lt;10000,"&lt;$10,000",IF(AMAZON4[[#This Row],[discounted_price]]&lt;=20000,"$10,000-$20,000",IF(AMAZON4[[#This Row],[discounted_price]]&lt;=50000,"$20,001-$50,000","&gt;$50,000")))</f>
        <v>&lt;$10,000</v>
      </c>
      <c r="G739" s="1">
        <v>0.49</v>
      </c>
      <c r="H739" s="1" t="str">
        <f t="shared" si="11"/>
        <v>NO</v>
      </c>
      <c r="I739" s="5">
        <f>AMAZON4[[#This Row],[actual_price]]*AMAZON4[[#This Row],[rating_count]]</f>
        <v>594750</v>
      </c>
      <c r="J739">
        <v>3.8</v>
      </c>
      <c r="K739" s="4">
        <v>305</v>
      </c>
      <c r="L739" t="s">
        <v>10063</v>
      </c>
      <c r="M739" t="s">
        <v>10064</v>
      </c>
      <c r="N739" t="s">
        <v>10065</v>
      </c>
      <c r="O739" t="s">
        <v>10066</v>
      </c>
      <c r="P739" t="s">
        <v>10067</v>
      </c>
      <c r="Q739" t="s">
        <v>10068</v>
      </c>
    </row>
    <row r="740" spans="1:17">
      <c r="A740" t="s">
        <v>10275</v>
      </c>
      <c r="B740" t="s">
        <v>10276</v>
      </c>
      <c r="C740" t="s">
        <v>8897</v>
      </c>
      <c r="D740" s="5">
        <v>999</v>
      </c>
      <c r="E740" s="5">
        <v>1560</v>
      </c>
      <c r="F740" s="5" t="str">
        <f>IF(AMAZON4[[#This Row],[discounted_price]]&lt;10000,"&lt;$10,000",IF(AMAZON4[[#This Row],[discounted_price]]&lt;=20000,"$10,000-$20,000",IF(AMAZON4[[#This Row],[discounted_price]]&lt;=50000,"$20,001-$50,000","&gt;$50,000")))</f>
        <v>&lt;$10,000</v>
      </c>
      <c r="G740" s="1">
        <v>0.36</v>
      </c>
      <c r="H740" s="1" t="str">
        <f t="shared" si="11"/>
        <v>NO</v>
      </c>
      <c r="I740" s="5">
        <f>AMAZON4[[#This Row],[actual_price]]*AMAZON4[[#This Row],[rating_count]]</f>
        <v>7614360</v>
      </c>
      <c r="J740">
        <v>3.6</v>
      </c>
      <c r="K740" s="4">
        <v>4881</v>
      </c>
      <c r="L740" t="s">
        <v>10277</v>
      </c>
      <c r="M740" t="s">
        <v>10278</v>
      </c>
      <c r="N740" t="s">
        <v>10279</v>
      </c>
      <c r="O740" t="s">
        <v>10280</v>
      </c>
      <c r="P740" t="s">
        <v>10281</v>
      </c>
      <c r="Q740" t="s">
        <v>10282</v>
      </c>
    </row>
    <row r="741" spans="1:17">
      <c r="A741" t="s">
        <v>10670</v>
      </c>
      <c r="B741" t="s">
        <v>10671</v>
      </c>
      <c r="C741" t="s">
        <v>8721</v>
      </c>
      <c r="D741" s="5">
        <v>999</v>
      </c>
      <c r="E741" s="5">
        <v>2600</v>
      </c>
      <c r="F741" s="5" t="str">
        <f>IF(AMAZON4[[#This Row],[discounted_price]]&lt;10000,"&lt;$10,000",IF(AMAZON4[[#This Row],[discounted_price]]&lt;=20000,"$10,000-$20,000",IF(AMAZON4[[#This Row],[discounted_price]]&lt;=50000,"$20,001-$50,000","&gt;$50,000")))</f>
        <v>&lt;$10,000</v>
      </c>
      <c r="G741" s="1">
        <v>0.62</v>
      </c>
      <c r="H741" s="1" t="str">
        <f t="shared" si="11"/>
        <v>YES</v>
      </c>
      <c r="I741" s="5">
        <f>AMAZON4[[#This Row],[actual_price]]*AMAZON4[[#This Row],[rating_count]]</f>
        <v>655200</v>
      </c>
      <c r="J741">
        <v>3.4</v>
      </c>
      <c r="K741" s="4">
        <v>252</v>
      </c>
      <c r="L741" t="s">
        <v>10672</v>
      </c>
      <c r="M741" t="s">
        <v>10673</v>
      </c>
      <c r="N741" t="s">
        <v>10674</v>
      </c>
      <c r="O741" t="s">
        <v>10675</v>
      </c>
      <c r="P741" t="s">
        <v>10676</v>
      </c>
      <c r="Q741" t="s">
        <v>10677</v>
      </c>
    </row>
    <row r="742" spans="1:17">
      <c r="A742" t="s">
        <v>10920</v>
      </c>
      <c r="B742" t="s">
        <v>10921</v>
      </c>
      <c r="C742" t="s">
        <v>8844</v>
      </c>
      <c r="D742" s="5">
        <v>999</v>
      </c>
      <c r="E742" s="5">
        <v>1075</v>
      </c>
      <c r="F742" s="5" t="str">
        <f>IF(AMAZON4[[#This Row],[discounted_price]]&lt;10000,"&lt;$10,000",IF(AMAZON4[[#This Row],[discounted_price]]&lt;=20000,"$10,000-$20,000",IF(AMAZON4[[#This Row],[discounted_price]]&lt;=50000,"$20,001-$50,000","&gt;$50,000")))</f>
        <v>&lt;$10,000</v>
      </c>
      <c r="G742" s="1">
        <v>7.0000000000000007E-2</v>
      </c>
      <c r="H742" s="1" t="str">
        <f t="shared" si="11"/>
        <v>NO</v>
      </c>
      <c r="I742" s="5">
        <f>AMAZON4[[#This Row],[actual_price]]*AMAZON4[[#This Row],[rating_count]]</f>
        <v>9970625</v>
      </c>
      <c r="J742">
        <v>4.0999999999999996</v>
      </c>
      <c r="K742" s="4">
        <v>9275</v>
      </c>
      <c r="L742" t="s">
        <v>10922</v>
      </c>
      <c r="M742" t="s">
        <v>10923</v>
      </c>
      <c r="N742" t="s">
        <v>10924</v>
      </c>
      <c r="O742" t="s">
        <v>10925</v>
      </c>
      <c r="P742" t="s">
        <v>10926</v>
      </c>
      <c r="Q742" t="s">
        <v>10927</v>
      </c>
    </row>
    <row r="743" spans="1:17">
      <c r="A743" t="s">
        <v>11706</v>
      </c>
      <c r="B743" t="s">
        <v>11707</v>
      </c>
      <c r="C743" t="s">
        <v>8574</v>
      </c>
      <c r="D743" s="5">
        <v>999</v>
      </c>
      <c r="E743" s="5">
        <v>1500</v>
      </c>
      <c r="F743" s="5" t="str">
        <f>IF(AMAZON4[[#This Row],[discounted_price]]&lt;10000,"&lt;$10,000",IF(AMAZON4[[#This Row],[discounted_price]]&lt;=20000,"$10,000-$20,000",IF(AMAZON4[[#This Row],[discounted_price]]&lt;=50000,"$20,001-$50,000","&gt;$50,000")))</f>
        <v>&lt;$10,000</v>
      </c>
      <c r="G743" s="1">
        <v>0.33</v>
      </c>
      <c r="H743" s="1" t="str">
        <f t="shared" si="11"/>
        <v>NO</v>
      </c>
      <c r="I743" s="5">
        <f>AMAZON4[[#This Row],[actual_price]]*AMAZON4[[#This Row],[rating_count]]</f>
        <v>579000</v>
      </c>
      <c r="J743">
        <v>4.2</v>
      </c>
      <c r="K743" s="4">
        <v>386</v>
      </c>
      <c r="L743" t="s">
        <v>11708</v>
      </c>
      <c r="M743" t="s">
        <v>11709</v>
      </c>
      <c r="N743" t="s">
        <v>11710</v>
      </c>
      <c r="O743" t="s">
        <v>11711</v>
      </c>
      <c r="P743" t="s">
        <v>11712</v>
      </c>
      <c r="Q743" t="s">
        <v>11713</v>
      </c>
    </row>
    <row r="744" spans="1:17">
      <c r="A744" t="s">
        <v>8656</v>
      </c>
      <c r="B744" t="s">
        <v>8657</v>
      </c>
      <c r="C744" t="s">
        <v>8541</v>
      </c>
      <c r="D744" s="5">
        <v>1043</v>
      </c>
      <c r="E744" s="5">
        <v>1345</v>
      </c>
      <c r="F744" s="5" t="str">
        <f>IF(AMAZON4[[#This Row],[discounted_price]]&lt;10000,"&lt;$10,000",IF(AMAZON4[[#This Row],[discounted_price]]&lt;=20000,"$10,000-$20,000",IF(AMAZON4[[#This Row],[discounted_price]]&lt;=50000,"$20,001-$50,000","&gt;$50,000")))</f>
        <v>&lt;$10,000</v>
      </c>
      <c r="G744" s="1">
        <v>0.22</v>
      </c>
      <c r="H744" s="1" t="str">
        <f t="shared" si="11"/>
        <v>NO</v>
      </c>
      <c r="I744" s="5">
        <f>AMAZON4[[#This Row],[actual_price]]*AMAZON4[[#This Row],[rating_count]]</f>
        <v>20971240</v>
      </c>
      <c r="J744">
        <v>3.8</v>
      </c>
      <c r="K744" s="4">
        <v>15592</v>
      </c>
      <c r="L744" t="s">
        <v>8658</v>
      </c>
      <c r="M744" t="s">
        <v>8659</v>
      </c>
      <c r="N744" t="s">
        <v>8660</v>
      </c>
      <c r="O744" t="s">
        <v>8661</v>
      </c>
      <c r="P744" t="s">
        <v>8662</v>
      </c>
      <c r="Q744" t="s">
        <v>8663</v>
      </c>
    </row>
    <row r="745" spans="1:17">
      <c r="A745" t="s">
        <v>5513</v>
      </c>
      <c r="B745" t="s">
        <v>5514</v>
      </c>
      <c r="C745" t="s">
        <v>5515</v>
      </c>
      <c r="D745" s="5">
        <v>1049</v>
      </c>
      <c r="E745" s="5">
        <v>2299</v>
      </c>
      <c r="F745" s="5" t="str">
        <f>IF(AMAZON4[[#This Row],[discounted_price]]&lt;10000,"&lt;$10,000",IF(AMAZON4[[#This Row],[discounted_price]]&lt;=20000,"$10,000-$20,000",IF(AMAZON4[[#This Row],[discounted_price]]&lt;=50000,"$20,001-$50,000","&gt;$50,000")))</f>
        <v>&lt;$10,000</v>
      </c>
      <c r="G745" s="1">
        <v>0.54</v>
      </c>
      <c r="H745" s="1" t="str">
        <f t="shared" si="11"/>
        <v>YES</v>
      </c>
      <c r="I745" s="5">
        <f>AMAZON4[[#This Row],[actual_price]]*AMAZON4[[#This Row],[rating_count]]</f>
        <v>4089921</v>
      </c>
      <c r="J745">
        <v>3.9</v>
      </c>
      <c r="K745" s="4">
        <v>1779</v>
      </c>
      <c r="L745" t="s">
        <v>5516</v>
      </c>
      <c r="M745" t="s">
        <v>5517</v>
      </c>
      <c r="N745" t="s">
        <v>5518</v>
      </c>
      <c r="O745" t="s">
        <v>5519</v>
      </c>
      <c r="P745" t="s">
        <v>5520</v>
      </c>
      <c r="Q745" t="s">
        <v>5521</v>
      </c>
    </row>
    <row r="746" spans="1:17">
      <c r="A746" t="s">
        <v>9231</v>
      </c>
      <c r="B746" t="s">
        <v>9232</v>
      </c>
      <c r="C746" t="s">
        <v>8563</v>
      </c>
      <c r="D746" s="5">
        <v>1049</v>
      </c>
      <c r="E746" s="5">
        <v>1699</v>
      </c>
      <c r="F746" s="5" t="str">
        <f>IF(AMAZON4[[#This Row],[discounted_price]]&lt;10000,"&lt;$10,000",IF(AMAZON4[[#This Row],[discounted_price]]&lt;=20000,"$10,000-$20,000",IF(AMAZON4[[#This Row],[discounted_price]]&lt;=50000,"$20,001-$50,000","&gt;$50,000")))</f>
        <v>&lt;$10,000</v>
      </c>
      <c r="G746" s="1">
        <v>0.38</v>
      </c>
      <c r="H746" s="1" t="str">
        <f t="shared" si="11"/>
        <v>NO</v>
      </c>
      <c r="I746" s="5">
        <f>AMAZON4[[#This Row],[actual_price]]*AMAZON4[[#This Row],[rating_count]]</f>
        <v>188589</v>
      </c>
      <c r="J746">
        <v>3.1</v>
      </c>
      <c r="K746" s="4">
        <v>111</v>
      </c>
      <c r="L746" t="s">
        <v>9233</v>
      </c>
      <c r="M746" t="s">
        <v>9234</v>
      </c>
      <c r="N746" t="s">
        <v>9235</v>
      </c>
      <c r="O746" t="s">
        <v>9236</v>
      </c>
      <c r="P746" t="s">
        <v>9237</v>
      </c>
      <c r="Q746" t="s">
        <v>9238</v>
      </c>
    </row>
    <row r="747" spans="1:17">
      <c r="A747" t="s">
        <v>10499</v>
      </c>
      <c r="B747" t="s">
        <v>10500</v>
      </c>
      <c r="C747" t="s">
        <v>8699</v>
      </c>
      <c r="D747" s="5">
        <v>1049</v>
      </c>
      <c r="E747" s="5">
        <v>1950</v>
      </c>
      <c r="F747" s="5" t="str">
        <f>IF(AMAZON4[[#This Row],[discounted_price]]&lt;10000,"&lt;$10,000",IF(AMAZON4[[#This Row],[discounted_price]]&lt;=20000,"$10,000-$20,000",IF(AMAZON4[[#This Row],[discounted_price]]&lt;=50000,"$20,001-$50,000","&gt;$50,000")))</f>
        <v>&lt;$10,000</v>
      </c>
      <c r="G747" s="1">
        <v>0.46</v>
      </c>
      <c r="H747" s="1" t="str">
        <f t="shared" si="11"/>
        <v>NO</v>
      </c>
      <c r="I747" s="5">
        <f>AMAZON4[[#This Row],[actual_price]]*AMAZON4[[#This Row],[rating_count]]</f>
        <v>487500</v>
      </c>
      <c r="J747">
        <v>3.8</v>
      </c>
      <c r="K747" s="4">
        <v>250</v>
      </c>
      <c r="L747" t="s">
        <v>10501</v>
      </c>
      <c r="M747" t="s">
        <v>10502</v>
      </c>
      <c r="N747" t="s">
        <v>10503</v>
      </c>
      <c r="O747" t="s">
        <v>10504</v>
      </c>
      <c r="P747" t="s">
        <v>10505</v>
      </c>
      <c r="Q747" t="s">
        <v>10506</v>
      </c>
    </row>
    <row r="748" spans="1:17">
      <c r="A748" t="s">
        <v>10940</v>
      </c>
      <c r="B748" t="s">
        <v>10941</v>
      </c>
      <c r="C748" t="s">
        <v>8721</v>
      </c>
      <c r="D748" s="5">
        <v>1049</v>
      </c>
      <c r="E748" s="5">
        <v>2499</v>
      </c>
      <c r="F748" s="5" t="str">
        <f>IF(AMAZON4[[#This Row],[discounted_price]]&lt;10000,"&lt;$10,000",IF(AMAZON4[[#This Row],[discounted_price]]&lt;=20000,"$10,000-$20,000",IF(AMAZON4[[#This Row],[discounted_price]]&lt;=50000,"$20,001-$50,000","&gt;$50,000")))</f>
        <v>&lt;$10,000</v>
      </c>
      <c r="G748" s="1">
        <v>0.57999999999999996</v>
      </c>
      <c r="H748" s="1" t="str">
        <f t="shared" si="11"/>
        <v>YES</v>
      </c>
      <c r="I748" s="5">
        <f>AMAZON4[[#This Row],[actual_price]]*AMAZON4[[#This Row],[rating_count]]</f>
        <v>819672</v>
      </c>
      <c r="J748">
        <v>3.6</v>
      </c>
      <c r="K748" s="4">
        <v>328</v>
      </c>
      <c r="L748" t="s">
        <v>10942</v>
      </c>
      <c r="M748" t="s">
        <v>10943</v>
      </c>
      <c r="N748" t="s">
        <v>10944</v>
      </c>
      <c r="O748" t="s">
        <v>10945</v>
      </c>
      <c r="P748" t="s">
        <v>10946</v>
      </c>
      <c r="Q748" t="s">
        <v>10947</v>
      </c>
    </row>
    <row r="749" spans="1:17">
      <c r="A749" t="s">
        <v>11477</v>
      </c>
      <c r="B749" t="s">
        <v>11478</v>
      </c>
      <c r="C749" t="s">
        <v>8721</v>
      </c>
      <c r="D749" s="5">
        <v>1049</v>
      </c>
      <c r="E749" s="5">
        <v>2499</v>
      </c>
      <c r="F749" s="5" t="str">
        <f>IF(AMAZON4[[#This Row],[discounted_price]]&lt;10000,"&lt;$10,000",IF(AMAZON4[[#This Row],[discounted_price]]&lt;=20000,"$10,000-$20,000",IF(AMAZON4[[#This Row],[discounted_price]]&lt;=50000,"$20,001-$50,000","&gt;$50,000")))</f>
        <v>&lt;$10,000</v>
      </c>
      <c r="G749" s="1">
        <v>0.57999999999999996</v>
      </c>
      <c r="H749" s="1" t="str">
        <f t="shared" si="11"/>
        <v>YES</v>
      </c>
      <c r="I749" s="5">
        <f>AMAZON4[[#This Row],[actual_price]]*AMAZON4[[#This Row],[rating_count]]</f>
        <v>1594362</v>
      </c>
      <c r="J749">
        <v>3.7</v>
      </c>
      <c r="K749" s="4">
        <v>638</v>
      </c>
      <c r="L749" t="s">
        <v>10942</v>
      </c>
      <c r="M749" t="s">
        <v>11479</v>
      </c>
      <c r="N749" t="s">
        <v>11480</v>
      </c>
      <c r="O749" t="s">
        <v>11481</v>
      </c>
      <c r="P749" t="s">
        <v>11482</v>
      </c>
      <c r="Q749" t="s">
        <v>11483</v>
      </c>
    </row>
    <row r="750" spans="1:17">
      <c r="A750" t="s">
        <v>10559</v>
      </c>
      <c r="B750" t="s">
        <v>10560</v>
      </c>
      <c r="C750" t="s">
        <v>9030</v>
      </c>
      <c r="D750" s="5">
        <v>1052</v>
      </c>
      <c r="E750" s="5">
        <v>1790</v>
      </c>
      <c r="F750" s="5" t="str">
        <f>IF(AMAZON4[[#This Row],[discounted_price]]&lt;10000,"&lt;$10,000",IF(AMAZON4[[#This Row],[discounted_price]]&lt;=20000,"$10,000-$20,000",IF(AMAZON4[[#This Row],[discounted_price]]&lt;=50000,"$20,001-$50,000","&gt;$50,000")))</f>
        <v>&lt;$10,000</v>
      </c>
      <c r="G750" s="1">
        <v>0.41</v>
      </c>
      <c r="H750" s="1" t="str">
        <f t="shared" si="11"/>
        <v>NO</v>
      </c>
      <c r="I750" s="5">
        <f>AMAZON4[[#This Row],[actual_price]]*AMAZON4[[#This Row],[rating_count]]</f>
        <v>2513160</v>
      </c>
      <c r="J750">
        <v>4.3</v>
      </c>
      <c r="K750" s="4">
        <v>1404</v>
      </c>
      <c r="L750" t="s">
        <v>10561</v>
      </c>
      <c r="M750" t="s">
        <v>10562</v>
      </c>
      <c r="N750" t="s">
        <v>10563</v>
      </c>
      <c r="O750" t="s">
        <v>10564</v>
      </c>
      <c r="P750" t="s">
        <v>10565</v>
      </c>
      <c r="Q750" t="s">
        <v>10566</v>
      </c>
    </row>
    <row r="751" spans="1:17">
      <c r="A751" t="s">
        <v>4635</v>
      </c>
      <c r="B751" t="s">
        <v>4636</v>
      </c>
      <c r="C751" t="s">
        <v>3045</v>
      </c>
      <c r="D751" s="5">
        <v>1055</v>
      </c>
      <c r="E751" s="5">
        <v>1249</v>
      </c>
      <c r="F751" s="5" t="str">
        <f>IF(AMAZON4[[#This Row],[discounted_price]]&lt;10000,"&lt;$10,000",IF(AMAZON4[[#This Row],[discounted_price]]&lt;=20000,"$10,000-$20,000",IF(AMAZON4[[#This Row],[discounted_price]]&lt;=50000,"$20,001-$50,000","&gt;$50,000")))</f>
        <v>&lt;$10,000</v>
      </c>
      <c r="G751" s="1">
        <v>0.16</v>
      </c>
      <c r="H751" s="1" t="str">
        <f t="shared" si="11"/>
        <v>NO</v>
      </c>
      <c r="I751" s="5">
        <f>AMAZON4[[#This Row],[actual_price]]*AMAZON4[[#This Row],[rating_count]]</f>
        <v>2937648</v>
      </c>
      <c r="J751">
        <v>3.8</v>
      </c>
      <c r="K751" s="4">
        <v>2352</v>
      </c>
      <c r="L751" t="s">
        <v>4637</v>
      </c>
      <c r="M751" t="s">
        <v>4638</v>
      </c>
      <c r="N751" t="s">
        <v>4639</v>
      </c>
      <c r="O751" t="s">
        <v>4640</v>
      </c>
      <c r="P751" t="s">
        <v>4641</v>
      </c>
      <c r="Q751" t="s">
        <v>4642</v>
      </c>
    </row>
    <row r="752" spans="1:17">
      <c r="A752" t="s">
        <v>3441</v>
      </c>
      <c r="B752" t="s">
        <v>3442</v>
      </c>
      <c r="C752" t="s">
        <v>3024</v>
      </c>
      <c r="D752" s="5">
        <v>1059</v>
      </c>
      <c r="E752" s="5">
        <v>3999</v>
      </c>
      <c r="F752" s="5" t="str">
        <f>IF(AMAZON4[[#This Row],[discounted_price]]&lt;10000,"&lt;$10,000",IF(AMAZON4[[#This Row],[discounted_price]]&lt;=20000,"$10,000-$20,000",IF(AMAZON4[[#This Row],[discounted_price]]&lt;=50000,"$20,001-$50,000","&gt;$50,000")))</f>
        <v>&lt;$10,000</v>
      </c>
      <c r="G752" s="1">
        <v>0.74</v>
      </c>
      <c r="H752" s="1" t="str">
        <f t="shared" si="11"/>
        <v>YES</v>
      </c>
      <c r="I752" s="5">
        <f>AMAZON4[[#This Row],[actual_price]]*AMAZON4[[#This Row],[rating_count]]</f>
        <v>559999965</v>
      </c>
      <c r="J752">
        <v>4.3</v>
      </c>
      <c r="K752" s="4">
        <v>140035</v>
      </c>
      <c r="L752" t="s">
        <v>3443</v>
      </c>
      <c r="M752" t="s">
        <v>5252</v>
      </c>
      <c r="N752" t="s">
        <v>5253</v>
      </c>
      <c r="O752" t="s">
        <v>5254</v>
      </c>
      <c r="P752" t="s">
        <v>5255</v>
      </c>
      <c r="Q752" t="s">
        <v>5256</v>
      </c>
    </row>
    <row r="753" spans="1:17">
      <c r="A753" t="s">
        <v>11175</v>
      </c>
      <c r="B753" t="s">
        <v>11176</v>
      </c>
      <c r="C753" t="s">
        <v>8563</v>
      </c>
      <c r="D753" s="5">
        <v>1069</v>
      </c>
      <c r="E753" s="5">
        <v>1699</v>
      </c>
      <c r="F753" s="5" t="str">
        <f>IF(AMAZON4[[#This Row],[discounted_price]]&lt;10000,"&lt;$10,000",IF(AMAZON4[[#This Row],[discounted_price]]&lt;=20000,"$10,000-$20,000",IF(AMAZON4[[#This Row],[discounted_price]]&lt;=50000,"$20,001-$50,000","&gt;$50,000")))</f>
        <v>&lt;$10,000</v>
      </c>
      <c r="G753" s="1">
        <v>0.37</v>
      </c>
      <c r="H753" s="1" t="str">
        <f t="shared" si="11"/>
        <v>NO</v>
      </c>
      <c r="I753" s="5">
        <f>AMAZON4[[#This Row],[actual_price]]*AMAZON4[[#This Row],[rating_count]]</f>
        <v>531787</v>
      </c>
      <c r="J753">
        <v>3.9</v>
      </c>
      <c r="K753" s="4">
        <v>313</v>
      </c>
      <c r="L753" t="s">
        <v>11177</v>
      </c>
      <c r="M753" t="s">
        <v>11178</v>
      </c>
      <c r="N753" t="s">
        <v>11179</v>
      </c>
      <c r="O753" t="s">
        <v>11180</v>
      </c>
      <c r="P753" t="s">
        <v>11181</v>
      </c>
      <c r="Q753" t="s">
        <v>11182</v>
      </c>
    </row>
    <row r="754" spans="1:17">
      <c r="A754" t="s">
        <v>3378</v>
      </c>
      <c r="B754" t="s">
        <v>3379</v>
      </c>
      <c r="C754" t="s">
        <v>3162</v>
      </c>
      <c r="D754" s="5">
        <v>1075</v>
      </c>
      <c r="E754" s="5">
        <v>1699</v>
      </c>
      <c r="F754" s="5" t="str">
        <f>IF(AMAZON4[[#This Row],[discounted_price]]&lt;10000,"&lt;$10,000",IF(AMAZON4[[#This Row],[discounted_price]]&lt;=20000,"$10,000-$20,000",IF(AMAZON4[[#This Row],[discounted_price]]&lt;=50000,"$20,001-$50,000","&gt;$50,000")))</f>
        <v>&lt;$10,000</v>
      </c>
      <c r="G754" s="1">
        <v>0.37</v>
      </c>
      <c r="H754" s="1" t="str">
        <f t="shared" si="11"/>
        <v>NO</v>
      </c>
      <c r="I754" s="5">
        <f>AMAZON4[[#This Row],[actual_price]]*AMAZON4[[#This Row],[rating_count]]</f>
        <v>12677938</v>
      </c>
      <c r="J754">
        <v>4.4000000000000004</v>
      </c>
      <c r="K754" s="4">
        <v>7462</v>
      </c>
      <c r="L754" t="s">
        <v>3380</v>
      </c>
      <c r="M754" t="s">
        <v>3381</v>
      </c>
      <c r="N754" t="s">
        <v>3382</v>
      </c>
      <c r="O754" t="s">
        <v>3383</v>
      </c>
      <c r="P754" t="s">
        <v>3384</v>
      </c>
      <c r="Q754" t="s">
        <v>3385</v>
      </c>
    </row>
    <row r="755" spans="1:17">
      <c r="A755" t="s">
        <v>1433</v>
      </c>
      <c r="B755" t="s">
        <v>1434</v>
      </c>
      <c r="C755" t="s">
        <v>1333</v>
      </c>
      <c r="D755" s="5">
        <v>1089</v>
      </c>
      <c r="E755" s="5">
        <v>1600</v>
      </c>
      <c r="F755" s="5" t="str">
        <f>IF(AMAZON4[[#This Row],[discounted_price]]&lt;10000,"&lt;$10,000",IF(AMAZON4[[#This Row],[discounted_price]]&lt;=20000,"$10,000-$20,000",IF(AMAZON4[[#This Row],[discounted_price]]&lt;=50000,"$20,001-$50,000","&gt;$50,000")))</f>
        <v>&lt;$10,000</v>
      </c>
      <c r="G755" s="1">
        <v>0.32</v>
      </c>
      <c r="H755" s="1" t="str">
        <f t="shared" si="11"/>
        <v>NO</v>
      </c>
      <c r="I755" s="5">
        <f>AMAZON4[[#This Row],[actual_price]]*AMAZON4[[#This Row],[rating_count]]</f>
        <v>5704000</v>
      </c>
      <c r="J755">
        <v>4</v>
      </c>
      <c r="K755" s="4">
        <v>3565</v>
      </c>
      <c r="L755" t="s">
        <v>1435</v>
      </c>
      <c r="M755" t="s">
        <v>1436</v>
      </c>
      <c r="N755" t="s">
        <v>1437</v>
      </c>
      <c r="O755" t="s">
        <v>1438</v>
      </c>
      <c r="P755" t="s">
        <v>1439</v>
      </c>
      <c r="Q755" t="s">
        <v>1440</v>
      </c>
    </row>
    <row r="756" spans="1:17">
      <c r="A756" t="s">
        <v>11999</v>
      </c>
      <c r="B756" t="s">
        <v>12000</v>
      </c>
      <c r="C756" t="s">
        <v>8563</v>
      </c>
      <c r="D756" s="5">
        <v>1090</v>
      </c>
      <c r="E756" s="5">
        <v>2999</v>
      </c>
      <c r="F756" s="5" t="str">
        <f>IF(AMAZON4[[#This Row],[discounted_price]]&lt;10000,"&lt;$10,000",IF(AMAZON4[[#This Row],[discounted_price]]&lt;=20000,"$10,000-$20,000",IF(AMAZON4[[#This Row],[discounted_price]]&lt;=50000,"$20,001-$50,000","&gt;$50,000")))</f>
        <v>&lt;$10,000</v>
      </c>
      <c r="G756" s="1">
        <v>0.64</v>
      </c>
      <c r="H756" s="1" t="str">
        <f t="shared" si="11"/>
        <v>YES</v>
      </c>
      <c r="I756" s="5">
        <f>AMAZON4[[#This Row],[actual_price]]*AMAZON4[[#This Row],[rating_count]]</f>
        <v>170943</v>
      </c>
      <c r="J756">
        <v>3.5</v>
      </c>
      <c r="K756" s="4">
        <v>57</v>
      </c>
      <c r="L756" t="s">
        <v>12001</v>
      </c>
      <c r="M756" t="s">
        <v>12002</v>
      </c>
      <c r="N756" t="s">
        <v>12003</v>
      </c>
      <c r="O756" t="s">
        <v>12004</v>
      </c>
      <c r="P756" t="s">
        <v>12005</v>
      </c>
      <c r="Q756" t="s">
        <v>12006</v>
      </c>
    </row>
    <row r="757" spans="1:17">
      <c r="A757" t="s">
        <v>897</v>
      </c>
      <c r="B757" t="s">
        <v>898</v>
      </c>
      <c r="C757" t="s">
        <v>98</v>
      </c>
      <c r="D757" s="5">
        <v>1099</v>
      </c>
      <c r="E757" s="5">
        <v>1899</v>
      </c>
      <c r="F757" s="5" t="str">
        <f>IF(AMAZON4[[#This Row],[discounted_price]]&lt;10000,"&lt;$10,000",IF(AMAZON4[[#This Row],[discounted_price]]&lt;=20000,"$10,000-$20,000",IF(AMAZON4[[#This Row],[discounted_price]]&lt;=50000,"$20,001-$50,000","&gt;$50,000")))</f>
        <v>&lt;$10,000</v>
      </c>
      <c r="G757" s="1">
        <v>0.42</v>
      </c>
      <c r="H757" s="1" t="str">
        <f t="shared" si="11"/>
        <v>NO</v>
      </c>
      <c r="I757" s="5">
        <f>AMAZON4[[#This Row],[actual_price]]*AMAZON4[[#This Row],[rating_count]]</f>
        <v>42575580</v>
      </c>
      <c r="J757">
        <v>4.5</v>
      </c>
      <c r="K757" s="4">
        <v>22420</v>
      </c>
      <c r="L757" t="s">
        <v>899</v>
      </c>
      <c r="M757" t="s">
        <v>900</v>
      </c>
      <c r="N757" t="s">
        <v>901</v>
      </c>
      <c r="O757" t="s">
        <v>902</v>
      </c>
      <c r="P757" t="s">
        <v>903</v>
      </c>
      <c r="Q757" t="s">
        <v>904</v>
      </c>
    </row>
    <row r="758" spans="1:17">
      <c r="A758" t="s">
        <v>7233</v>
      </c>
      <c r="B758" t="s">
        <v>7234</v>
      </c>
      <c r="C758" t="s">
        <v>3066</v>
      </c>
      <c r="D758" s="5">
        <v>1099</v>
      </c>
      <c r="E758" s="5">
        <v>5999</v>
      </c>
      <c r="F758" s="5" t="str">
        <f>IF(AMAZON4[[#This Row],[discounted_price]]&lt;10000,"&lt;$10,000",IF(AMAZON4[[#This Row],[discounted_price]]&lt;=20000,"$10,000-$20,000",IF(AMAZON4[[#This Row],[discounted_price]]&lt;=50000,"$20,001-$50,000","&gt;$50,000")))</f>
        <v>&lt;$10,000</v>
      </c>
      <c r="G758" s="1">
        <v>0.82</v>
      </c>
      <c r="H758" s="1" t="str">
        <f t="shared" si="11"/>
        <v>YES</v>
      </c>
      <c r="I758" s="5">
        <f>AMAZON4[[#This Row],[actual_price]]*AMAZON4[[#This Row],[rating_count]]</f>
        <v>77783034</v>
      </c>
      <c r="J758">
        <v>3.5</v>
      </c>
      <c r="K758" s="4">
        <v>12966</v>
      </c>
      <c r="L758" t="s">
        <v>5296</v>
      </c>
      <c r="M758" t="s">
        <v>7235</v>
      </c>
      <c r="N758" t="s">
        <v>7236</v>
      </c>
      <c r="O758" t="s">
        <v>7237</v>
      </c>
      <c r="P758" t="s">
        <v>7238</v>
      </c>
      <c r="Q758" t="s">
        <v>7239</v>
      </c>
    </row>
    <row r="759" spans="1:17">
      <c r="A759" t="s">
        <v>8367</v>
      </c>
      <c r="B759" t="s">
        <v>8368</v>
      </c>
      <c r="C759" t="s">
        <v>4845</v>
      </c>
      <c r="D759" s="5">
        <v>1099</v>
      </c>
      <c r="E759" s="5">
        <v>1499</v>
      </c>
      <c r="F759" s="5" t="str">
        <f>IF(AMAZON4[[#This Row],[discounted_price]]&lt;10000,"&lt;$10,000",IF(AMAZON4[[#This Row],[discounted_price]]&lt;=20000,"$10,000-$20,000",IF(AMAZON4[[#This Row],[discounted_price]]&lt;=50000,"$20,001-$50,000","&gt;$50,000")))</f>
        <v>&lt;$10,000</v>
      </c>
      <c r="G759" s="1">
        <v>0.27</v>
      </c>
      <c r="H759" s="1" t="str">
        <f t="shared" si="11"/>
        <v>NO</v>
      </c>
      <c r="I759" s="5">
        <f>AMAZON4[[#This Row],[actual_price]]*AMAZON4[[#This Row],[rating_count]]</f>
        <v>3560125</v>
      </c>
      <c r="J759">
        <v>4.2</v>
      </c>
      <c r="K759" s="4">
        <v>2375</v>
      </c>
      <c r="L759" t="s">
        <v>8369</v>
      </c>
      <c r="M759" t="s">
        <v>8370</v>
      </c>
      <c r="N759" t="s">
        <v>8371</v>
      </c>
      <c r="O759" t="s">
        <v>8372</v>
      </c>
      <c r="P759" t="s">
        <v>8373</v>
      </c>
      <c r="Q759" t="s">
        <v>8374</v>
      </c>
    </row>
    <row r="760" spans="1:17">
      <c r="A760" t="s">
        <v>9039</v>
      </c>
      <c r="B760" t="s">
        <v>9040</v>
      </c>
      <c r="C760" t="s">
        <v>8552</v>
      </c>
      <c r="D760" s="5">
        <v>1099</v>
      </c>
      <c r="E760" s="5">
        <v>2400</v>
      </c>
      <c r="F760" s="5" t="str">
        <f>IF(AMAZON4[[#This Row],[discounted_price]]&lt;10000,"&lt;$10,000",IF(AMAZON4[[#This Row],[discounted_price]]&lt;=20000,"$10,000-$20,000",IF(AMAZON4[[#This Row],[discounted_price]]&lt;=50000,"$20,001-$50,000","&gt;$50,000")))</f>
        <v>&lt;$10,000</v>
      </c>
      <c r="G760" s="1">
        <v>0.54</v>
      </c>
      <c r="H760" s="1" t="str">
        <f t="shared" si="11"/>
        <v>YES</v>
      </c>
      <c r="I760" s="5">
        <f>AMAZON4[[#This Row],[actual_price]]*AMAZON4[[#This Row],[rating_count]]</f>
        <v>9600</v>
      </c>
      <c r="J760">
        <v>3.8</v>
      </c>
      <c r="K760" s="4">
        <v>4</v>
      </c>
      <c r="L760" t="s">
        <v>9041</v>
      </c>
      <c r="M760" t="s">
        <v>9042</v>
      </c>
      <c r="N760" t="s">
        <v>9043</v>
      </c>
      <c r="O760" t="s">
        <v>9044</v>
      </c>
      <c r="P760" t="s">
        <v>9045</v>
      </c>
      <c r="Q760" t="s">
        <v>9046</v>
      </c>
    </row>
    <row r="761" spans="1:17">
      <c r="A761" t="s">
        <v>9100</v>
      </c>
      <c r="B761" t="s">
        <v>9101</v>
      </c>
      <c r="C761" t="s">
        <v>8574</v>
      </c>
      <c r="D761" s="5">
        <v>1099</v>
      </c>
      <c r="E761" s="5">
        <v>1999</v>
      </c>
      <c r="F761" s="5" t="str">
        <f>IF(AMAZON4[[#This Row],[discounted_price]]&lt;10000,"&lt;$10,000",IF(AMAZON4[[#This Row],[discounted_price]]&lt;=20000,"$10,000-$20,000",IF(AMAZON4[[#This Row],[discounted_price]]&lt;=50000,"$20,001-$50,000","&gt;$50,000")))</f>
        <v>&lt;$10,000</v>
      </c>
      <c r="G761" s="1">
        <v>0.45</v>
      </c>
      <c r="H761" s="1" t="str">
        <f t="shared" si="11"/>
        <v>NO</v>
      </c>
      <c r="I761" s="5">
        <f>AMAZON4[[#This Row],[actual_price]]*AMAZON4[[#This Row],[rating_count]]</f>
        <v>1207396</v>
      </c>
      <c r="J761">
        <v>4</v>
      </c>
      <c r="K761" s="4">
        <v>604</v>
      </c>
      <c r="L761" t="s">
        <v>9102</v>
      </c>
      <c r="M761" t="s">
        <v>9103</v>
      </c>
      <c r="N761" t="s">
        <v>9104</v>
      </c>
      <c r="O761" t="s">
        <v>9105</v>
      </c>
      <c r="P761" t="s">
        <v>9106</v>
      </c>
      <c r="Q761" t="s">
        <v>9107</v>
      </c>
    </row>
    <row r="762" spans="1:17">
      <c r="A762" t="s">
        <v>9426</v>
      </c>
      <c r="B762" t="s">
        <v>9427</v>
      </c>
      <c r="C762" t="s">
        <v>8585</v>
      </c>
      <c r="D762" s="5">
        <v>1099</v>
      </c>
      <c r="E762" s="5">
        <v>1899</v>
      </c>
      <c r="F762" s="5" t="str">
        <f>IF(AMAZON4[[#This Row],[discounted_price]]&lt;10000,"&lt;$10,000",IF(AMAZON4[[#This Row],[discounted_price]]&lt;=20000,"$10,000-$20,000",IF(AMAZON4[[#This Row],[discounted_price]]&lt;=50000,"$20,001-$50,000","&gt;$50,000")))</f>
        <v>&lt;$10,000</v>
      </c>
      <c r="G762" s="1">
        <v>0.42</v>
      </c>
      <c r="H762" s="1" t="str">
        <f t="shared" si="11"/>
        <v>NO</v>
      </c>
      <c r="I762" s="5">
        <f>AMAZON4[[#This Row],[actual_price]]*AMAZON4[[#This Row],[rating_count]]</f>
        <v>29009124</v>
      </c>
      <c r="J762">
        <v>4.3</v>
      </c>
      <c r="K762" s="4">
        <v>15276</v>
      </c>
      <c r="L762" t="s">
        <v>9428</v>
      </c>
      <c r="M762" t="s">
        <v>9429</v>
      </c>
      <c r="N762" t="s">
        <v>9430</v>
      </c>
      <c r="O762" t="s">
        <v>9431</v>
      </c>
      <c r="P762" t="s">
        <v>9432</v>
      </c>
      <c r="Q762" t="s">
        <v>9433</v>
      </c>
    </row>
    <row r="763" spans="1:17">
      <c r="A763" t="s">
        <v>9569</v>
      </c>
      <c r="B763" t="s">
        <v>9570</v>
      </c>
      <c r="C763" t="s">
        <v>9458</v>
      </c>
      <c r="D763" s="5">
        <v>1099</v>
      </c>
      <c r="E763" s="5">
        <v>1795</v>
      </c>
      <c r="F763" s="5" t="str">
        <f>IF(AMAZON4[[#This Row],[discounted_price]]&lt;10000,"&lt;$10,000",IF(AMAZON4[[#This Row],[discounted_price]]&lt;=20000,"$10,000-$20,000",IF(AMAZON4[[#This Row],[discounted_price]]&lt;=50000,"$20,001-$50,000","&gt;$50,000")))</f>
        <v>&lt;$10,000</v>
      </c>
      <c r="G763" s="1">
        <v>0.39</v>
      </c>
      <c r="H763" s="1" t="str">
        <f t="shared" si="11"/>
        <v>NO</v>
      </c>
      <c r="I763" s="5">
        <f>AMAZON4[[#This Row],[actual_price]]*AMAZON4[[#This Row],[rating_count]]</f>
        <v>7617980</v>
      </c>
      <c r="J763">
        <v>4.2</v>
      </c>
      <c r="K763" s="4">
        <v>4244</v>
      </c>
      <c r="L763" t="s">
        <v>9571</v>
      </c>
      <c r="M763" t="s">
        <v>9572</v>
      </c>
      <c r="N763" t="s">
        <v>9573</v>
      </c>
      <c r="O763" t="s">
        <v>9574</v>
      </c>
      <c r="P763" t="s">
        <v>9575</v>
      </c>
      <c r="Q763" t="s">
        <v>9576</v>
      </c>
    </row>
    <row r="764" spans="1:17">
      <c r="A764" t="s">
        <v>10224</v>
      </c>
      <c r="B764" t="s">
        <v>10225</v>
      </c>
      <c r="C764" t="s">
        <v>9030</v>
      </c>
      <c r="D764" s="5">
        <v>1099</v>
      </c>
      <c r="E764" s="5">
        <v>1899</v>
      </c>
      <c r="F764" s="5" t="str">
        <f>IF(AMAZON4[[#This Row],[discounted_price]]&lt;10000,"&lt;$10,000",IF(AMAZON4[[#This Row],[discounted_price]]&lt;=20000,"$10,000-$20,000",IF(AMAZON4[[#This Row],[discounted_price]]&lt;=50000,"$20,001-$50,000","&gt;$50,000")))</f>
        <v>&lt;$10,000</v>
      </c>
      <c r="G764" s="1">
        <v>0.42</v>
      </c>
      <c r="H764" s="1" t="str">
        <f t="shared" si="11"/>
        <v>NO</v>
      </c>
      <c r="I764" s="5">
        <f>AMAZON4[[#This Row],[actual_price]]*AMAZON4[[#This Row],[rating_count]]</f>
        <v>3439089</v>
      </c>
      <c r="J764">
        <v>4.3</v>
      </c>
      <c r="K764" s="4">
        <v>1811</v>
      </c>
      <c r="L764" t="s">
        <v>10226</v>
      </c>
      <c r="M764" t="s">
        <v>10227</v>
      </c>
      <c r="N764" t="s">
        <v>10228</v>
      </c>
      <c r="O764" t="s">
        <v>10229</v>
      </c>
      <c r="P764" t="s">
        <v>10230</v>
      </c>
      <c r="Q764" t="s">
        <v>10231</v>
      </c>
    </row>
    <row r="765" spans="1:17">
      <c r="A765" t="s">
        <v>10449</v>
      </c>
      <c r="B765" t="s">
        <v>10450</v>
      </c>
      <c r="C765" t="s">
        <v>8699</v>
      </c>
      <c r="D765" s="5">
        <v>1099</v>
      </c>
      <c r="E765" s="5">
        <v>1920</v>
      </c>
      <c r="F765" s="5" t="str">
        <f>IF(AMAZON4[[#This Row],[discounted_price]]&lt;10000,"&lt;$10,000",IF(AMAZON4[[#This Row],[discounted_price]]&lt;=20000,"$10,000-$20,000",IF(AMAZON4[[#This Row],[discounted_price]]&lt;=50000,"$20,001-$50,000","&gt;$50,000")))</f>
        <v>&lt;$10,000</v>
      </c>
      <c r="G765" s="1">
        <v>0.43</v>
      </c>
      <c r="H765" s="1" t="str">
        <f t="shared" si="11"/>
        <v>NO</v>
      </c>
      <c r="I765" s="5">
        <f>AMAZON4[[#This Row],[actual_price]]*AMAZON4[[#This Row],[rating_count]]</f>
        <v>18762240</v>
      </c>
      <c r="J765">
        <v>4.2</v>
      </c>
      <c r="K765" s="4">
        <v>9772</v>
      </c>
      <c r="L765" t="s">
        <v>10451</v>
      </c>
      <c r="M765" t="s">
        <v>10452</v>
      </c>
      <c r="N765" t="s">
        <v>10453</v>
      </c>
      <c r="O765" t="s">
        <v>10454</v>
      </c>
      <c r="P765" t="s">
        <v>10455</v>
      </c>
      <c r="Q765" t="s">
        <v>10456</v>
      </c>
    </row>
    <row r="766" spans="1:17">
      <c r="A766" t="s">
        <v>11315</v>
      </c>
      <c r="B766" t="s">
        <v>11316</v>
      </c>
      <c r="C766" t="s">
        <v>9295</v>
      </c>
      <c r="D766" s="5">
        <v>1099</v>
      </c>
      <c r="E766" s="5">
        <v>1990</v>
      </c>
      <c r="F766" s="5" t="str">
        <f>IF(AMAZON4[[#This Row],[discounted_price]]&lt;10000,"&lt;$10,000",IF(AMAZON4[[#This Row],[discounted_price]]&lt;=20000,"$10,000-$20,000",IF(AMAZON4[[#This Row],[discounted_price]]&lt;=50000,"$20,001-$50,000","&gt;$50,000")))</f>
        <v>&lt;$10,000</v>
      </c>
      <c r="G766" s="1">
        <v>0.45</v>
      </c>
      <c r="H766" s="1" t="str">
        <f t="shared" si="11"/>
        <v>NO</v>
      </c>
      <c r="I766" s="5">
        <f>AMAZON4[[#This Row],[actual_price]]*AMAZON4[[#This Row],[rating_count]]</f>
        <v>11762890</v>
      </c>
      <c r="J766">
        <v>3.9</v>
      </c>
      <c r="K766" s="4">
        <v>5911</v>
      </c>
      <c r="L766" t="s">
        <v>11317</v>
      </c>
      <c r="M766" t="s">
        <v>11318</v>
      </c>
      <c r="N766" t="s">
        <v>11319</v>
      </c>
      <c r="O766" t="s">
        <v>11320</v>
      </c>
      <c r="P766" t="s">
        <v>11321</v>
      </c>
      <c r="Q766" t="s">
        <v>11322</v>
      </c>
    </row>
    <row r="767" spans="1:17">
      <c r="A767" t="s">
        <v>11656</v>
      </c>
      <c r="B767" t="s">
        <v>11657</v>
      </c>
      <c r="C767" t="s">
        <v>11064</v>
      </c>
      <c r="D767" s="5">
        <v>1099</v>
      </c>
      <c r="E767" s="5">
        <v>1499</v>
      </c>
      <c r="F767" s="5" t="str">
        <f>IF(AMAZON4[[#This Row],[discounted_price]]&lt;10000,"&lt;$10,000",IF(AMAZON4[[#This Row],[discounted_price]]&lt;=20000,"$10,000-$20,000",IF(AMAZON4[[#This Row],[discounted_price]]&lt;=50000,"$20,001-$50,000","&gt;$50,000")))</f>
        <v>&lt;$10,000</v>
      </c>
      <c r="G767" s="1">
        <v>0.27</v>
      </c>
      <c r="H767" s="1" t="str">
        <f t="shared" si="11"/>
        <v>NO</v>
      </c>
      <c r="I767" s="5">
        <f>AMAZON4[[#This Row],[actual_price]]*AMAZON4[[#This Row],[rating_count]]</f>
        <v>6597099</v>
      </c>
      <c r="J767">
        <v>4.0999999999999996</v>
      </c>
      <c r="K767" s="4">
        <v>4401</v>
      </c>
      <c r="L767" t="s">
        <v>11658</v>
      </c>
      <c r="M767" t="s">
        <v>11659</v>
      </c>
      <c r="N767" t="s">
        <v>11660</v>
      </c>
      <c r="O767" t="s">
        <v>11661</v>
      </c>
      <c r="P767" t="s">
        <v>11662</v>
      </c>
      <c r="Q767" t="s">
        <v>11663</v>
      </c>
    </row>
    <row r="768" spans="1:17">
      <c r="A768" t="s">
        <v>12361</v>
      </c>
      <c r="B768" t="s">
        <v>12362</v>
      </c>
      <c r="C768" t="s">
        <v>12363</v>
      </c>
      <c r="D768" s="5">
        <v>1099</v>
      </c>
      <c r="E768" s="5">
        <v>1500</v>
      </c>
      <c r="F768" s="5" t="str">
        <f>IF(AMAZON4[[#This Row],[discounted_price]]&lt;10000,"&lt;$10,000",IF(AMAZON4[[#This Row],[discounted_price]]&lt;=20000,"$10,000-$20,000",IF(AMAZON4[[#This Row],[discounted_price]]&lt;=50000,"$20,001-$50,000","&gt;$50,000")))</f>
        <v>&lt;$10,000</v>
      </c>
      <c r="G768" s="1">
        <v>0.27</v>
      </c>
      <c r="H768" s="1" t="str">
        <f t="shared" si="11"/>
        <v>NO</v>
      </c>
      <c r="I768" s="5">
        <f>AMAZON4[[#This Row],[actual_price]]*AMAZON4[[#This Row],[rating_count]]</f>
        <v>1597500</v>
      </c>
      <c r="J768">
        <v>4.5</v>
      </c>
      <c r="K768" s="4">
        <v>1065</v>
      </c>
      <c r="L768" t="s">
        <v>12364</v>
      </c>
      <c r="M768" t="s">
        <v>12365</v>
      </c>
      <c r="N768" t="s">
        <v>12366</v>
      </c>
      <c r="O768" t="s">
        <v>12367</v>
      </c>
      <c r="P768" t="s">
        <v>12368</v>
      </c>
      <c r="Q768" t="s">
        <v>12369</v>
      </c>
    </row>
    <row r="769" spans="1:17">
      <c r="A769" t="s">
        <v>5550</v>
      </c>
      <c r="B769" t="s">
        <v>5551</v>
      </c>
      <c r="C769" t="s">
        <v>4834</v>
      </c>
      <c r="D769" s="5">
        <v>1109</v>
      </c>
      <c r="E769" s="5">
        <v>2800</v>
      </c>
      <c r="F769" s="5" t="str">
        <f>IF(AMAZON4[[#This Row],[discounted_price]]&lt;10000,"&lt;$10,000",IF(AMAZON4[[#This Row],[discounted_price]]&lt;=20000,"$10,000-$20,000",IF(AMAZON4[[#This Row],[discounted_price]]&lt;=50000,"$20,001-$50,000","&gt;$50,000")))</f>
        <v>&lt;$10,000</v>
      </c>
      <c r="G769" s="1">
        <v>0.6</v>
      </c>
      <c r="H769" s="1" t="str">
        <f t="shared" si="11"/>
        <v>YES</v>
      </c>
      <c r="I769" s="5">
        <f>AMAZON4[[#This Row],[actual_price]]*AMAZON4[[#This Row],[rating_count]]</f>
        <v>149699200</v>
      </c>
      <c r="J769">
        <v>4.3</v>
      </c>
      <c r="K769" s="4">
        <v>53464</v>
      </c>
      <c r="L769" t="s">
        <v>5552</v>
      </c>
      <c r="M769" t="s">
        <v>5553</v>
      </c>
      <c r="N769" t="s">
        <v>5554</v>
      </c>
      <c r="O769" t="s">
        <v>5555</v>
      </c>
      <c r="P769" t="s">
        <v>5556</v>
      </c>
      <c r="Q769" t="s">
        <v>13050</v>
      </c>
    </row>
    <row r="770" spans="1:17">
      <c r="A770" t="s">
        <v>12241</v>
      </c>
      <c r="B770" t="s">
        <v>12242</v>
      </c>
      <c r="C770" t="s">
        <v>8699</v>
      </c>
      <c r="D770" s="5">
        <v>1110</v>
      </c>
      <c r="E770" s="5">
        <v>1599</v>
      </c>
      <c r="F770" s="5" t="str">
        <f>IF(AMAZON4[[#This Row],[discounted_price]]&lt;10000,"&lt;$10,000",IF(AMAZON4[[#This Row],[discounted_price]]&lt;=20000,"$10,000-$20,000",IF(AMAZON4[[#This Row],[discounted_price]]&lt;=50000,"$20,001-$50,000","&gt;$50,000")))</f>
        <v>&lt;$10,000</v>
      </c>
      <c r="G770" s="1">
        <v>0.31</v>
      </c>
      <c r="H770" s="1" t="str">
        <f t="shared" ref="H770:H833" si="12">IF(G770&gt;=0.5, "YES", "NO")</f>
        <v>NO</v>
      </c>
      <c r="I770" s="5">
        <f>AMAZON4[[#This Row],[actual_price]]*AMAZON4[[#This Row],[rating_count]]</f>
        <v>6431178</v>
      </c>
      <c r="J770">
        <v>4.3</v>
      </c>
      <c r="K770" s="4">
        <v>4022</v>
      </c>
      <c r="L770" t="s">
        <v>12243</v>
      </c>
      <c r="M770" t="s">
        <v>12244</v>
      </c>
      <c r="N770" t="s">
        <v>12245</v>
      </c>
      <c r="O770" t="s">
        <v>12246</v>
      </c>
      <c r="P770" t="s">
        <v>12247</v>
      </c>
      <c r="Q770" t="s">
        <v>12248</v>
      </c>
    </row>
    <row r="771" spans="1:17">
      <c r="A771" t="s">
        <v>9642</v>
      </c>
      <c r="B771" t="s">
        <v>9643</v>
      </c>
      <c r="C771" t="s">
        <v>9644</v>
      </c>
      <c r="D771" s="5">
        <v>1130</v>
      </c>
      <c r="E771" s="5">
        <v>1130</v>
      </c>
      <c r="F771" s="5" t="str">
        <f>IF(AMAZON4[[#This Row],[discounted_price]]&lt;10000,"&lt;$10,000",IF(AMAZON4[[#This Row],[discounted_price]]&lt;=20000,"$10,000-$20,000",IF(AMAZON4[[#This Row],[discounted_price]]&lt;=50000,"$20,001-$50,000","&gt;$50,000")))</f>
        <v>&lt;$10,000</v>
      </c>
      <c r="G771" s="1">
        <v>0</v>
      </c>
      <c r="H771" s="1" t="str">
        <f t="shared" si="12"/>
        <v>NO</v>
      </c>
      <c r="I771" s="5">
        <f>AMAZON4[[#This Row],[actual_price]]*AMAZON4[[#This Row],[rating_count]]</f>
        <v>14972500</v>
      </c>
      <c r="J771">
        <v>4.2</v>
      </c>
      <c r="K771" s="4">
        <v>13250</v>
      </c>
      <c r="L771" t="s">
        <v>9645</v>
      </c>
      <c r="M771" t="s">
        <v>9646</v>
      </c>
      <c r="N771" t="s">
        <v>9647</v>
      </c>
      <c r="O771" t="s">
        <v>9648</v>
      </c>
      <c r="P771" t="s">
        <v>9649</v>
      </c>
      <c r="Q771" t="s">
        <v>9650</v>
      </c>
    </row>
    <row r="772" spans="1:17">
      <c r="A772" t="s">
        <v>3144</v>
      </c>
      <c r="B772" t="s">
        <v>3145</v>
      </c>
      <c r="C772" t="s">
        <v>2979</v>
      </c>
      <c r="D772" s="5">
        <v>1149</v>
      </c>
      <c r="E772" s="5">
        <v>2199</v>
      </c>
      <c r="F772" s="5" t="str">
        <f>IF(AMAZON4[[#This Row],[discounted_price]]&lt;10000,"&lt;$10,000",IF(AMAZON4[[#This Row],[discounted_price]]&lt;=20000,"$10,000-$20,000",IF(AMAZON4[[#This Row],[discounted_price]]&lt;=50000,"$20,001-$50,000","&gt;$50,000")))</f>
        <v>&lt;$10,000</v>
      </c>
      <c r="G772" s="1">
        <v>0.48</v>
      </c>
      <c r="H772" s="1" t="str">
        <f t="shared" si="12"/>
        <v>NO</v>
      </c>
      <c r="I772" s="5">
        <f>AMAZON4[[#This Row],[actual_price]]*AMAZON4[[#This Row],[rating_count]]</f>
        <v>393427488</v>
      </c>
      <c r="J772">
        <v>4.3</v>
      </c>
      <c r="K772" s="4">
        <v>178912</v>
      </c>
      <c r="L772" t="s">
        <v>3146</v>
      </c>
      <c r="M772" t="s">
        <v>2981</v>
      </c>
      <c r="N772" t="s">
        <v>2982</v>
      </c>
      <c r="O772" t="s">
        <v>2983</v>
      </c>
      <c r="P772" t="s">
        <v>2984</v>
      </c>
      <c r="Q772" t="s">
        <v>2985</v>
      </c>
    </row>
    <row r="773" spans="1:17">
      <c r="A773" t="s">
        <v>3441</v>
      </c>
      <c r="B773" t="s">
        <v>3442</v>
      </c>
      <c r="C773" t="s">
        <v>3024</v>
      </c>
      <c r="D773" s="5">
        <v>1149</v>
      </c>
      <c r="E773" s="5">
        <v>3999</v>
      </c>
      <c r="F773" s="5" t="str">
        <f>IF(AMAZON4[[#This Row],[discounted_price]]&lt;10000,"&lt;$10,000",IF(AMAZON4[[#This Row],[discounted_price]]&lt;=20000,"$10,000-$20,000",IF(AMAZON4[[#This Row],[discounted_price]]&lt;=50000,"$20,001-$50,000","&gt;$50,000")))</f>
        <v>&lt;$10,000</v>
      </c>
      <c r="G773" s="1">
        <v>0.71</v>
      </c>
      <c r="H773" s="1" t="str">
        <f t="shared" si="12"/>
        <v>YES</v>
      </c>
      <c r="I773" s="5">
        <f>AMAZON4[[#This Row],[actual_price]]*AMAZON4[[#This Row],[rating_count]]</f>
        <v>560003964</v>
      </c>
      <c r="J773">
        <v>4.3</v>
      </c>
      <c r="K773" s="4">
        <v>140036</v>
      </c>
      <c r="L773" t="s">
        <v>3443</v>
      </c>
      <c r="M773" t="s">
        <v>3444</v>
      </c>
      <c r="N773" t="s">
        <v>3445</v>
      </c>
      <c r="O773" t="s">
        <v>3446</v>
      </c>
      <c r="P773" t="s">
        <v>3447</v>
      </c>
      <c r="Q773" t="s">
        <v>3448</v>
      </c>
    </row>
    <row r="774" spans="1:17">
      <c r="A774" t="s">
        <v>3745</v>
      </c>
      <c r="B774" t="s">
        <v>3746</v>
      </c>
      <c r="C774" t="s">
        <v>2979</v>
      </c>
      <c r="D774" s="5">
        <v>1149</v>
      </c>
      <c r="E774" s="5">
        <v>2199</v>
      </c>
      <c r="F774" s="5" t="str">
        <f>IF(AMAZON4[[#This Row],[discounted_price]]&lt;10000,"&lt;$10,000",IF(AMAZON4[[#This Row],[discounted_price]]&lt;=20000,"$10,000-$20,000",IF(AMAZON4[[#This Row],[discounted_price]]&lt;=50000,"$20,001-$50,000","&gt;$50,000")))</f>
        <v>&lt;$10,000</v>
      </c>
      <c r="G774" s="1">
        <v>0.48</v>
      </c>
      <c r="H774" s="1" t="str">
        <f t="shared" si="12"/>
        <v>NO</v>
      </c>
      <c r="I774" s="5">
        <f>AMAZON4[[#This Row],[actual_price]]*AMAZON4[[#This Row],[rating_count]]</f>
        <v>393427488</v>
      </c>
      <c r="J774">
        <v>4.3</v>
      </c>
      <c r="K774" s="4">
        <v>178912</v>
      </c>
      <c r="L774" t="s">
        <v>3747</v>
      </c>
      <c r="M774" t="s">
        <v>2981</v>
      </c>
      <c r="N774" t="s">
        <v>2982</v>
      </c>
      <c r="O774" t="s">
        <v>2983</v>
      </c>
      <c r="P774" t="s">
        <v>2984</v>
      </c>
      <c r="Q774" t="s">
        <v>2985</v>
      </c>
    </row>
    <row r="775" spans="1:17">
      <c r="A775" t="s">
        <v>6028</v>
      </c>
      <c r="B775" t="s">
        <v>6029</v>
      </c>
      <c r="C775" t="s">
        <v>5443</v>
      </c>
      <c r="D775" s="5">
        <v>1149</v>
      </c>
      <c r="E775" s="5">
        <v>1699</v>
      </c>
      <c r="F775" s="5" t="str">
        <f>IF(AMAZON4[[#This Row],[discounted_price]]&lt;10000,"&lt;$10,000",IF(AMAZON4[[#This Row],[discounted_price]]&lt;=20000,"$10,000-$20,000",IF(AMAZON4[[#This Row],[discounted_price]]&lt;=50000,"$20,001-$50,000","&gt;$50,000")))</f>
        <v>&lt;$10,000</v>
      </c>
      <c r="G775" s="1">
        <v>0.32</v>
      </c>
      <c r="H775" s="1" t="str">
        <f t="shared" si="12"/>
        <v>NO</v>
      </c>
      <c r="I775" s="5">
        <f>AMAZON4[[#This Row],[actual_price]]*AMAZON4[[#This Row],[rating_count]]</f>
        <v>208090122</v>
      </c>
      <c r="J775">
        <v>4.2</v>
      </c>
      <c r="K775" s="4">
        <v>122478</v>
      </c>
      <c r="L775" t="s">
        <v>6030</v>
      </c>
      <c r="M775" t="s">
        <v>6031</v>
      </c>
      <c r="N775" t="s">
        <v>6032</v>
      </c>
      <c r="O775" t="s">
        <v>6033</v>
      </c>
      <c r="P775" t="s">
        <v>6034</v>
      </c>
      <c r="Q775" t="s">
        <v>6035</v>
      </c>
    </row>
    <row r="776" spans="1:17">
      <c r="A776" t="s">
        <v>7419</v>
      </c>
      <c r="B776" t="s">
        <v>7420</v>
      </c>
      <c r="C776" t="s">
        <v>5102</v>
      </c>
      <c r="D776" s="5">
        <v>1149</v>
      </c>
      <c r="E776" s="5">
        <v>1499</v>
      </c>
      <c r="F776" s="5" t="str">
        <f>IF(AMAZON4[[#This Row],[discounted_price]]&lt;10000,"&lt;$10,000",IF(AMAZON4[[#This Row],[discounted_price]]&lt;=20000,"$10,000-$20,000",IF(AMAZON4[[#This Row],[discounted_price]]&lt;=50000,"$20,001-$50,000","&gt;$50,000")))</f>
        <v>&lt;$10,000</v>
      </c>
      <c r="G776" s="1">
        <v>0.23</v>
      </c>
      <c r="H776" s="1" t="str">
        <f t="shared" si="12"/>
        <v>NO</v>
      </c>
      <c r="I776" s="5">
        <f>AMAZON4[[#This Row],[actual_price]]*AMAZON4[[#This Row],[rating_count]]</f>
        <v>15654057</v>
      </c>
      <c r="J776">
        <v>4.0999999999999996</v>
      </c>
      <c r="K776" s="4">
        <v>10443</v>
      </c>
      <c r="L776" t="s">
        <v>7421</v>
      </c>
      <c r="M776" t="s">
        <v>7422</v>
      </c>
      <c r="N776" t="s">
        <v>7423</v>
      </c>
      <c r="O776" t="s">
        <v>7424</v>
      </c>
      <c r="P776" t="s">
        <v>7425</v>
      </c>
      <c r="Q776" t="s">
        <v>7426</v>
      </c>
    </row>
    <row r="777" spans="1:17">
      <c r="A777" t="s">
        <v>8317</v>
      </c>
      <c r="B777" t="s">
        <v>8318</v>
      </c>
      <c r="C777" t="s">
        <v>7582</v>
      </c>
      <c r="D777" s="5">
        <v>1149</v>
      </c>
      <c r="E777" s="5">
        <v>1800</v>
      </c>
      <c r="F777" s="5" t="str">
        <f>IF(AMAZON4[[#This Row],[discounted_price]]&lt;10000,"&lt;$10,000",IF(AMAZON4[[#This Row],[discounted_price]]&lt;=20000,"$10,000-$20,000",IF(AMAZON4[[#This Row],[discounted_price]]&lt;=50000,"$20,001-$50,000","&gt;$50,000")))</f>
        <v>&lt;$10,000</v>
      </c>
      <c r="G777" s="1">
        <v>0.36</v>
      </c>
      <c r="H777" s="1" t="str">
        <f t="shared" si="12"/>
        <v>NO</v>
      </c>
      <c r="I777" s="5">
        <f>AMAZON4[[#This Row],[actual_price]]*AMAZON4[[#This Row],[rating_count]]</f>
        <v>8501400</v>
      </c>
      <c r="J777">
        <v>4.3</v>
      </c>
      <c r="K777" s="4">
        <v>4723</v>
      </c>
      <c r="L777" t="s">
        <v>8319</v>
      </c>
      <c r="M777" t="s">
        <v>8320</v>
      </c>
      <c r="N777" t="s">
        <v>8321</v>
      </c>
      <c r="O777" t="s">
        <v>8322</v>
      </c>
      <c r="P777" t="s">
        <v>8323</v>
      </c>
      <c r="Q777" t="s">
        <v>8324</v>
      </c>
    </row>
    <row r="778" spans="1:17">
      <c r="A778" t="s">
        <v>9508</v>
      </c>
      <c r="B778" t="s">
        <v>9509</v>
      </c>
      <c r="C778" t="s">
        <v>8710</v>
      </c>
      <c r="D778" s="5">
        <v>1149</v>
      </c>
      <c r="E778" s="5">
        <v>2499</v>
      </c>
      <c r="F778" s="5" t="str">
        <f>IF(AMAZON4[[#This Row],[discounted_price]]&lt;10000,"&lt;$10,000",IF(AMAZON4[[#This Row],[discounted_price]]&lt;=20000,"$10,000-$20,000",IF(AMAZON4[[#This Row],[discounted_price]]&lt;=50000,"$20,001-$50,000","&gt;$50,000")))</f>
        <v>&lt;$10,000</v>
      </c>
      <c r="G778" s="1">
        <v>0.54</v>
      </c>
      <c r="H778" s="1" t="str">
        <f t="shared" si="12"/>
        <v>YES</v>
      </c>
      <c r="I778" s="5">
        <f>AMAZON4[[#This Row],[actual_price]]*AMAZON4[[#This Row],[rating_count]]</f>
        <v>10953117</v>
      </c>
      <c r="J778">
        <v>3.8</v>
      </c>
      <c r="K778" s="4">
        <v>4383</v>
      </c>
      <c r="L778" t="s">
        <v>9510</v>
      </c>
      <c r="M778" t="s">
        <v>9511</v>
      </c>
      <c r="N778" t="s">
        <v>9512</v>
      </c>
      <c r="O778" t="s">
        <v>9513</v>
      </c>
      <c r="P778" t="s">
        <v>9514</v>
      </c>
      <c r="Q778" t="s">
        <v>9515</v>
      </c>
    </row>
    <row r="779" spans="1:17">
      <c r="A779" t="s">
        <v>12834</v>
      </c>
      <c r="B779" t="s">
        <v>12835</v>
      </c>
      <c r="C779" t="s">
        <v>8552</v>
      </c>
      <c r="D779" s="5">
        <v>1149</v>
      </c>
      <c r="E779" s="5">
        <v>1899</v>
      </c>
      <c r="F779" s="5" t="str">
        <f>IF(AMAZON4[[#This Row],[discounted_price]]&lt;10000,"&lt;$10,000",IF(AMAZON4[[#This Row],[discounted_price]]&lt;=20000,"$10,000-$20,000",IF(AMAZON4[[#This Row],[discounted_price]]&lt;=50000,"$20,001-$50,000","&gt;$50,000")))</f>
        <v>&lt;$10,000</v>
      </c>
      <c r="G779" s="1">
        <v>0.39</v>
      </c>
      <c r="H779" s="1" t="str">
        <f t="shared" si="12"/>
        <v>NO</v>
      </c>
      <c r="I779" s="5">
        <f>AMAZON4[[#This Row],[actual_price]]*AMAZON4[[#This Row],[rating_count]]</f>
        <v>45576</v>
      </c>
      <c r="J779">
        <v>3.5</v>
      </c>
      <c r="K779" s="4">
        <v>24</v>
      </c>
      <c r="L779" t="s">
        <v>12836</v>
      </c>
      <c r="M779" t="s">
        <v>12837</v>
      </c>
      <c r="N779" t="s">
        <v>12838</v>
      </c>
      <c r="O779" t="s">
        <v>12839</v>
      </c>
      <c r="P779" t="s">
        <v>12840</v>
      </c>
      <c r="Q779" t="s">
        <v>12841</v>
      </c>
    </row>
    <row r="780" spans="1:17">
      <c r="A780" t="s">
        <v>12783</v>
      </c>
      <c r="B780" t="s">
        <v>12784</v>
      </c>
      <c r="C780" t="s">
        <v>8541</v>
      </c>
      <c r="D780" s="5">
        <v>1180</v>
      </c>
      <c r="E780" s="5">
        <v>1440</v>
      </c>
      <c r="F780" s="5" t="str">
        <f>IF(AMAZON4[[#This Row],[discounted_price]]&lt;10000,"&lt;$10,000",IF(AMAZON4[[#This Row],[discounted_price]]&lt;=20000,"$10,000-$20,000",IF(AMAZON4[[#This Row],[discounted_price]]&lt;=50000,"$20,001-$50,000","&gt;$50,000")))</f>
        <v>&lt;$10,000</v>
      </c>
      <c r="G780" s="1">
        <v>0.18</v>
      </c>
      <c r="H780" s="1" t="str">
        <f t="shared" si="12"/>
        <v>NO</v>
      </c>
      <c r="I780" s="5">
        <f>AMAZON4[[#This Row],[actual_price]]*AMAZON4[[#This Row],[rating_count]]</f>
        <v>2198880</v>
      </c>
      <c r="J780">
        <v>4.2</v>
      </c>
      <c r="K780" s="4">
        <v>1527</v>
      </c>
      <c r="L780" t="s">
        <v>12785</v>
      </c>
      <c r="M780" t="s">
        <v>12786</v>
      </c>
      <c r="N780" t="s">
        <v>12787</v>
      </c>
      <c r="O780" t="s">
        <v>12788</v>
      </c>
      <c r="P780" t="s">
        <v>12789</v>
      </c>
      <c r="Q780" t="s">
        <v>12790</v>
      </c>
    </row>
    <row r="781" spans="1:17">
      <c r="A781" t="s">
        <v>10509</v>
      </c>
      <c r="B781" t="s">
        <v>10510</v>
      </c>
      <c r="C781" t="s">
        <v>8762</v>
      </c>
      <c r="D781" s="5">
        <v>1182</v>
      </c>
      <c r="E781" s="5">
        <v>2995</v>
      </c>
      <c r="F781" s="5" t="str">
        <f>IF(AMAZON4[[#This Row],[discounted_price]]&lt;10000,"&lt;$10,000",IF(AMAZON4[[#This Row],[discounted_price]]&lt;=20000,"$10,000-$20,000",IF(AMAZON4[[#This Row],[discounted_price]]&lt;=50000,"$20,001-$50,000","&gt;$50,000")))</f>
        <v>&lt;$10,000</v>
      </c>
      <c r="G781" s="1">
        <v>0.61</v>
      </c>
      <c r="H781" s="1" t="str">
        <f t="shared" si="12"/>
        <v>YES</v>
      </c>
      <c r="I781" s="5">
        <f>AMAZON4[[#This Row],[actual_price]]*AMAZON4[[#This Row],[rating_count]]</f>
        <v>15508110</v>
      </c>
      <c r="J781">
        <v>4.2</v>
      </c>
      <c r="K781" s="4">
        <v>5178</v>
      </c>
      <c r="L781" t="s">
        <v>10511</v>
      </c>
      <c r="M781" t="s">
        <v>10512</v>
      </c>
      <c r="N781" t="s">
        <v>10513</v>
      </c>
      <c r="O781" t="s">
        <v>10514</v>
      </c>
      <c r="P781" t="s">
        <v>10515</v>
      </c>
      <c r="Q781" t="s">
        <v>10516</v>
      </c>
    </row>
    <row r="782" spans="1:17">
      <c r="A782" t="s">
        <v>7014</v>
      </c>
      <c r="B782" t="s">
        <v>7015</v>
      </c>
      <c r="C782" t="s">
        <v>6103</v>
      </c>
      <c r="D782" s="5">
        <v>1187</v>
      </c>
      <c r="E782" s="5">
        <v>1929</v>
      </c>
      <c r="F782" s="5" t="str">
        <f>IF(AMAZON4[[#This Row],[discounted_price]]&lt;10000,"&lt;$10,000",IF(AMAZON4[[#This Row],[discounted_price]]&lt;=20000,"$10,000-$20,000",IF(AMAZON4[[#This Row],[discounted_price]]&lt;=50000,"$20,001-$50,000","&gt;$50,000")))</f>
        <v>&lt;$10,000</v>
      </c>
      <c r="G782" s="1">
        <v>0.38</v>
      </c>
      <c r="H782" s="1" t="str">
        <f t="shared" si="12"/>
        <v>NO</v>
      </c>
      <c r="I782" s="5">
        <f>AMAZON4[[#This Row],[actual_price]]*AMAZON4[[#This Row],[rating_count]]</f>
        <v>3205998</v>
      </c>
      <c r="J782">
        <v>4.0999999999999996</v>
      </c>
      <c r="K782" s="4">
        <v>1662</v>
      </c>
      <c r="L782" t="s">
        <v>7016</v>
      </c>
      <c r="M782" t="s">
        <v>7017</v>
      </c>
      <c r="N782" t="s">
        <v>7018</v>
      </c>
      <c r="O782" t="s">
        <v>7019</v>
      </c>
      <c r="P782" t="s">
        <v>7020</v>
      </c>
      <c r="Q782" t="s">
        <v>7021</v>
      </c>
    </row>
    <row r="783" spans="1:17">
      <c r="A783" t="s">
        <v>11265</v>
      </c>
      <c r="B783" t="s">
        <v>11266</v>
      </c>
      <c r="C783" t="s">
        <v>9612</v>
      </c>
      <c r="D783" s="5">
        <v>1189</v>
      </c>
      <c r="E783" s="5">
        <v>2400</v>
      </c>
      <c r="F783" s="5" t="str">
        <f>IF(AMAZON4[[#This Row],[discounted_price]]&lt;10000,"&lt;$10,000",IF(AMAZON4[[#This Row],[discounted_price]]&lt;=20000,"$10,000-$20,000",IF(AMAZON4[[#This Row],[discounted_price]]&lt;=50000,"$20,001-$50,000","&gt;$50,000")))</f>
        <v>&lt;$10,000</v>
      </c>
      <c r="G783" s="1">
        <v>0.5</v>
      </c>
      <c r="H783" s="1" t="str">
        <f t="shared" si="12"/>
        <v>YES</v>
      </c>
      <c r="I783" s="5">
        <f>AMAZON4[[#This Row],[actual_price]]*AMAZON4[[#This Row],[rating_count]]</f>
        <v>1483200</v>
      </c>
      <c r="J783">
        <v>4.0999999999999996</v>
      </c>
      <c r="K783" s="4">
        <v>618</v>
      </c>
      <c r="L783" t="s">
        <v>11267</v>
      </c>
      <c r="M783" t="s">
        <v>11268</v>
      </c>
      <c r="N783" t="s">
        <v>11269</v>
      </c>
      <c r="O783" t="s">
        <v>11270</v>
      </c>
      <c r="P783" t="s">
        <v>11271</v>
      </c>
      <c r="Q783" t="s">
        <v>11272</v>
      </c>
    </row>
    <row r="784" spans="1:17">
      <c r="A784" t="s">
        <v>12161</v>
      </c>
      <c r="B784" t="s">
        <v>12162</v>
      </c>
      <c r="C784" t="s">
        <v>8721</v>
      </c>
      <c r="D784" s="5">
        <v>1190</v>
      </c>
      <c r="E784" s="5">
        <v>2550</v>
      </c>
      <c r="F784" s="5" t="str">
        <f>IF(AMAZON4[[#This Row],[discounted_price]]&lt;10000,"&lt;$10,000",IF(AMAZON4[[#This Row],[discounted_price]]&lt;=20000,"$10,000-$20,000",IF(AMAZON4[[#This Row],[discounted_price]]&lt;=50000,"$20,001-$50,000","&gt;$50,000")))</f>
        <v>&lt;$10,000</v>
      </c>
      <c r="G784" s="1">
        <v>0.53</v>
      </c>
      <c r="H784" s="1" t="str">
        <f t="shared" si="12"/>
        <v>YES</v>
      </c>
      <c r="I784" s="5">
        <f>AMAZON4[[#This Row],[actual_price]]*AMAZON4[[#This Row],[rating_count]]</f>
        <v>3011550</v>
      </c>
      <c r="J784">
        <v>3.8</v>
      </c>
      <c r="K784" s="4">
        <v>1181</v>
      </c>
      <c r="L784" t="s">
        <v>12163</v>
      </c>
      <c r="M784" t="s">
        <v>12164</v>
      </c>
      <c r="N784" t="s">
        <v>12165</v>
      </c>
      <c r="O784" t="s">
        <v>12166</v>
      </c>
      <c r="P784" t="s">
        <v>12167</v>
      </c>
      <c r="Q784" t="s">
        <v>12168</v>
      </c>
    </row>
    <row r="785" spans="1:17">
      <c r="A785" t="s">
        <v>481</v>
      </c>
      <c r="B785" t="s">
        <v>482</v>
      </c>
      <c r="C785" t="s">
        <v>98</v>
      </c>
      <c r="D785" s="5">
        <v>1199</v>
      </c>
      <c r="E785" s="5">
        <v>2199</v>
      </c>
      <c r="F785" s="5" t="str">
        <f>IF(AMAZON4[[#This Row],[discounted_price]]&lt;10000,"&lt;$10,000",IF(AMAZON4[[#This Row],[discounted_price]]&lt;=20000,"$10,000-$20,000",IF(AMAZON4[[#This Row],[discounted_price]]&lt;=50000,"$20,001-$50,000","&gt;$50,000")))</f>
        <v>&lt;$10,000</v>
      </c>
      <c r="G785" s="1">
        <v>0.45</v>
      </c>
      <c r="H785" s="1" t="str">
        <f t="shared" si="12"/>
        <v>NO</v>
      </c>
      <c r="I785" s="5">
        <f>AMAZON4[[#This Row],[actual_price]]*AMAZON4[[#This Row],[rating_count]]</f>
        <v>54491220</v>
      </c>
      <c r="J785">
        <v>4.4000000000000004</v>
      </c>
      <c r="K785" s="4">
        <v>24780</v>
      </c>
      <c r="L785" t="s">
        <v>483</v>
      </c>
      <c r="M785" t="s">
        <v>484</v>
      </c>
      <c r="N785" t="s">
        <v>485</v>
      </c>
      <c r="O785" t="s">
        <v>486</v>
      </c>
      <c r="P785" t="s">
        <v>487</v>
      </c>
      <c r="Q785" t="s">
        <v>488</v>
      </c>
    </row>
    <row r="786" spans="1:17">
      <c r="A786" t="s">
        <v>5294</v>
      </c>
      <c r="B786" t="s">
        <v>5295</v>
      </c>
      <c r="C786" t="s">
        <v>3066</v>
      </c>
      <c r="D786" s="5">
        <v>1199</v>
      </c>
      <c r="E786" s="5">
        <v>4999</v>
      </c>
      <c r="F786" s="5" t="str">
        <f>IF(AMAZON4[[#This Row],[discounted_price]]&lt;10000,"&lt;$10,000",IF(AMAZON4[[#This Row],[discounted_price]]&lt;=20000,"$10,000-$20,000",IF(AMAZON4[[#This Row],[discounted_price]]&lt;=50000,"$20,001-$50,000","&gt;$50,000")))</f>
        <v>&lt;$10,000</v>
      </c>
      <c r="G786" s="1">
        <v>0.76</v>
      </c>
      <c r="H786" s="1" t="str">
        <f t="shared" si="12"/>
        <v>YES</v>
      </c>
      <c r="I786" s="5">
        <f>AMAZON4[[#This Row],[actual_price]]*AMAZON4[[#This Row],[rating_count]]</f>
        <v>74790039</v>
      </c>
      <c r="J786">
        <v>3.8</v>
      </c>
      <c r="K786" s="4">
        <v>14961</v>
      </c>
      <c r="L786" t="s">
        <v>5296</v>
      </c>
      <c r="M786" t="s">
        <v>5297</v>
      </c>
      <c r="N786" t="s">
        <v>5298</v>
      </c>
      <c r="O786" t="s">
        <v>5299</v>
      </c>
      <c r="P786" t="s">
        <v>5300</v>
      </c>
      <c r="Q786" t="s">
        <v>5301</v>
      </c>
    </row>
    <row r="787" spans="1:17">
      <c r="A787" t="s">
        <v>5430</v>
      </c>
      <c r="B787" t="s">
        <v>5431</v>
      </c>
      <c r="C787" t="s">
        <v>5432</v>
      </c>
      <c r="D787" s="5">
        <v>1199</v>
      </c>
      <c r="E787" s="5">
        <v>3490</v>
      </c>
      <c r="F787" s="5" t="str">
        <f>IF(AMAZON4[[#This Row],[discounted_price]]&lt;10000,"&lt;$10,000",IF(AMAZON4[[#This Row],[discounted_price]]&lt;=20000,"$10,000-$20,000",IF(AMAZON4[[#This Row],[discounted_price]]&lt;=50000,"$20,001-$50,000","&gt;$50,000")))</f>
        <v>&lt;$10,000</v>
      </c>
      <c r="G787" s="1">
        <v>0.66</v>
      </c>
      <c r="H787" s="1" t="str">
        <f t="shared" si="12"/>
        <v>YES</v>
      </c>
      <c r="I787" s="5">
        <f>AMAZON4[[#This Row],[actual_price]]*AMAZON4[[#This Row],[rating_count]]</f>
        <v>40888840</v>
      </c>
      <c r="J787">
        <v>4.0999999999999996</v>
      </c>
      <c r="K787" s="4">
        <v>11716</v>
      </c>
      <c r="L787" t="s">
        <v>5433</v>
      </c>
      <c r="M787" t="s">
        <v>5434</v>
      </c>
      <c r="N787" t="s">
        <v>5435</v>
      </c>
      <c r="O787" t="s">
        <v>5436</v>
      </c>
      <c r="P787" t="s">
        <v>5437</v>
      </c>
      <c r="Q787" t="s">
        <v>5438</v>
      </c>
    </row>
    <row r="788" spans="1:17">
      <c r="A788" t="s">
        <v>5503</v>
      </c>
      <c r="B788" t="s">
        <v>5504</v>
      </c>
      <c r="C788" t="s">
        <v>4425</v>
      </c>
      <c r="D788" s="5">
        <v>1199</v>
      </c>
      <c r="E788" s="5">
        <v>2499</v>
      </c>
      <c r="F788" s="5" t="str">
        <f>IF(AMAZON4[[#This Row],[discounted_price]]&lt;10000,"&lt;$10,000",IF(AMAZON4[[#This Row],[discounted_price]]&lt;=20000,"$10,000-$20,000",IF(AMAZON4[[#This Row],[discounted_price]]&lt;=50000,"$20,001-$50,000","&gt;$50,000")))</f>
        <v>&lt;$10,000</v>
      </c>
      <c r="G788" s="1">
        <v>0.52</v>
      </c>
      <c r="H788" s="1" t="str">
        <f t="shared" si="12"/>
        <v>YES</v>
      </c>
      <c r="I788" s="5">
        <f>AMAZON4[[#This Row],[actual_price]]*AMAZON4[[#This Row],[rating_count]]</f>
        <v>83926416</v>
      </c>
      <c r="J788">
        <v>4</v>
      </c>
      <c r="K788" s="4">
        <v>33584</v>
      </c>
      <c r="L788" t="s">
        <v>5505</v>
      </c>
      <c r="M788" t="s">
        <v>5506</v>
      </c>
      <c r="N788" t="s">
        <v>5507</v>
      </c>
      <c r="O788" t="s">
        <v>5508</v>
      </c>
      <c r="P788" t="s">
        <v>5509</v>
      </c>
      <c r="Q788" t="s">
        <v>5510</v>
      </c>
    </row>
    <row r="789" spans="1:17">
      <c r="A789" t="s">
        <v>5913</v>
      </c>
      <c r="B789" t="s">
        <v>5914</v>
      </c>
      <c r="C789" t="s">
        <v>3066</v>
      </c>
      <c r="D789" s="5">
        <v>1199</v>
      </c>
      <c r="E789" s="5">
        <v>5999</v>
      </c>
      <c r="F789" s="5" t="str">
        <f>IF(AMAZON4[[#This Row],[discounted_price]]&lt;10000,"&lt;$10,000",IF(AMAZON4[[#This Row],[discounted_price]]&lt;=20000,"$10,000-$20,000",IF(AMAZON4[[#This Row],[discounted_price]]&lt;=50000,"$20,001-$50,000","&gt;$50,000")))</f>
        <v>&lt;$10,000</v>
      </c>
      <c r="G789" s="1">
        <v>0.8</v>
      </c>
      <c r="H789" s="1" t="str">
        <f t="shared" si="12"/>
        <v>YES</v>
      </c>
      <c r="I789" s="5">
        <f>AMAZON4[[#This Row],[actual_price]]*AMAZON4[[#This Row],[rating_count]]</f>
        <v>285078479</v>
      </c>
      <c r="J789">
        <v>3.9</v>
      </c>
      <c r="K789" s="4">
        <v>47521</v>
      </c>
      <c r="L789" t="s">
        <v>5915</v>
      </c>
      <c r="M789" t="s">
        <v>5916</v>
      </c>
      <c r="N789" t="s">
        <v>5917</v>
      </c>
      <c r="O789" t="s">
        <v>5918</v>
      </c>
      <c r="P789" t="s">
        <v>5919</v>
      </c>
      <c r="Q789" t="s">
        <v>5920</v>
      </c>
    </row>
    <row r="790" spans="1:17">
      <c r="A790" t="s">
        <v>6440</v>
      </c>
      <c r="B790" t="s">
        <v>6441</v>
      </c>
      <c r="C790" t="s">
        <v>3066</v>
      </c>
      <c r="D790" s="5">
        <v>1199</v>
      </c>
      <c r="E790" s="5">
        <v>7999</v>
      </c>
      <c r="F790" s="5" t="str">
        <f>IF(AMAZON4[[#This Row],[discounted_price]]&lt;10000,"&lt;$10,000",IF(AMAZON4[[#This Row],[discounted_price]]&lt;=20000,"$10,000-$20,000",IF(AMAZON4[[#This Row],[discounted_price]]&lt;=50000,"$20,001-$50,000","&gt;$50,000")))</f>
        <v>&lt;$10,000</v>
      </c>
      <c r="G790" s="1">
        <v>0.85</v>
      </c>
      <c r="H790" s="1" t="str">
        <f t="shared" si="12"/>
        <v>YES</v>
      </c>
      <c r="I790" s="5">
        <f>AMAZON4[[#This Row],[actual_price]]*AMAZON4[[#This Row],[rating_count]]</f>
        <v>207254090</v>
      </c>
      <c r="J790">
        <v>3.6</v>
      </c>
      <c r="K790" s="4">
        <v>25910</v>
      </c>
      <c r="L790" t="s">
        <v>6442</v>
      </c>
      <c r="M790" t="s">
        <v>6443</v>
      </c>
      <c r="N790" t="s">
        <v>6444</v>
      </c>
      <c r="O790" t="s">
        <v>6445</v>
      </c>
      <c r="P790" t="s">
        <v>6446</v>
      </c>
      <c r="Q790" t="s">
        <v>6447</v>
      </c>
    </row>
    <row r="791" spans="1:17">
      <c r="A791" t="s">
        <v>7744</v>
      </c>
      <c r="B791" t="s">
        <v>7745</v>
      </c>
      <c r="C791" t="s">
        <v>5443</v>
      </c>
      <c r="D791" s="5">
        <v>1199</v>
      </c>
      <c r="E791" s="5">
        <v>2999</v>
      </c>
      <c r="F791" s="5" t="str">
        <f>IF(AMAZON4[[#This Row],[discounted_price]]&lt;10000,"&lt;$10,000",IF(AMAZON4[[#This Row],[discounted_price]]&lt;=20000,"$10,000-$20,000",IF(AMAZON4[[#This Row],[discounted_price]]&lt;=50000,"$20,001-$50,000","&gt;$50,000")))</f>
        <v>&lt;$10,000</v>
      </c>
      <c r="G791" s="1">
        <v>0.6</v>
      </c>
      <c r="H791" s="1" t="str">
        <f t="shared" si="12"/>
        <v>YES</v>
      </c>
      <c r="I791" s="5">
        <f>AMAZON4[[#This Row],[actual_price]]*AMAZON4[[#This Row],[rating_count]]</f>
        <v>32164275</v>
      </c>
      <c r="J791">
        <v>4.0999999999999996</v>
      </c>
      <c r="K791" s="4">
        <v>10725</v>
      </c>
      <c r="L791" t="s">
        <v>7746</v>
      </c>
      <c r="M791" t="s">
        <v>7747</v>
      </c>
      <c r="N791" t="s">
        <v>7748</v>
      </c>
      <c r="O791" t="s">
        <v>7749</v>
      </c>
      <c r="P791" t="s">
        <v>7750</v>
      </c>
      <c r="Q791" t="s">
        <v>13060</v>
      </c>
    </row>
    <row r="792" spans="1:17">
      <c r="A792" t="s">
        <v>7794</v>
      </c>
      <c r="B792" t="s">
        <v>7795</v>
      </c>
      <c r="C792" t="s">
        <v>7796</v>
      </c>
      <c r="D792" s="5">
        <v>1199</v>
      </c>
      <c r="E792" s="5">
        <v>5499</v>
      </c>
      <c r="F792" s="5" t="str">
        <f>IF(AMAZON4[[#This Row],[discounted_price]]&lt;10000,"&lt;$10,000",IF(AMAZON4[[#This Row],[discounted_price]]&lt;=20000,"$10,000-$20,000",IF(AMAZON4[[#This Row],[discounted_price]]&lt;=50000,"$20,001-$50,000","&gt;$50,000")))</f>
        <v>&lt;$10,000</v>
      </c>
      <c r="G792" s="1">
        <v>0.78</v>
      </c>
      <c r="H792" s="1" t="str">
        <f t="shared" si="12"/>
        <v>YES</v>
      </c>
      <c r="I792" s="5">
        <f>AMAZON4[[#This Row],[actual_price]]*AMAZON4[[#This Row],[rating_count]]</f>
        <v>11234457</v>
      </c>
      <c r="J792">
        <v>3.8</v>
      </c>
      <c r="K792" s="4">
        <v>2043</v>
      </c>
      <c r="L792" t="s">
        <v>7797</v>
      </c>
      <c r="M792" t="s">
        <v>7798</v>
      </c>
      <c r="N792" t="s">
        <v>7799</v>
      </c>
      <c r="O792" t="s">
        <v>7800</v>
      </c>
      <c r="P792" t="s">
        <v>7801</v>
      </c>
      <c r="Q792" t="s">
        <v>7802</v>
      </c>
    </row>
    <row r="793" spans="1:17">
      <c r="A793" t="s">
        <v>7846</v>
      </c>
      <c r="B793" t="s">
        <v>7847</v>
      </c>
      <c r="C793" t="s">
        <v>7848</v>
      </c>
      <c r="D793" s="5">
        <v>1199</v>
      </c>
      <c r="E793" s="5">
        <v>1999</v>
      </c>
      <c r="F793" s="5" t="str">
        <f>IF(AMAZON4[[#This Row],[discounted_price]]&lt;10000,"&lt;$10,000",IF(AMAZON4[[#This Row],[discounted_price]]&lt;=20000,"$10,000-$20,000",IF(AMAZON4[[#This Row],[discounted_price]]&lt;=50000,"$20,001-$50,000","&gt;$50,000")))</f>
        <v>&lt;$10,000</v>
      </c>
      <c r="G793" s="1">
        <v>0.4</v>
      </c>
      <c r="H793" s="1" t="str">
        <f t="shared" si="12"/>
        <v>NO</v>
      </c>
      <c r="I793" s="5">
        <f>AMAZON4[[#This Row],[actual_price]]*AMAZON4[[#This Row],[rating_count]]</f>
        <v>44817580</v>
      </c>
      <c r="J793">
        <v>4.5</v>
      </c>
      <c r="K793" s="4">
        <v>22420</v>
      </c>
      <c r="L793" t="s">
        <v>7849</v>
      </c>
      <c r="M793" t="s">
        <v>900</v>
      </c>
      <c r="N793" t="s">
        <v>901</v>
      </c>
      <c r="O793" t="s">
        <v>902</v>
      </c>
      <c r="P793" t="s">
        <v>903</v>
      </c>
      <c r="Q793" t="s">
        <v>904</v>
      </c>
    </row>
    <row r="794" spans="1:17">
      <c r="A794" t="s">
        <v>8356</v>
      </c>
      <c r="B794" t="s">
        <v>8357</v>
      </c>
      <c r="C794" t="s">
        <v>5515</v>
      </c>
      <c r="D794" s="5">
        <v>1199</v>
      </c>
      <c r="E794" s="5">
        <v>3990</v>
      </c>
      <c r="F794" s="5" t="str">
        <f>IF(AMAZON4[[#This Row],[discounted_price]]&lt;10000,"&lt;$10,000",IF(AMAZON4[[#This Row],[discounted_price]]&lt;=20000,"$10,000-$20,000",IF(AMAZON4[[#This Row],[discounted_price]]&lt;=50000,"$20,001-$50,000","&gt;$50,000")))</f>
        <v>&lt;$10,000</v>
      </c>
      <c r="G794" s="1">
        <v>0.7</v>
      </c>
      <c r="H794" s="1" t="str">
        <f t="shared" si="12"/>
        <v>YES</v>
      </c>
      <c r="I794" s="5">
        <f>AMAZON4[[#This Row],[actual_price]]*AMAZON4[[#This Row],[rating_count]]</f>
        <v>11602920</v>
      </c>
      <c r="J794">
        <v>4.2</v>
      </c>
      <c r="K794" s="4">
        <v>2908</v>
      </c>
      <c r="L794" t="s">
        <v>8358</v>
      </c>
      <c r="M794" t="s">
        <v>8359</v>
      </c>
      <c r="N794" t="s">
        <v>8360</v>
      </c>
      <c r="O794" t="s">
        <v>8361</v>
      </c>
      <c r="P794" t="s">
        <v>8362</v>
      </c>
      <c r="Q794" t="s">
        <v>8363</v>
      </c>
    </row>
    <row r="795" spans="1:17">
      <c r="A795" t="s">
        <v>8550</v>
      </c>
      <c r="B795" t="s">
        <v>8551</v>
      </c>
      <c r="C795" t="s">
        <v>8552</v>
      </c>
      <c r="D795" s="5">
        <v>1199</v>
      </c>
      <c r="E795" s="5">
        <v>1695</v>
      </c>
      <c r="F795" s="5" t="str">
        <f>IF(AMAZON4[[#This Row],[discounted_price]]&lt;10000,"&lt;$10,000",IF(AMAZON4[[#This Row],[discounted_price]]&lt;=20000,"$10,000-$20,000",IF(AMAZON4[[#This Row],[discounted_price]]&lt;=50000,"$20,001-$50,000","&gt;$50,000")))</f>
        <v>&lt;$10,000</v>
      </c>
      <c r="G795" s="1">
        <v>0.28999999999999998</v>
      </c>
      <c r="H795" s="1" t="str">
        <f t="shared" si="12"/>
        <v>NO</v>
      </c>
      <c r="I795" s="5">
        <f>AMAZON4[[#This Row],[actual_price]]*AMAZON4[[#This Row],[rating_count]]</f>
        <v>22543500</v>
      </c>
      <c r="J795">
        <v>3.6</v>
      </c>
      <c r="K795" s="4">
        <v>13300</v>
      </c>
      <c r="L795" t="s">
        <v>8553</v>
      </c>
      <c r="M795" t="s">
        <v>8554</v>
      </c>
      <c r="N795" t="s">
        <v>8555</v>
      </c>
      <c r="O795" t="s">
        <v>8556</v>
      </c>
      <c r="P795" t="s">
        <v>8557</v>
      </c>
      <c r="Q795" t="s">
        <v>8558</v>
      </c>
    </row>
    <row r="796" spans="1:17">
      <c r="A796" t="s">
        <v>8561</v>
      </c>
      <c r="B796" t="s">
        <v>8562</v>
      </c>
      <c r="C796" t="s">
        <v>8563</v>
      </c>
      <c r="D796" s="5">
        <v>1199</v>
      </c>
      <c r="E796" s="5">
        <v>2000</v>
      </c>
      <c r="F796" s="5" t="str">
        <f>IF(AMAZON4[[#This Row],[discounted_price]]&lt;10000,"&lt;$10,000",IF(AMAZON4[[#This Row],[discounted_price]]&lt;=20000,"$10,000-$20,000",IF(AMAZON4[[#This Row],[discounted_price]]&lt;=50000,"$20,001-$50,000","&gt;$50,000")))</f>
        <v>&lt;$10,000</v>
      </c>
      <c r="G796" s="1">
        <v>0.4</v>
      </c>
      <c r="H796" s="1" t="str">
        <f t="shared" si="12"/>
        <v>NO</v>
      </c>
      <c r="I796" s="5">
        <f>AMAZON4[[#This Row],[actual_price]]*AMAZON4[[#This Row],[rating_count]]</f>
        <v>37086000</v>
      </c>
      <c r="J796">
        <v>4</v>
      </c>
      <c r="K796" s="4">
        <v>18543</v>
      </c>
      <c r="L796" t="s">
        <v>8564</v>
      </c>
      <c r="M796" t="s">
        <v>8565</v>
      </c>
      <c r="N796" t="s">
        <v>8566</v>
      </c>
      <c r="O796" t="s">
        <v>8567</v>
      </c>
      <c r="P796" t="s">
        <v>8568</v>
      </c>
      <c r="Q796" t="s">
        <v>8569</v>
      </c>
    </row>
    <row r="797" spans="1:17">
      <c r="A797" t="s">
        <v>8760</v>
      </c>
      <c r="B797" t="s">
        <v>8761</v>
      </c>
      <c r="C797" t="s">
        <v>8762</v>
      </c>
      <c r="D797" s="5">
        <v>1199</v>
      </c>
      <c r="E797" s="5">
        <v>2000</v>
      </c>
      <c r="F797" s="5" t="str">
        <f>IF(AMAZON4[[#This Row],[discounted_price]]&lt;10000,"&lt;$10,000",IF(AMAZON4[[#This Row],[discounted_price]]&lt;=20000,"$10,000-$20,000",IF(AMAZON4[[#This Row],[discounted_price]]&lt;=50000,"$20,001-$50,000","&gt;$50,000")))</f>
        <v>&lt;$10,000</v>
      </c>
      <c r="G797" s="1">
        <v>0.4</v>
      </c>
      <c r="H797" s="1" t="str">
        <f t="shared" si="12"/>
        <v>NO</v>
      </c>
      <c r="I797" s="5">
        <f>AMAZON4[[#This Row],[actual_price]]*AMAZON4[[#This Row],[rating_count]]</f>
        <v>28060000</v>
      </c>
      <c r="J797">
        <v>4</v>
      </c>
      <c r="K797" s="4">
        <v>14030</v>
      </c>
      <c r="L797" t="s">
        <v>8763</v>
      </c>
      <c r="M797" t="s">
        <v>8764</v>
      </c>
      <c r="N797" t="s">
        <v>8765</v>
      </c>
      <c r="O797" t="s">
        <v>8766</v>
      </c>
      <c r="P797" t="s">
        <v>8767</v>
      </c>
      <c r="Q797" t="s">
        <v>8768</v>
      </c>
    </row>
    <row r="798" spans="1:17">
      <c r="A798" t="s">
        <v>9201</v>
      </c>
      <c r="B798" t="s">
        <v>9202</v>
      </c>
      <c r="C798" t="s">
        <v>8762</v>
      </c>
      <c r="D798" s="5">
        <v>1199</v>
      </c>
      <c r="E798" s="5">
        <v>1900</v>
      </c>
      <c r="F798" s="5" t="str">
        <f>IF(AMAZON4[[#This Row],[discounted_price]]&lt;10000,"&lt;$10,000",IF(AMAZON4[[#This Row],[discounted_price]]&lt;=20000,"$10,000-$20,000",IF(AMAZON4[[#This Row],[discounted_price]]&lt;=50000,"$20,001-$50,000","&gt;$50,000")))</f>
        <v>&lt;$10,000</v>
      </c>
      <c r="G798" s="1">
        <v>0.37</v>
      </c>
      <c r="H798" s="1" t="str">
        <f t="shared" si="12"/>
        <v>NO</v>
      </c>
      <c r="I798" s="5">
        <f>AMAZON4[[#This Row],[actual_price]]*AMAZON4[[#This Row],[rating_count]]</f>
        <v>3353500</v>
      </c>
      <c r="J798">
        <v>4</v>
      </c>
      <c r="K798" s="4">
        <v>1765</v>
      </c>
      <c r="L798" t="s">
        <v>9203</v>
      </c>
      <c r="M798" t="s">
        <v>9204</v>
      </c>
      <c r="N798" t="s">
        <v>9205</v>
      </c>
      <c r="O798" t="s">
        <v>9206</v>
      </c>
      <c r="P798" t="s">
        <v>9207</v>
      </c>
      <c r="Q798" t="s">
        <v>9208</v>
      </c>
    </row>
    <row r="799" spans="1:17">
      <c r="A799" t="s">
        <v>10041</v>
      </c>
      <c r="B799" t="s">
        <v>10042</v>
      </c>
      <c r="C799" t="s">
        <v>8762</v>
      </c>
      <c r="D799" s="5">
        <v>1199</v>
      </c>
      <c r="E799" s="5">
        <v>1950</v>
      </c>
      <c r="F799" s="5" t="str">
        <f>IF(AMAZON4[[#This Row],[discounted_price]]&lt;10000,"&lt;$10,000",IF(AMAZON4[[#This Row],[discounted_price]]&lt;=20000,"$10,000-$20,000",IF(AMAZON4[[#This Row],[discounted_price]]&lt;=50000,"$20,001-$50,000","&gt;$50,000")))</f>
        <v>&lt;$10,000</v>
      </c>
      <c r="G799" s="1">
        <v>0.39</v>
      </c>
      <c r="H799" s="1" t="str">
        <f t="shared" si="12"/>
        <v>NO</v>
      </c>
      <c r="I799" s="5">
        <f>AMAZON4[[#This Row],[actual_price]]*AMAZON4[[#This Row],[rating_count]]</f>
        <v>5522400</v>
      </c>
      <c r="J799">
        <v>3.9</v>
      </c>
      <c r="K799" s="4">
        <v>2832</v>
      </c>
      <c r="L799" t="s">
        <v>10043</v>
      </c>
      <c r="M799" t="s">
        <v>10044</v>
      </c>
      <c r="N799" t="s">
        <v>10045</v>
      </c>
      <c r="O799" t="s">
        <v>10046</v>
      </c>
      <c r="P799" t="s">
        <v>10047</v>
      </c>
      <c r="Q799" t="s">
        <v>10048</v>
      </c>
    </row>
    <row r="800" spans="1:17">
      <c r="A800" t="s">
        <v>10134</v>
      </c>
      <c r="B800" t="s">
        <v>10135</v>
      </c>
      <c r="C800" t="s">
        <v>8938</v>
      </c>
      <c r="D800" s="5">
        <v>1199</v>
      </c>
      <c r="E800" s="5">
        <v>1499</v>
      </c>
      <c r="F800" s="5" t="str">
        <f>IF(AMAZON4[[#This Row],[discounted_price]]&lt;10000,"&lt;$10,000",IF(AMAZON4[[#This Row],[discounted_price]]&lt;=20000,"$10,000-$20,000",IF(AMAZON4[[#This Row],[discounted_price]]&lt;=50000,"$20,001-$50,000","&gt;$50,000")))</f>
        <v>&lt;$10,000</v>
      </c>
      <c r="G800" s="1">
        <v>0.2</v>
      </c>
      <c r="H800" s="1" t="str">
        <f t="shared" si="12"/>
        <v>NO</v>
      </c>
      <c r="I800" s="5">
        <f>AMAZON4[[#This Row],[actual_price]]*AMAZON4[[#This Row],[rating_count]]</f>
        <v>3306794</v>
      </c>
      <c r="J800">
        <v>3.8</v>
      </c>
      <c r="K800" s="4">
        <v>2206</v>
      </c>
      <c r="L800" t="s">
        <v>10136</v>
      </c>
      <c r="M800" t="s">
        <v>10137</v>
      </c>
      <c r="N800" t="s">
        <v>10138</v>
      </c>
      <c r="O800" t="s">
        <v>10139</v>
      </c>
      <c r="P800" t="s">
        <v>10140</v>
      </c>
      <c r="Q800" t="s">
        <v>10141</v>
      </c>
    </row>
    <row r="801" spans="1:17">
      <c r="A801" t="s">
        <v>10549</v>
      </c>
      <c r="B801" t="s">
        <v>10550</v>
      </c>
      <c r="C801" t="s">
        <v>8699</v>
      </c>
      <c r="D801" s="5">
        <v>1199</v>
      </c>
      <c r="E801" s="5">
        <v>1690</v>
      </c>
      <c r="F801" s="5" t="str">
        <f>IF(AMAZON4[[#This Row],[discounted_price]]&lt;10000,"&lt;$10,000",IF(AMAZON4[[#This Row],[discounted_price]]&lt;=20000,"$10,000-$20,000",IF(AMAZON4[[#This Row],[discounted_price]]&lt;=50000,"$20,001-$50,000","&gt;$50,000")))</f>
        <v>&lt;$10,000</v>
      </c>
      <c r="G801" s="1">
        <v>0.28999999999999998</v>
      </c>
      <c r="H801" s="1" t="str">
        <f t="shared" si="12"/>
        <v>NO</v>
      </c>
      <c r="I801" s="5">
        <f>AMAZON4[[#This Row],[actual_price]]*AMAZON4[[#This Row],[rating_count]]</f>
        <v>7740200</v>
      </c>
      <c r="J801">
        <v>4.2</v>
      </c>
      <c r="K801" s="4">
        <v>4580</v>
      </c>
      <c r="L801" t="s">
        <v>10551</v>
      </c>
      <c r="M801" t="s">
        <v>10552</v>
      </c>
      <c r="N801" t="s">
        <v>10553</v>
      </c>
      <c r="O801" t="s">
        <v>10554</v>
      </c>
      <c r="P801" t="s">
        <v>10555</v>
      </c>
      <c r="Q801" t="s">
        <v>10556</v>
      </c>
    </row>
    <row r="802" spans="1:17">
      <c r="A802" t="s">
        <v>10660</v>
      </c>
      <c r="B802" t="s">
        <v>10661</v>
      </c>
      <c r="C802" t="s">
        <v>9030</v>
      </c>
      <c r="D802" s="5">
        <v>1199</v>
      </c>
      <c r="E802" s="5">
        <v>3500</v>
      </c>
      <c r="F802" s="5" t="str">
        <f>IF(AMAZON4[[#This Row],[discounted_price]]&lt;10000,"&lt;$10,000",IF(AMAZON4[[#This Row],[discounted_price]]&lt;=20000,"$10,000-$20,000",IF(AMAZON4[[#This Row],[discounted_price]]&lt;=50000,"$20,001-$50,000","&gt;$50,000")))</f>
        <v>&lt;$10,000</v>
      </c>
      <c r="G802" s="1">
        <v>0.66</v>
      </c>
      <c r="H802" s="1" t="str">
        <f t="shared" si="12"/>
        <v>YES</v>
      </c>
      <c r="I802" s="5">
        <f>AMAZON4[[#This Row],[actual_price]]*AMAZON4[[#This Row],[rating_count]]</f>
        <v>6307000</v>
      </c>
      <c r="J802">
        <v>4.3</v>
      </c>
      <c r="K802" s="4">
        <v>1802</v>
      </c>
      <c r="L802" t="s">
        <v>10662</v>
      </c>
      <c r="M802" t="s">
        <v>10663</v>
      </c>
      <c r="N802" t="s">
        <v>10664</v>
      </c>
      <c r="O802" t="s">
        <v>10665</v>
      </c>
      <c r="P802" t="s">
        <v>10666</v>
      </c>
      <c r="Q802" t="s">
        <v>10667</v>
      </c>
    </row>
    <row r="803" spans="1:17">
      <c r="A803" t="s">
        <v>12392</v>
      </c>
      <c r="B803" t="s">
        <v>12393</v>
      </c>
      <c r="C803" t="s">
        <v>9061</v>
      </c>
      <c r="D803" s="5">
        <v>1199</v>
      </c>
      <c r="E803" s="5">
        <v>1795</v>
      </c>
      <c r="F803" s="5" t="str">
        <f>IF(AMAZON4[[#This Row],[discounted_price]]&lt;10000,"&lt;$10,000",IF(AMAZON4[[#This Row],[discounted_price]]&lt;=20000,"$10,000-$20,000",IF(AMAZON4[[#This Row],[discounted_price]]&lt;=50000,"$20,001-$50,000","&gt;$50,000")))</f>
        <v>&lt;$10,000</v>
      </c>
      <c r="G803" s="1">
        <v>0.33</v>
      </c>
      <c r="H803" s="1" t="str">
        <f t="shared" si="12"/>
        <v>NO</v>
      </c>
      <c r="I803" s="5">
        <f>AMAZON4[[#This Row],[actual_price]]*AMAZON4[[#This Row],[rating_count]]</f>
        <v>10710765</v>
      </c>
      <c r="J803">
        <v>4.2</v>
      </c>
      <c r="K803" s="4">
        <v>5967</v>
      </c>
      <c r="L803" t="s">
        <v>12394</v>
      </c>
      <c r="M803" t="s">
        <v>12395</v>
      </c>
      <c r="N803" t="s">
        <v>12396</v>
      </c>
      <c r="O803" t="s">
        <v>12397</v>
      </c>
      <c r="P803" t="s">
        <v>12398</v>
      </c>
      <c r="Q803" t="s">
        <v>12399</v>
      </c>
    </row>
    <row r="804" spans="1:17">
      <c r="A804" t="s">
        <v>12432</v>
      </c>
      <c r="B804" t="s">
        <v>12433</v>
      </c>
      <c r="C804" t="s">
        <v>8762</v>
      </c>
      <c r="D804" s="5">
        <v>1199</v>
      </c>
      <c r="E804" s="5">
        <v>1899</v>
      </c>
      <c r="F804" s="5" t="str">
        <f>IF(AMAZON4[[#This Row],[discounted_price]]&lt;10000,"&lt;$10,000",IF(AMAZON4[[#This Row],[discounted_price]]&lt;=20000,"$10,000-$20,000",IF(AMAZON4[[#This Row],[discounted_price]]&lt;=50000,"$20,001-$50,000","&gt;$50,000")))</f>
        <v>&lt;$10,000</v>
      </c>
      <c r="G804" s="1">
        <v>0.37</v>
      </c>
      <c r="H804" s="1" t="str">
        <f t="shared" si="12"/>
        <v>NO</v>
      </c>
      <c r="I804" s="5">
        <f>AMAZON4[[#This Row],[actual_price]]*AMAZON4[[#This Row],[rating_count]]</f>
        <v>7326342</v>
      </c>
      <c r="J804">
        <v>4.2</v>
      </c>
      <c r="K804" s="4">
        <v>3858</v>
      </c>
      <c r="L804" t="s">
        <v>12434</v>
      </c>
      <c r="M804" t="s">
        <v>12435</v>
      </c>
      <c r="N804" t="s">
        <v>12436</v>
      </c>
      <c r="O804" t="s">
        <v>12437</v>
      </c>
      <c r="P804" t="s">
        <v>12438</v>
      </c>
      <c r="Q804" t="s">
        <v>12439</v>
      </c>
    </row>
    <row r="805" spans="1:17">
      <c r="A805" t="s">
        <v>12643</v>
      </c>
      <c r="B805" t="s">
        <v>12644</v>
      </c>
      <c r="C805" t="s">
        <v>8710</v>
      </c>
      <c r="D805" s="5">
        <v>1199</v>
      </c>
      <c r="E805" s="5">
        <v>2990</v>
      </c>
      <c r="F805" s="5" t="str">
        <f>IF(AMAZON4[[#This Row],[discounted_price]]&lt;10000,"&lt;$10,000",IF(AMAZON4[[#This Row],[discounted_price]]&lt;=20000,"$10,000-$20,000",IF(AMAZON4[[#This Row],[discounted_price]]&lt;=50000,"$20,001-$50,000","&gt;$50,000")))</f>
        <v>&lt;$10,000</v>
      </c>
      <c r="G805" s="1">
        <v>0.6</v>
      </c>
      <c r="H805" s="1" t="str">
        <f t="shared" si="12"/>
        <v>YES</v>
      </c>
      <c r="I805" s="5">
        <f>AMAZON4[[#This Row],[actual_price]]*AMAZON4[[#This Row],[rating_count]]</f>
        <v>397670</v>
      </c>
      <c r="J805">
        <v>3.8</v>
      </c>
      <c r="K805" s="4">
        <v>133</v>
      </c>
      <c r="L805" t="s">
        <v>12645</v>
      </c>
      <c r="M805" t="s">
        <v>12646</v>
      </c>
      <c r="N805" t="s">
        <v>12647</v>
      </c>
      <c r="O805" t="s">
        <v>12648</v>
      </c>
      <c r="P805" t="s">
        <v>12649</v>
      </c>
      <c r="Q805" t="s">
        <v>12650</v>
      </c>
    </row>
    <row r="806" spans="1:17">
      <c r="A806" t="s">
        <v>12714</v>
      </c>
      <c r="B806" t="s">
        <v>12715</v>
      </c>
      <c r="C806" t="s">
        <v>11990</v>
      </c>
      <c r="D806" s="5">
        <v>1199</v>
      </c>
      <c r="E806" s="5">
        <v>2400</v>
      </c>
      <c r="F806" s="5" t="str">
        <f>IF(AMAZON4[[#This Row],[discounted_price]]&lt;10000,"&lt;$10,000",IF(AMAZON4[[#This Row],[discounted_price]]&lt;=20000,"$10,000-$20,000",IF(AMAZON4[[#This Row],[discounted_price]]&lt;=50000,"$20,001-$50,000","&gt;$50,000")))</f>
        <v>&lt;$10,000</v>
      </c>
      <c r="G806" s="1">
        <v>0.5</v>
      </c>
      <c r="H806" s="1" t="str">
        <f t="shared" si="12"/>
        <v>YES</v>
      </c>
      <c r="I806" s="5">
        <f>AMAZON4[[#This Row],[actual_price]]*AMAZON4[[#This Row],[rating_count]]</f>
        <v>2884800</v>
      </c>
      <c r="J806">
        <v>3.9</v>
      </c>
      <c r="K806" s="4">
        <v>1202</v>
      </c>
      <c r="L806" t="s">
        <v>12716</v>
      </c>
      <c r="M806" t="s">
        <v>12717</v>
      </c>
      <c r="N806" t="s">
        <v>12718</v>
      </c>
      <c r="O806" t="s">
        <v>12719</v>
      </c>
      <c r="P806" t="s">
        <v>12720</v>
      </c>
      <c r="Q806" t="s">
        <v>12721</v>
      </c>
    </row>
    <row r="807" spans="1:17">
      <c r="A807" t="s">
        <v>3160</v>
      </c>
      <c r="B807" t="s">
        <v>3161</v>
      </c>
      <c r="C807" t="s">
        <v>3162</v>
      </c>
      <c r="D807" s="5">
        <v>1219</v>
      </c>
      <c r="E807" s="5">
        <v>1699</v>
      </c>
      <c r="F807" s="5" t="str">
        <f>IF(AMAZON4[[#This Row],[discounted_price]]&lt;10000,"&lt;$10,000",IF(AMAZON4[[#This Row],[discounted_price]]&lt;=20000,"$10,000-$20,000",IF(AMAZON4[[#This Row],[discounted_price]]&lt;=50000,"$20,001-$50,000","&gt;$50,000")))</f>
        <v>&lt;$10,000</v>
      </c>
      <c r="G807" s="1">
        <v>0.28000000000000003</v>
      </c>
      <c r="H807" s="1" t="str">
        <f t="shared" si="12"/>
        <v>NO</v>
      </c>
      <c r="I807" s="5">
        <f>AMAZON4[[#This Row],[actual_price]]*AMAZON4[[#This Row],[rating_count]]</f>
        <v>15105809</v>
      </c>
      <c r="J807">
        <v>4.4000000000000004</v>
      </c>
      <c r="K807" s="4">
        <v>8891</v>
      </c>
      <c r="L807" t="s">
        <v>3163</v>
      </c>
      <c r="M807" t="s">
        <v>3164</v>
      </c>
      <c r="N807" t="s">
        <v>3165</v>
      </c>
      <c r="O807" t="s">
        <v>3166</v>
      </c>
      <c r="P807" t="s">
        <v>3167</v>
      </c>
      <c r="Q807" t="s">
        <v>3168</v>
      </c>
    </row>
    <row r="808" spans="1:17">
      <c r="A808" t="s">
        <v>4922</v>
      </c>
      <c r="B808" t="s">
        <v>4923</v>
      </c>
      <c r="C808" t="s">
        <v>4425</v>
      </c>
      <c r="D808" s="5">
        <v>1220</v>
      </c>
      <c r="E808" s="5">
        <v>3990</v>
      </c>
      <c r="F808" s="5" t="str">
        <f>IF(AMAZON4[[#This Row],[discounted_price]]&lt;10000,"&lt;$10,000",IF(AMAZON4[[#This Row],[discounted_price]]&lt;=20000,"$10,000-$20,000",IF(AMAZON4[[#This Row],[discounted_price]]&lt;=50000,"$20,001-$50,000","&gt;$50,000")))</f>
        <v>&lt;$10,000</v>
      </c>
      <c r="G808" s="1">
        <v>0.69</v>
      </c>
      <c r="H808" s="1" t="str">
        <f t="shared" si="12"/>
        <v>YES</v>
      </c>
      <c r="I808" s="5">
        <f>AMAZON4[[#This Row],[actual_price]]*AMAZON4[[#This Row],[rating_count]]</f>
        <v>427532490</v>
      </c>
      <c r="J808">
        <v>4.0999999999999996</v>
      </c>
      <c r="K808" s="4">
        <v>107151</v>
      </c>
      <c r="L808" t="s">
        <v>4924</v>
      </c>
      <c r="M808" t="s">
        <v>4925</v>
      </c>
      <c r="N808" t="s">
        <v>4926</v>
      </c>
      <c r="O808" t="s">
        <v>4927</v>
      </c>
      <c r="P808" t="s">
        <v>4928</v>
      </c>
      <c r="Q808" t="s">
        <v>4929</v>
      </c>
    </row>
    <row r="809" spans="1:17">
      <c r="A809" t="s">
        <v>7668</v>
      </c>
      <c r="B809" t="s">
        <v>7669</v>
      </c>
      <c r="C809" t="s">
        <v>5996</v>
      </c>
      <c r="D809" s="5">
        <v>1234</v>
      </c>
      <c r="E809" s="5">
        <v>1599</v>
      </c>
      <c r="F809" s="5" t="str">
        <f>IF(AMAZON4[[#This Row],[discounted_price]]&lt;10000,"&lt;$10,000",IF(AMAZON4[[#This Row],[discounted_price]]&lt;=20000,"$10,000-$20,000",IF(AMAZON4[[#This Row],[discounted_price]]&lt;=50000,"$20,001-$50,000","&gt;$50,000")))</f>
        <v>&lt;$10,000</v>
      </c>
      <c r="G809" s="1">
        <v>0.23</v>
      </c>
      <c r="H809" s="1" t="str">
        <f t="shared" si="12"/>
        <v>NO</v>
      </c>
      <c r="I809" s="5">
        <f>AMAZON4[[#This Row],[actual_price]]*AMAZON4[[#This Row],[rating_count]]</f>
        <v>26671320</v>
      </c>
      <c r="J809">
        <v>4.5</v>
      </c>
      <c r="K809" s="4">
        <v>16680</v>
      </c>
      <c r="L809" t="s">
        <v>7670</v>
      </c>
      <c r="M809" t="s">
        <v>7671</v>
      </c>
      <c r="N809" t="s">
        <v>7672</v>
      </c>
      <c r="O809" t="s">
        <v>7673</v>
      </c>
      <c r="P809" t="s">
        <v>7674</v>
      </c>
      <c r="Q809" t="s">
        <v>7675</v>
      </c>
    </row>
    <row r="810" spans="1:17">
      <c r="A810" t="s">
        <v>11124</v>
      </c>
      <c r="B810" t="s">
        <v>11125</v>
      </c>
      <c r="C810" t="s">
        <v>8552</v>
      </c>
      <c r="D810" s="5">
        <v>1235</v>
      </c>
      <c r="E810" s="5">
        <v>1499</v>
      </c>
      <c r="F810" s="5" t="str">
        <f>IF(AMAZON4[[#This Row],[discounted_price]]&lt;10000,"&lt;$10,000",IF(AMAZON4[[#This Row],[discounted_price]]&lt;=20000,"$10,000-$20,000",IF(AMAZON4[[#This Row],[discounted_price]]&lt;=50000,"$20,001-$50,000","&gt;$50,000")))</f>
        <v>&lt;$10,000</v>
      </c>
      <c r="G810" s="1">
        <v>0.18</v>
      </c>
      <c r="H810" s="1" t="str">
        <f t="shared" si="12"/>
        <v>NO</v>
      </c>
      <c r="I810" s="5">
        <f>AMAZON4[[#This Row],[actual_price]]*AMAZON4[[#This Row],[rating_count]]</f>
        <v>304297</v>
      </c>
      <c r="J810">
        <v>4.0999999999999996</v>
      </c>
      <c r="K810" s="4">
        <v>203</v>
      </c>
      <c r="L810" t="s">
        <v>11126</v>
      </c>
      <c r="M810" t="s">
        <v>11127</v>
      </c>
      <c r="N810" t="s">
        <v>11128</v>
      </c>
      <c r="O810" t="s">
        <v>11129</v>
      </c>
      <c r="P810" t="s">
        <v>11130</v>
      </c>
      <c r="Q810" t="s">
        <v>11131</v>
      </c>
    </row>
    <row r="811" spans="1:17">
      <c r="A811" t="s">
        <v>1983</v>
      </c>
      <c r="B811" t="s">
        <v>1984</v>
      </c>
      <c r="C811" t="s">
        <v>1985</v>
      </c>
      <c r="D811" s="5">
        <v>1249</v>
      </c>
      <c r="E811" s="5">
        <v>2299</v>
      </c>
      <c r="F811" s="5" t="str">
        <f>IF(AMAZON4[[#This Row],[discounted_price]]&lt;10000,"&lt;$10,000",IF(AMAZON4[[#This Row],[discounted_price]]&lt;=20000,"$10,000-$20,000",IF(AMAZON4[[#This Row],[discounted_price]]&lt;=50000,"$20,001-$50,000","&gt;$50,000")))</f>
        <v>&lt;$10,000</v>
      </c>
      <c r="G811" s="1">
        <v>0.46</v>
      </c>
      <c r="H811" s="1" t="str">
        <f t="shared" si="12"/>
        <v>NO</v>
      </c>
      <c r="I811" s="5">
        <f>AMAZON4[[#This Row],[actual_price]]*AMAZON4[[#This Row],[rating_count]]</f>
        <v>17555164</v>
      </c>
      <c r="J811">
        <v>4.3</v>
      </c>
      <c r="K811" s="4">
        <v>7636</v>
      </c>
      <c r="L811" t="s">
        <v>1986</v>
      </c>
      <c r="M811" t="s">
        <v>1987</v>
      </c>
      <c r="N811" t="s">
        <v>1988</v>
      </c>
      <c r="O811" t="s">
        <v>1989</v>
      </c>
      <c r="P811" t="s">
        <v>1990</v>
      </c>
      <c r="Q811" t="s">
        <v>1991</v>
      </c>
    </row>
    <row r="812" spans="1:17">
      <c r="A812" t="s">
        <v>7559</v>
      </c>
      <c r="B812" t="s">
        <v>7560</v>
      </c>
      <c r="C812" t="s">
        <v>6908</v>
      </c>
      <c r="D812" s="5">
        <v>1249</v>
      </c>
      <c r="E812" s="5">
        <v>2796</v>
      </c>
      <c r="F812" s="5" t="str">
        <f>IF(AMAZON4[[#This Row],[discounted_price]]&lt;10000,"&lt;$10,000",IF(AMAZON4[[#This Row],[discounted_price]]&lt;=20000,"$10,000-$20,000",IF(AMAZON4[[#This Row],[discounted_price]]&lt;=50000,"$20,001-$50,000","&gt;$50,000")))</f>
        <v>&lt;$10,000</v>
      </c>
      <c r="G812" s="1">
        <v>0.55000000000000004</v>
      </c>
      <c r="H812" s="1" t="str">
        <f t="shared" si="12"/>
        <v>YES</v>
      </c>
      <c r="I812" s="5">
        <f>AMAZON4[[#This Row],[actual_price]]*AMAZON4[[#This Row],[rating_count]]</f>
        <v>12856008</v>
      </c>
      <c r="J812">
        <v>4.4000000000000004</v>
      </c>
      <c r="K812" s="4">
        <v>4598</v>
      </c>
      <c r="L812" t="s">
        <v>7561</v>
      </c>
      <c r="M812" t="s">
        <v>7562</v>
      </c>
      <c r="N812" t="s">
        <v>7563</v>
      </c>
      <c r="O812" t="s">
        <v>7564</v>
      </c>
      <c r="P812" t="s">
        <v>7565</v>
      </c>
      <c r="Q812" t="s">
        <v>7566</v>
      </c>
    </row>
    <row r="813" spans="1:17">
      <c r="A813" t="s">
        <v>8998</v>
      </c>
      <c r="B813" t="s">
        <v>8999</v>
      </c>
      <c r="C813" t="s">
        <v>8541</v>
      </c>
      <c r="D813" s="5">
        <v>1260</v>
      </c>
      <c r="E813" s="5">
        <v>1699</v>
      </c>
      <c r="F813" s="5" t="str">
        <f>IF(AMAZON4[[#This Row],[discounted_price]]&lt;10000,"&lt;$10,000",IF(AMAZON4[[#This Row],[discounted_price]]&lt;=20000,"$10,000-$20,000",IF(AMAZON4[[#This Row],[discounted_price]]&lt;=50000,"$20,001-$50,000","&gt;$50,000")))</f>
        <v>&lt;$10,000</v>
      </c>
      <c r="G813" s="1">
        <v>0.26</v>
      </c>
      <c r="H813" s="1" t="str">
        <f t="shared" si="12"/>
        <v>NO</v>
      </c>
      <c r="I813" s="5">
        <f>AMAZON4[[#This Row],[actual_price]]*AMAZON4[[#This Row],[rating_count]]</f>
        <v>4911809</v>
      </c>
      <c r="J813">
        <v>4.2</v>
      </c>
      <c r="K813" s="4">
        <v>2891</v>
      </c>
      <c r="L813" t="s">
        <v>9000</v>
      </c>
      <c r="M813" t="s">
        <v>9001</v>
      </c>
      <c r="N813" t="s">
        <v>9002</v>
      </c>
      <c r="O813" t="s">
        <v>9003</v>
      </c>
      <c r="P813" t="s">
        <v>9004</v>
      </c>
      <c r="Q813" t="s">
        <v>9005</v>
      </c>
    </row>
    <row r="814" spans="1:17">
      <c r="A814" t="s">
        <v>12351</v>
      </c>
      <c r="B814" t="s">
        <v>12352</v>
      </c>
      <c r="C814" t="s">
        <v>8541</v>
      </c>
      <c r="D814" s="5">
        <v>1260</v>
      </c>
      <c r="E814" s="5">
        <v>2299</v>
      </c>
      <c r="F814" s="5" t="str">
        <f>IF(AMAZON4[[#This Row],[discounted_price]]&lt;10000,"&lt;$10,000",IF(AMAZON4[[#This Row],[discounted_price]]&lt;=20000,"$10,000-$20,000",IF(AMAZON4[[#This Row],[discounted_price]]&lt;=50000,"$20,001-$50,000","&gt;$50,000")))</f>
        <v>&lt;$10,000</v>
      </c>
      <c r="G814" s="1">
        <v>0.45</v>
      </c>
      <c r="H814" s="1" t="str">
        <f t="shared" si="12"/>
        <v>NO</v>
      </c>
      <c r="I814" s="5">
        <f>AMAZON4[[#This Row],[actual_price]]*AMAZON4[[#This Row],[rating_count]]</f>
        <v>126445</v>
      </c>
      <c r="J814">
        <v>4.3</v>
      </c>
      <c r="K814" s="4">
        <v>55</v>
      </c>
      <c r="L814" t="s">
        <v>12353</v>
      </c>
      <c r="M814" t="s">
        <v>12354</v>
      </c>
      <c r="N814" t="s">
        <v>12355</v>
      </c>
      <c r="O814" t="s">
        <v>12356</v>
      </c>
      <c r="P814" t="s">
        <v>12357</v>
      </c>
      <c r="Q814" t="s">
        <v>12358</v>
      </c>
    </row>
    <row r="815" spans="1:17">
      <c r="A815" t="s">
        <v>2541</v>
      </c>
      <c r="B815" t="s">
        <v>747</v>
      </c>
      <c r="C815" t="s">
        <v>462</v>
      </c>
      <c r="D815" s="5">
        <v>1289</v>
      </c>
      <c r="E815" s="5">
        <v>2499</v>
      </c>
      <c r="F815" s="5" t="str">
        <f>IF(AMAZON4[[#This Row],[discounted_price]]&lt;10000,"&lt;$10,000",IF(AMAZON4[[#This Row],[discounted_price]]&lt;=20000,"$10,000-$20,000",IF(AMAZON4[[#This Row],[discounted_price]]&lt;=50000,"$20,001-$50,000","&gt;$50,000")))</f>
        <v>&lt;$10,000</v>
      </c>
      <c r="G815" s="1">
        <v>0.48</v>
      </c>
      <c r="H815" s="1" t="str">
        <f t="shared" si="12"/>
        <v>NO</v>
      </c>
      <c r="I815" s="5">
        <f>AMAZON4[[#This Row],[actual_price]]*AMAZON4[[#This Row],[rating_count]]</f>
        <v>182427</v>
      </c>
      <c r="J815">
        <v>3.3</v>
      </c>
      <c r="K815" s="4">
        <v>73</v>
      </c>
      <c r="L815" t="s">
        <v>2542</v>
      </c>
      <c r="M815" t="s">
        <v>2543</v>
      </c>
      <c r="N815" t="s">
        <v>2544</v>
      </c>
      <c r="O815" t="s">
        <v>2545</v>
      </c>
      <c r="P815" t="s">
        <v>2546</v>
      </c>
      <c r="Q815" t="s">
        <v>2547</v>
      </c>
    </row>
    <row r="816" spans="1:17">
      <c r="A816" t="s">
        <v>8111</v>
      </c>
      <c r="B816" t="s">
        <v>8112</v>
      </c>
      <c r="C816" t="s">
        <v>8113</v>
      </c>
      <c r="D816" s="5">
        <v>1289</v>
      </c>
      <c r="E816" s="5">
        <v>1499</v>
      </c>
      <c r="F816" s="5" t="str">
        <f>IF(AMAZON4[[#This Row],[discounted_price]]&lt;10000,"&lt;$10,000",IF(AMAZON4[[#This Row],[discounted_price]]&lt;=20000,"$10,000-$20,000",IF(AMAZON4[[#This Row],[discounted_price]]&lt;=50000,"$20,001-$50,000","&gt;$50,000")))</f>
        <v>&lt;$10,000</v>
      </c>
      <c r="G816" s="1">
        <v>0.14000000000000001</v>
      </c>
      <c r="H816" s="1" t="str">
        <f t="shared" si="12"/>
        <v>NO</v>
      </c>
      <c r="I816" s="5">
        <f>AMAZON4[[#This Row],[actual_price]]*AMAZON4[[#This Row],[rating_count]]</f>
        <v>30981332</v>
      </c>
      <c r="J816">
        <v>4.5</v>
      </c>
      <c r="K816" s="4">
        <v>20668</v>
      </c>
      <c r="L816" t="s">
        <v>8114</v>
      </c>
      <c r="M816" t="s">
        <v>8115</v>
      </c>
      <c r="N816" t="s">
        <v>8116</v>
      </c>
      <c r="O816" t="s">
        <v>8117</v>
      </c>
      <c r="P816" t="s">
        <v>8118</v>
      </c>
      <c r="Q816" t="s">
        <v>8119</v>
      </c>
    </row>
    <row r="817" spans="1:17">
      <c r="A817" t="s">
        <v>8708</v>
      </c>
      <c r="B817" t="s">
        <v>8709</v>
      </c>
      <c r="C817" t="s">
        <v>8710</v>
      </c>
      <c r="D817" s="5">
        <v>1290</v>
      </c>
      <c r="E817" s="5">
        <v>2500</v>
      </c>
      <c r="F817" s="5" t="str">
        <f>IF(AMAZON4[[#This Row],[discounted_price]]&lt;10000,"&lt;$10,000",IF(AMAZON4[[#This Row],[discounted_price]]&lt;=20000,"$10,000-$20,000",IF(AMAZON4[[#This Row],[discounted_price]]&lt;=50000,"$20,001-$50,000","&gt;$50,000")))</f>
        <v>&lt;$10,000</v>
      </c>
      <c r="G817" s="1">
        <v>0.48</v>
      </c>
      <c r="H817" s="1" t="str">
        <f t="shared" si="12"/>
        <v>NO</v>
      </c>
      <c r="I817" s="5">
        <f>AMAZON4[[#This Row],[actual_price]]*AMAZON4[[#This Row],[rating_count]]</f>
        <v>16325000</v>
      </c>
      <c r="J817">
        <v>4</v>
      </c>
      <c r="K817" s="4">
        <v>6530</v>
      </c>
      <c r="L817" t="s">
        <v>8711</v>
      </c>
      <c r="M817" t="s">
        <v>8712</v>
      </c>
      <c r="N817" t="s">
        <v>8713</v>
      </c>
      <c r="O817" t="s">
        <v>8714</v>
      </c>
      <c r="P817" t="s">
        <v>8715</v>
      </c>
      <c r="Q817" t="s">
        <v>8716</v>
      </c>
    </row>
    <row r="818" spans="1:17">
      <c r="A818" t="s">
        <v>5211</v>
      </c>
      <c r="B818" t="s">
        <v>5212</v>
      </c>
      <c r="C818" t="s">
        <v>5213</v>
      </c>
      <c r="D818" s="5">
        <v>1295</v>
      </c>
      <c r="E818" s="5">
        <v>1295</v>
      </c>
      <c r="F818" s="5" t="str">
        <f>IF(AMAZON4[[#This Row],[discounted_price]]&lt;10000,"&lt;$10,000",IF(AMAZON4[[#This Row],[discounted_price]]&lt;=20000,"$10,000-$20,000",IF(AMAZON4[[#This Row],[discounted_price]]&lt;=50000,"$20,001-$50,000","&gt;$50,000")))</f>
        <v>&lt;$10,000</v>
      </c>
      <c r="G818" s="1">
        <v>0</v>
      </c>
      <c r="H818" s="1" t="str">
        <f t="shared" si="12"/>
        <v>NO</v>
      </c>
      <c r="I818" s="5">
        <f>AMAZON4[[#This Row],[actual_price]]*AMAZON4[[#This Row],[rating_count]]</f>
        <v>7459200</v>
      </c>
      <c r="J818">
        <v>4.5</v>
      </c>
      <c r="K818" s="4">
        <v>5760</v>
      </c>
      <c r="L818" t="s">
        <v>5214</v>
      </c>
      <c r="M818" t="s">
        <v>5215</v>
      </c>
      <c r="N818" t="s">
        <v>5216</v>
      </c>
      <c r="O818" t="s">
        <v>5217</v>
      </c>
      <c r="P818" t="s">
        <v>5218</v>
      </c>
      <c r="Q818" t="s">
        <v>13045</v>
      </c>
    </row>
    <row r="819" spans="1:17">
      <c r="A819" t="s">
        <v>6251</v>
      </c>
      <c r="B819" t="s">
        <v>6252</v>
      </c>
      <c r="C819" t="s">
        <v>5102</v>
      </c>
      <c r="D819" s="5">
        <v>1295</v>
      </c>
      <c r="E819" s="5">
        <v>1795</v>
      </c>
      <c r="F819" s="5" t="str">
        <f>IF(AMAZON4[[#This Row],[discounted_price]]&lt;10000,"&lt;$10,000",IF(AMAZON4[[#This Row],[discounted_price]]&lt;=20000,"$10,000-$20,000",IF(AMAZON4[[#This Row],[discounted_price]]&lt;=50000,"$20,001-$50,000","&gt;$50,000")))</f>
        <v>&lt;$10,000</v>
      </c>
      <c r="G819" s="1">
        <v>0.28000000000000003</v>
      </c>
      <c r="H819" s="1" t="str">
        <f t="shared" si="12"/>
        <v>NO</v>
      </c>
      <c r="I819" s="5">
        <f>AMAZON4[[#This Row],[actual_price]]*AMAZON4[[#This Row],[rating_count]]</f>
        <v>46258945</v>
      </c>
      <c r="J819">
        <v>4.0999999999999996</v>
      </c>
      <c r="K819" s="4">
        <v>25771</v>
      </c>
      <c r="L819" t="s">
        <v>6253</v>
      </c>
      <c r="M819" t="s">
        <v>6254</v>
      </c>
      <c r="N819" t="s">
        <v>6255</v>
      </c>
      <c r="O819" t="s">
        <v>6256</v>
      </c>
      <c r="P819" t="s">
        <v>6257</v>
      </c>
      <c r="Q819" t="s">
        <v>6258</v>
      </c>
    </row>
    <row r="820" spans="1:17">
      <c r="A820" t="s">
        <v>7397</v>
      </c>
      <c r="B820" t="s">
        <v>7398</v>
      </c>
      <c r="C820" t="s">
        <v>4845</v>
      </c>
      <c r="D820" s="5">
        <v>1295</v>
      </c>
      <c r="E820" s="5">
        <v>1645</v>
      </c>
      <c r="F820" s="5" t="str">
        <f>IF(AMAZON4[[#This Row],[discounted_price]]&lt;10000,"&lt;$10,000",IF(AMAZON4[[#This Row],[discounted_price]]&lt;=20000,"$10,000-$20,000",IF(AMAZON4[[#This Row],[discounted_price]]&lt;=50000,"$20,001-$50,000","&gt;$50,000")))</f>
        <v>&lt;$10,000</v>
      </c>
      <c r="G820" s="1">
        <v>0.21</v>
      </c>
      <c r="H820" s="1" t="str">
        <f t="shared" si="12"/>
        <v>NO</v>
      </c>
      <c r="I820" s="5">
        <f>AMAZON4[[#This Row],[actual_price]]*AMAZON4[[#This Row],[rating_count]]</f>
        <v>20356875</v>
      </c>
      <c r="J820">
        <v>4.5999999999999996</v>
      </c>
      <c r="K820" s="4">
        <v>12375</v>
      </c>
      <c r="L820" t="s">
        <v>7399</v>
      </c>
      <c r="M820" t="s">
        <v>7400</v>
      </c>
      <c r="N820" t="s">
        <v>7401</v>
      </c>
      <c r="O820" t="s">
        <v>7402</v>
      </c>
      <c r="P820" t="s">
        <v>7403</v>
      </c>
      <c r="Q820" t="s">
        <v>7404</v>
      </c>
    </row>
    <row r="821" spans="1:17">
      <c r="A821" t="s">
        <v>1051</v>
      </c>
      <c r="B821" t="s">
        <v>1052</v>
      </c>
      <c r="C821" t="s">
        <v>462</v>
      </c>
      <c r="D821" s="5">
        <v>1299</v>
      </c>
      <c r="E821" s="5">
        <v>1999</v>
      </c>
      <c r="F821" s="5" t="str">
        <f>IF(AMAZON4[[#This Row],[discounted_price]]&lt;10000,"&lt;$10,000",IF(AMAZON4[[#This Row],[discounted_price]]&lt;=20000,"$10,000-$20,000",IF(AMAZON4[[#This Row],[discounted_price]]&lt;=50000,"$20,001-$50,000","&gt;$50,000")))</f>
        <v>&lt;$10,000</v>
      </c>
      <c r="G821" s="1">
        <v>0.35</v>
      </c>
      <c r="H821" s="1" t="str">
        <f t="shared" si="12"/>
        <v>NO</v>
      </c>
      <c r="I821" s="5">
        <f>AMAZON4[[#This Row],[actual_price]]*AMAZON4[[#This Row],[rating_count]]</f>
        <v>1179410</v>
      </c>
      <c r="J821">
        <v>3.6</v>
      </c>
      <c r="K821" s="4">
        <v>590</v>
      </c>
      <c r="L821" t="s">
        <v>1053</v>
      </c>
      <c r="M821" t="s">
        <v>1054</v>
      </c>
      <c r="N821" t="s">
        <v>1055</v>
      </c>
      <c r="O821" t="s">
        <v>1056</v>
      </c>
      <c r="P821" t="s">
        <v>1057</v>
      </c>
      <c r="Q821" t="s">
        <v>1058</v>
      </c>
    </row>
    <row r="822" spans="1:17">
      <c r="A822" t="s">
        <v>2304</v>
      </c>
      <c r="B822" t="s">
        <v>2305</v>
      </c>
      <c r="C822" t="s">
        <v>18</v>
      </c>
      <c r="D822" s="5">
        <v>1299</v>
      </c>
      <c r="E822" s="5">
        <v>1999</v>
      </c>
      <c r="F822" s="5" t="str">
        <f>IF(AMAZON4[[#This Row],[discounted_price]]&lt;10000,"&lt;$10,000",IF(AMAZON4[[#This Row],[discounted_price]]&lt;=20000,"$10,000-$20,000",IF(AMAZON4[[#This Row],[discounted_price]]&lt;=50000,"$20,001-$50,000","&gt;$50,000")))</f>
        <v>&lt;$10,000</v>
      </c>
      <c r="G822" s="1">
        <v>0.35</v>
      </c>
      <c r="H822" s="1" t="str">
        <f t="shared" si="12"/>
        <v>NO</v>
      </c>
      <c r="I822" s="5">
        <f>AMAZON4[[#This Row],[actual_price]]*AMAZON4[[#This Row],[rating_count]]</f>
        <v>14628682</v>
      </c>
      <c r="J822">
        <v>4.4000000000000004</v>
      </c>
      <c r="K822" s="4">
        <v>7318</v>
      </c>
      <c r="L822" t="s">
        <v>2306</v>
      </c>
      <c r="M822" t="s">
        <v>1737</v>
      </c>
      <c r="N822" t="s">
        <v>1738</v>
      </c>
      <c r="O822" t="s">
        <v>1739</v>
      </c>
      <c r="P822" t="s">
        <v>1740</v>
      </c>
      <c r="Q822" t="s">
        <v>1741</v>
      </c>
    </row>
    <row r="823" spans="1:17">
      <c r="A823" t="s">
        <v>2906</v>
      </c>
      <c r="B823" t="s">
        <v>2907</v>
      </c>
      <c r="C823" t="s">
        <v>1985</v>
      </c>
      <c r="D823" s="5">
        <v>1299</v>
      </c>
      <c r="E823" s="5">
        <v>2499</v>
      </c>
      <c r="F823" s="5" t="str">
        <f>IF(AMAZON4[[#This Row],[discounted_price]]&lt;10000,"&lt;$10,000",IF(AMAZON4[[#This Row],[discounted_price]]&lt;=20000,"$10,000-$20,000",IF(AMAZON4[[#This Row],[discounted_price]]&lt;=50000,"$20,001-$50,000","&gt;$50,000")))</f>
        <v>&lt;$10,000</v>
      </c>
      <c r="G823" s="1">
        <v>0.48</v>
      </c>
      <c r="H823" s="1" t="str">
        <f t="shared" si="12"/>
        <v>NO</v>
      </c>
      <c r="I823" s="5">
        <f>AMAZON4[[#This Row],[actual_price]]*AMAZON4[[#This Row],[rating_count]]</f>
        <v>752199</v>
      </c>
      <c r="J823">
        <v>4.3</v>
      </c>
      <c r="K823" s="4">
        <v>301</v>
      </c>
      <c r="L823" t="s">
        <v>2908</v>
      </c>
      <c r="M823" t="s">
        <v>2909</v>
      </c>
      <c r="N823" t="s">
        <v>2910</v>
      </c>
      <c r="O823" t="s">
        <v>2911</v>
      </c>
      <c r="P823" t="s">
        <v>2912</v>
      </c>
      <c r="Q823" t="s">
        <v>2913</v>
      </c>
    </row>
    <row r="824" spans="1:17">
      <c r="A824" t="s">
        <v>3043</v>
      </c>
      <c r="B824" t="s">
        <v>3044</v>
      </c>
      <c r="C824" t="s">
        <v>3045</v>
      </c>
      <c r="D824" s="5">
        <v>1299</v>
      </c>
      <c r="E824" s="5">
        <v>1599</v>
      </c>
      <c r="F824" s="5" t="str">
        <f>IF(AMAZON4[[#This Row],[discounted_price]]&lt;10000,"&lt;$10,000",IF(AMAZON4[[#This Row],[discounted_price]]&lt;=20000,"$10,000-$20,000",IF(AMAZON4[[#This Row],[discounted_price]]&lt;=50000,"$20,001-$50,000","&gt;$50,000")))</f>
        <v>&lt;$10,000</v>
      </c>
      <c r="G824" s="1">
        <v>0.19</v>
      </c>
      <c r="H824" s="1" t="str">
        <f t="shared" si="12"/>
        <v>NO</v>
      </c>
      <c r="I824" s="5">
        <f>AMAZON4[[#This Row],[actual_price]]*AMAZON4[[#This Row],[rating_count]]</f>
        <v>205169289</v>
      </c>
      <c r="J824">
        <v>4</v>
      </c>
      <c r="K824" s="4">
        <v>128311</v>
      </c>
      <c r="L824" t="s">
        <v>3046</v>
      </c>
      <c r="M824" t="s">
        <v>3047</v>
      </c>
      <c r="N824" t="s">
        <v>3048</v>
      </c>
      <c r="O824" t="s">
        <v>3049</v>
      </c>
      <c r="P824" t="s">
        <v>3050</v>
      </c>
      <c r="Q824" t="s">
        <v>3051</v>
      </c>
    </row>
    <row r="825" spans="1:17">
      <c r="A825" t="s">
        <v>3574</v>
      </c>
      <c r="B825" t="s">
        <v>3575</v>
      </c>
      <c r="C825" t="s">
        <v>3045</v>
      </c>
      <c r="D825" s="5">
        <v>1299</v>
      </c>
      <c r="E825" s="5">
        <v>1599</v>
      </c>
      <c r="F825" s="5" t="str">
        <f>IF(AMAZON4[[#This Row],[discounted_price]]&lt;10000,"&lt;$10,000",IF(AMAZON4[[#This Row],[discounted_price]]&lt;=20000,"$10,000-$20,000",IF(AMAZON4[[#This Row],[discounted_price]]&lt;=50000,"$20,001-$50,000","&gt;$50,000")))</f>
        <v>&lt;$10,000</v>
      </c>
      <c r="G825" s="1">
        <v>0.19</v>
      </c>
      <c r="H825" s="1" t="str">
        <f t="shared" si="12"/>
        <v>NO</v>
      </c>
      <c r="I825" s="5">
        <f>AMAZON4[[#This Row],[actual_price]]*AMAZON4[[#This Row],[rating_count]]</f>
        <v>205169289</v>
      </c>
      <c r="J825">
        <v>4</v>
      </c>
      <c r="K825" s="4">
        <v>128311</v>
      </c>
      <c r="L825" t="s">
        <v>3046</v>
      </c>
      <c r="M825" t="s">
        <v>3047</v>
      </c>
      <c r="N825" t="s">
        <v>3048</v>
      </c>
      <c r="O825" t="s">
        <v>3049</v>
      </c>
      <c r="P825" t="s">
        <v>3050</v>
      </c>
      <c r="Q825" t="s">
        <v>3051</v>
      </c>
    </row>
    <row r="826" spans="1:17">
      <c r="A826" t="s">
        <v>3895</v>
      </c>
      <c r="B826" t="s">
        <v>3896</v>
      </c>
      <c r="C826" t="s">
        <v>2948</v>
      </c>
      <c r="D826" s="5">
        <v>1299</v>
      </c>
      <c r="E826" s="5">
        <v>5999</v>
      </c>
      <c r="F826" s="5" t="str">
        <f>IF(AMAZON4[[#This Row],[discounted_price]]&lt;10000,"&lt;$10,000",IF(AMAZON4[[#This Row],[discounted_price]]&lt;=20000,"$10,000-$20,000",IF(AMAZON4[[#This Row],[discounted_price]]&lt;=50000,"$20,001-$50,000","&gt;$50,000")))</f>
        <v>&lt;$10,000</v>
      </c>
      <c r="G826" s="1">
        <v>0.78</v>
      </c>
      <c r="H826" s="1" t="str">
        <f t="shared" si="12"/>
        <v>YES</v>
      </c>
      <c r="I826" s="5">
        <f>AMAZON4[[#This Row],[actual_price]]*AMAZON4[[#This Row],[rating_count]]</f>
        <v>26485585</v>
      </c>
      <c r="J826">
        <v>3.3</v>
      </c>
      <c r="K826" s="4">
        <v>4415</v>
      </c>
      <c r="L826" t="s">
        <v>3897</v>
      </c>
      <c r="M826" t="s">
        <v>3898</v>
      </c>
      <c r="N826" t="s">
        <v>3899</v>
      </c>
      <c r="O826" t="s">
        <v>3900</v>
      </c>
      <c r="P826" t="s">
        <v>3901</v>
      </c>
      <c r="Q826" t="s">
        <v>3902</v>
      </c>
    </row>
    <row r="827" spans="1:17">
      <c r="A827" t="s">
        <v>4198</v>
      </c>
      <c r="B827" t="s">
        <v>4199</v>
      </c>
      <c r="C827" t="s">
        <v>2948</v>
      </c>
      <c r="D827" s="5">
        <v>1299</v>
      </c>
      <c r="E827" s="5">
        <v>5999</v>
      </c>
      <c r="F827" s="5" t="str">
        <f>IF(AMAZON4[[#This Row],[discounted_price]]&lt;10000,"&lt;$10,000",IF(AMAZON4[[#This Row],[discounted_price]]&lt;=20000,"$10,000-$20,000",IF(AMAZON4[[#This Row],[discounted_price]]&lt;=50000,"$20,001-$50,000","&gt;$50,000")))</f>
        <v>&lt;$10,000</v>
      </c>
      <c r="G827" s="1">
        <v>0.78</v>
      </c>
      <c r="H827" s="1" t="str">
        <f t="shared" si="12"/>
        <v>YES</v>
      </c>
      <c r="I827" s="5">
        <f>AMAZON4[[#This Row],[actual_price]]*AMAZON4[[#This Row],[rating_count]]</f>
        <v>26485585</v>
      </c>
      <c r="J827">
        <v>3.3</v>
      </c>
      <c r="K827" s="4">
        <v>4415</v>
      </c>
      <c r="L827" t="s">
        <v>4200</v>
      </c>
      <c r="M827" t="s">
        <v>3898</v>
      </c>
      <c r="N827" t="s">
        <v>3899</v>
      </c>
      <c r="O827" t="s">
        <v>3900</v>
      </c>
      <c r="P827" t="s">
        <v>3901</v>
      </c>
      <c r="Q827" t="s">
        <v>3902</v>
      </c>
    </row>
    <row r="828" spans="1:17">
      <c r="A828" t="s">
        <v>4865</v>
      </c>
      <c r="B828" t="s">
        <v>4866</v>
      </c>
      <c r="C828" t="s">
        <v>3066</v>
      </c>
      <c r="D828" s="5">
        <v>1299</v>
      </c>
      <c r="E828" s="5">
        <v>2990</v>
      </c>
      <c r="F828" s="5" t="str">
        <f>IF(AMAZON4[[#This Row],[discounted_price]]&lt;10000,"&lt;$10,000",IF(AMAZON4[[#This Row],[discounted_price]]&lt;=20000,"$10,000-$20,000",IF(AMAZON4[[#This Row],[discounted_price]]&lt;=50000,"$20,001-$50,000","&gt;$50,000")))</f>
        <v>&lt;$10,000</v>
      </c>
      <c r="G828" s="1">
        <v>0.56999999999999995</v>
      </c>
      <c r="H828" s="1" t="str">
        <f t="shared" si="12"/>
        <v>YES</v>
      </c>
      <c r="I828" s="5">
        <f>AMAZON4[[#This Row],[actual_price]]*AMAZON4[[#This Row],[rating_count]]</f>
        <v>541184020</v>
      </c>
      <c r="J828">
        <v>3.8</v>
      </c>
      <c r="K828" s="4">
        <v>180998</v>
      </c>
      <c r="L828" t="s">
        <v>4867</v>
      </c>
      <c r="M828" t="s">
        <v>4868</v>
      </c>
      <c r="N828" t="s">
        <v>4869</v>
      </c>
      <c r="O828" t="s">
        <v>4870</v>
      </c>
      <c r="P828" t="s">
        <v>4871</v>
      </c>
      <c r="Q828" t="s">
        <v>13044</v>
      </c>
    </row>
    <row r="829" spans="1:17">
      <c r="A829" t="s">
        <v>5679</v>
      </c>
      <c r="B829" t="s">
        <v>5680</v>
      </c>
      <c r="C829" t="s">
        <v>4834</v>
      </c>
      <c r="D829" s="5">
        <v>1299</v>
      </c>
      <c r="E829" s="5">
        <v>3000</v>
      </c>
      <c r="F829" s="5" t="str">
        <f>IF(AMAZON4[[#This Row],[discounted_price]]&lt;10000,"&lt;$10,000",IF(AMAZON4[[#This Row],[discounted_price]]&lt;=20000,"$10,000-$20,000",IF(AMAZON4[[#This Row],[discounted_price]]&lt;=50000,"$20,001-$50,000","&gt;$50,000")))</f>
        <v>&lt;$10,000</v>
      </c>
      <c r="G829" s="1">
        <v>0.56999999999999995</v>
      </c>
      <c r="H829" s="1" t="str">
        <f t="shared" si="12"/>
        <v>YES</v>
      </c>
      <c r="I829" s="5">
        <f>AMAZON4[[#This Row],[actual_price]]*AMAZON4[[#This Row],[rating_count]]</f>
        <v>69066000</v>
      </c>
      <c r="J829">
        <v>4.3</v>
      </c>
      <c r="K829" s="4">
        <v>23022</v>
      </c>
      <c r="L829" t="s">
        <v>5681</v>
      </c>
      <c r="M829" t="s">
        <v>5682</v>
      </c>
      <c r="N829" t="s">
        <v>5683</v>
      </c>
      <c r="O829" t="s">
        <v>5684</v>
      </c>
      <c r="P829" t="s">
        <v>5685</v>
      </c>
      <c r="Q829" t="s">
        <v>5686</v>
      </c>
    </row>
    <row r="830" spans="1:17">
      <c r="A830" t="s">
        <v>5787</v>
      </c>
      <c r="B830" t="s">
        <v>5788</v>
      </c>
      <c r="C830" t="s">
        <v>3066</v>
      </c>
      <c r="D830" s="5">
        <v>1299</v>
      </c>
      <c r="E830" s="5">
        <v>3499</v>
      </c>
      <c r="F830" s="5" t="str">
        <f>IF(AMAZON4[[#This Row],[discounted_price]]&lt;10000,"&lt;$10,000",IF(AMAZON4[[#This Row],[discounted_price]]&lt;=20000,"$10,000-$20,000",IF(AMAZON4[[#This Row],[discounted_price]]&lt;=50000,"$20,001-$50,000","&gt;$50,000")))</f>
        <v>&lt;$10,000</v>
      </c>
      <c r="G830" s="1">
        <v>0.63</v>
      </c>
      <c r="H830" s="1" t="str">
        <f t="shared" si="12"/>
        <v>YES</v>
      </c>
      <c r="I830" s="5">
        <f>AMAZON4[[#This Row],[actual_price]]*AMAZON4[[#This Row],[rating_count]]</f>
        <v>43569548</v>
      </c>
      <c r="J830">
        <v>3.9</v>
      </c>
      <c r="K830" s="4">
        <v>12452</v>
      </c>
      <c r="L830" t="s">
        <v>5789</v>
      </c>
      <c r="M830" t="s">
        <v>5790</v>
      </c>
      <c r="N830" t="s">
        <v>5791</v>
      </c>
      <c r="O830" t="s">
        <v>5792</v>
      </c>
      <c r="P830" t="s">
        <v>5793</v>
      </c>
      <c r="Q830" t="s">
        <v>13052</v>
      </c>
    </row>
    <row r="831" spans="1:17">
      <c r="A831" t="s">
        <v>6292</v>
      </c>
      <c r="B831" t="s">
        <v>6293</v>
      </c>
      <c r="C831" t="s">
        <v>5102</v>
      </c>
      <c r="D831" s="5">
        <v>1299</v>
      </c>
      <c r="E831" s="5">
        <v>1599</v>
      </c>
      <c r="F831" s="5" t="str">
        <f>IF(AMAZON4[[#This Row],[discounted_price]]&lt;10000,"&lt;$10,000",IF(AMAZON4[[#This Row],[discounted_price]]&lt;=20000,"$10,000-$20,000",IF(AMAZON4[[#This Row],[discounted_price]]&lt;=50000,"$20,001-$50,000","&gt;$50,000")))</f>
        <v>&lt;$10,000</v>
      </c>
      <c r="G831" s="1">
        <v>0.19</v>
      </c>
      <c r="H831" s="1" t="str">
        <f t="shared" si="12"/>
        <v>NO</v>
      </c>
      <c r="I831" s="5">
        <f>AMAZON4[[#This Row],[actual_price]]*AMAZON4[[#This Row],[rating_count]]</f>
        <v>43529577</v>
      </c>
      <c r="J831">
        <v>4.3</v>
      </c>
      <c r="K831" s="4">
        <v>27223</v>
      </c>
      <c r="L831" t="s">
        <v>6294</v>
      </c>
      <c r="M831" t="s">
        <v>6295</v>
      </c>
      <c r="N831" t="s">
        <v>6296</v>
      </c>
      <c r="O831" t="s">
        <v>6297</v>
      </c>
      <c r="P831" t="s">
        <v>6298</v>
      </c>
      <c r="Q831" t="s">
        <v>6299</v>
      </c>
    </row>
    <row r="832" spans="1:17">
      <c r="A832" t="s">
        <v>6482</v>
      </c>
      <c r="B832" t="s">
        <v>6483</v>
      </c>
      <c r="C832" t="s">
        <v>3066</v>
      </c>
      <c r="D832" s="5">
        <v>1299</v>
      </c>
      <c r="E832" s="5">
        <v>2999</v>
      </c>
      <c r="F832" s="5" t="str">
        <f>IF(AMAZON4[[#This Row],[discounted_price]]&lt;10000,"&lt;$10,000",IF(AMAZON4[[#This Row],[discounted_price]]&lt;=20000,"$10,000-$20,000",IF(AMAZON4[[#This Row],[discounted_price]]&lt;=50000,"$20,001-$50,000","&gt;$50,000")))</f>
        <v>&lt;$10,000</v>
      </c>
      <c r="G832" s="1">
        <v>0.56999999999999995</v>
      </c>
      <c r="H832" s="1" t="str">
        <f t="shared" si="12"/>
        <v>YES</v>
      </c>
      <c r="I832" s="5">
        <f>AMAZON4[[#This Row],[actual_price]]*AMAZON4[[#This Row],[rating_count]]</f>
        <v>43872371</v>
      </c>
      <c r="J832">
        <v>3.8</v>
      </c>
      <c r="K832" s="4">
        <v>14629</v>
      </c>
      <c r="L832" t="s">
        <v>6484</v>
      </c>
      <c r="M832" t="s">
        <v>6485</v>
      </c>
      <c r="N832" t="s">
        <v>6486</v>
      </c>
      <c r="O832" t="s">
        <v>6487</v>
      </c>
      <c r="P832" t="s">
        <v>6488</v>
      </c>
      <c r="Q832" t="s">
        <v>6489</v>
      </c>
    </row>
    <row r="833" spans="1:17">
      <c r="A833" t="s">
        <v>8782</v>
      </c>
      <c r="B833" t="s">
        <v>8783</v>
      </c>
      <c r="C833" t="s">
        <v>8710</v>
      </c>
      <c r="D833" s="5">
        <v>1299</v>
      </c>
      <c r="E833" s="5">
        <v>3500</v>
      </c>
      <c r="F833" s="5" t="str">
        <f>IF(AMAZON4[[#This Row],[discounted_price]]&lt;10000,"&lt;$10,000",IF(AMAZON4[[#This Row],[discounted_price]]&lt;=20000,"$10,000-$20,000",IF(AMAZON4[[#This Row],[discounted_price]]&lt;=50000,"$20,001-$50,000","&gt;$50,000")))</f>
        <v>&lt;$10,000</v>
      </c>
      <c r="G833" s="1">
        <v>0.63</v>
      </c>
      <c r="H833" s="1" t="str">
        <f t="shared" si="12"/>
        <v>YES</v>
      </c>
      <c r="I833" s="5">
        <f>AMAZON4[[#This Row],[actual_price]]*AMAZON4[[#This Row],[rating_count]]</f>
        <v>154175000</v>
      </c>
      <c r="J833">
        <v>3.8</v>
      </c>
      <c r="K833" s="4">
        <v>44050</v>
      </c>
      <c r="L833" t="s">
        <v>8784</v>
      </c>
      <c r="M833" t="s">
        <v>8785</v>
      </c>
      <c r="N833" t="s">
        <v>8786</v>
      </c>
      <c r="O833" t="s">
        <v>8787</v>
      </c>
      <c r="P833" t="s">
        <v>8788</v>
      </c>
      <c r="Q833" t="s">
        <v>8789</v>
      </c>
    </row>
    <row r="834" spans="1:17">
      <c r="A834" t="s">
        <v>9059</v>
      </c>
      <c r="B834" t="s">
        <v>9060</v>
      </c>
      <c r="C834" t="s">
        <v>9061</v>
      </c>
      <c r="D834" s="5">
        <v>1299</v>
      </c>
      <c r="E834" s="5">
        <v>1299</v>
      </c>
      <c r="F834" s="5" t="str">
        <f>IF(AMAZON4[[#This Row],[discounted_price]]&lt;10000,"&lt;$10,000",IF(AMAZON4[[#This Row],[discounted_price]]&lt;=20000,"$10,000-$20,000",IF(AMAZON4[[#This Row],[discounted_price]]&lt;=50000,"$20,001-$50,000","&gt;$50,000")))</f>
        <v>&lt;$10,000</v>
      </c>
      <c r="G834" s="1">
        <v>0</v>
      </c>
      <c r="H834" s="1" t="str">
        <f t="shared" ref="H834:H897" si="13">IF(G834&gt;=0.5, "YES", "NO")</f>
        <v>NO</v>
      </c>
      <c r="I834" s="5">
        <f>AMAZON4[[#This Row],[actual_price]]*AMAZON4[[#This Row],[rating_count]]</f>
        <v>52097694</v>
      </c>
      <c r="J834">
        <v>4.2</v>
      </c>
      <c r="K834" s="4">
        <v>40106</v>
      </c>
      <c r="L834" t="s">
        <v>9062</v>
      </c>
      <c r="M834" t="s">
        <v>9063</v>
      </c>
      <c r="N834" t="s">
        <v>9064</v>
      </c>
      <c r="O834" t="s">
        <v>9065</v>
      </c>
      <c r="P834" t="s">
        <v>9066</v>
      </c>
      <c r="Q834" t="s">
        <v>9067</v>
      </c>
    </row>
    <row r="835" spans="1:17">
      <c r="A835" t="s">
        <v>9600</v>
      </c>
      <c r="B835" t="s">
        <v>9601</v>
      </c>
      <c r="C835" t="s">
        <v>8762</v>
      </c>
      <c r="D835" s="5">
        <v>1299</v>
      </c>
      <c r="E835" s="5">
        <v>1999</v>
      </c>
      <c r="F835" s="5" t="str">
        <f>IF(AMAZON4[[#This Row],[discounted_price]]&lt;10000,"&lt;$10,000",IF(AMAZON4[[#This Row],[discounted_price]]&lt;=20000,"$10,000-$20,000",IF(AMAZON4[[#This Row],[discounted_price]]&lt;=50000,"$20,001-$50,000","&gt;$50,000")))</f>
        <v>&lt;$10,000</v>
      </c>
      <c r="G835" s="1">
        <v>0.35</v>
      </c>
      <c r="H835" s="1" t="str">
        <f t="shared" si="13"/>
        <v>NO</v>
      </c>
      <c r="I835" s="5">
        <f>AMAZON4[[#This Row],[actual_price]]*AMAZON4[[#This Row],[rating_count]]</f>
        <v>621689</v>
      </c>
      <c r="J835">
        <v>3.8</v>
      </c>
      <c r="K835" s="4">
        <v>311</v>
      </c>
      <c r="L835" t="s">
        <v>9602</v>
      </c>
      <c r="M835" t="s">
        <v>9603</v>
      </c>
      <c r="N835" t="s">
        <v>9604</v>
      </c>
      <c r="O835" t="s">
        <v>9605</v>
      </c>
      <c r="P835" t="s">
        <v>9606</v>
      </c>
      <c r="Q835" t="s">
        <v>9607</v>
      </c>
    </row>
    <row r="836" spans="1:17">
      <c r="A836" t="s">
        <v>11457</v>
      </c>
      <c r="B836" t="s">
        <v>11458</v>
      </c>
      <c r="C836" t="s">
        <v>8563</v>
      </c>
      <c r="D836" s="5">
        <v>1299</v>
      </c>
      <c r="E836" s="5">
        <v>2495</v>
      </c>
      <c r="F836" s="5" t="str">
        <f>IF(AMAZON4[[#This Row],[discounted_price]]&lt;10000,"&lt;$10,000",IF(AMAZON4[[#This Row],[discounted_price]]&lt;=20000,"$10,000-$20,000",IF(AMAZON4[[#This Row],[discounted_price]]&lt;=50000,"$20,001-$50,000","&gt;$50,000")))</f>
        <v>&lt;$10,000</v>
      </c>
      <c r="G836" s="1">
        <v>0.48</v>
      </c>
      <c r="H836" s="1" t="str">
        <f t="shared" si="13"/>
        <v>NO</v>
      </c>
      <c r="I836" s="5">
        <f>AMAZON4[[#This Row],[actual_price]]*AMAZON4[[#This Row],[rating_count]]</f>
        <v>4990</v>
      </c>
      <c r="J836">
        <v>2</v>
      </c>
      <c r="K836" s="4">
        <v>2</v>
      </c>
      <c r="L836" t="s">
        <v>11459</v>
      </c>
      <c r="M836" t="s">
        <v>11460</v>
      </c>
      <c r="N836" t="s">
        <v>11461</v>
      </c>
      <c r="O836" t="s">
        <v>11462</v>
      </c>
      <c r="P836" t="s">
        <v>11463</v>
      </c>
      <c r="Q836" t="s">
        <v>11464</v>
      </c>
    </row>
    <row r="837" spans="1:17">
      <c r="A837" t="s">
        <v>9090</v>
      </c>
      <c r="B837" t="s">
        <v>9091</v>
      </c>
      <c r="C837" t="s">
        <v>8699</v>
      </c>
      <c r="D837" s="5">
        <v>1321</v>
      </c>
      <c r="E837" s="5">
        <v>1545</v>
      </c>
      <c r="F837" s="5" t="str">
        <f>IF(AMAZON4[[#This Row],[discounted_price]]&lt;10000,"&lt;$10,000",IF(AMAZON4[[#This Row],[discounted_price]]&lt;=20000,"$10,000-$20,000",IF(AMAZON4[[#This Row],[discounted_price]]&lt;=50000,"$20,001-$50,000","&gt;$50,000")))</f>
        <v>&lt;$10,000</v>
      </c>
      <c r="G837" s="1">
        <v>0.14000000000000001</v>
      </c>
      <c r="H837" s="1" t="str">
        <f t="shared" si="13"/>
        <v>NO</v>
      </c>
      <c r="I837" s="5">
        <f>AMAZON4[[#This Row],[actual_price]]*AMAZON4[[#This Row],[rating_count]]</f>
        <v>23874885</v>
      </c>
      <c r="J837">
        <v>4.3</v>
      </c>
      <c r="K837" s="4">
        <v>15453</v>
      </c>
      <c r="L837" t="s">
        <v>9092</v>
      </c>
      <c r="M837" t="s">
        <v>9093</v>
      </c>
      <c r="N837" t="s">
        <v>9094</v>
      </c>
      <c r="O837" t="s">
        <v>9095</v>
      </c>
      <c r="P837" t="s">
        <v>9096</v>
      </c>
      <c r="Q837" t="s">
        <v>9097</v>
      </c>
    </row>
    <row r="838" spans="1:17">
      <c r="A838" t="s">
        <v>3750</v>
      </c>
      <c r="B838" t="s">
        <v>3751</v>
      </c>
      <c r="C838" t="s">
        <v>3045</v>
      </c>
      <c r="D838" s="5">
        <v>1324</v>
      </c>
      <c r="E838" s="5">
        <v>1699</v>
      </c>
      <c r="F838" s="5" t="str">
        <f>IF(AMAZON4[[#This Row],[discounted_price]]&lt;10000,"&lt;$10,000",IF(AMAZON4[[#This Row],[discounted_price]]&lt;=20000,"$10,000-$20,000",IF(AMAZON4[[#This Row],[discounted_price]]&lt;=50000,"$20,001-$50,000","&gt;$50,000")))</f>
        <v>&lt;$10,000</v>
      </c>
      <c r="G838" s="1">
        <v>0.22</v>
      </c>
      <c r="H838" s="1" t="str">
        <f t="shared" si="13"/>
        <v>NO</v>
      </c>
      <c r="I838" s="5">
        <f>AMAZON4[[#This Row],[actual_price]]*AMAZON4[[#This Row],[rating_count]]</f>
        <v>218000389</v>
      </c>
      <c r="J838">
        <v>4</v>
      </c>
      <c r="K838" s="4">
        <v>128311</v>
      </c>
      <c r="L838" t="s">
        <v>3752</v>
      </c>
      <c r="M838" t="s">
        <v>3047</v>
      </c>
      <c r="N838" t="s">
        <v>3048</v>
      </c>
      <c r="O838" t="s">
        <v>3049</v>
      </c>
      <c r="P838" t="s">
        <v>3050</v>
      </c>
      <c r="Q838" t="s">
        <v>3051</v>
      </c>
    </row>
    <row r="839" spans="1:17">
      <c r="A839" t="s">
        <v>3796</v>
      </c>
      <c r="B839" t="s">
        <v>3797</v>
      </c>
      <c r="C839" t="s">
        <v>3045</v>
      </c>
      <c r="D839" s="5">
        <v>1324</v>
      </c>
      <c r="E839" s="5">
        <v>1699</v>
      </c>
      <c r="F839" s="5" t="str">
        <f>IF(AMAZON4[[#This Row],[discounted_price]]&lt;10000,"&lt;$10,000",IF(AMAZON4[[#This Row],[discounted_price]]&lt;=20000,"$10,000-$20,000",IF(AMAZON4[[#This Row],[discounted_price]]&lt;=50000,"$20,001-$50,000","&gt;$50,000")))</f>
        <v>&lt;$10,000</v>
      </c>
      <c r="G839" s="1">
        <v>0.22</v>
      </c>
      <c r="H839" s="1" t="str">
        <f t="shared" si="13"/>
        <v>NO</v>
      </c>
      <c r="I839" s="5">
        <f>AMAZON4[[#This Row],[actual_price]]*AMAZON4[[#This Row],[rating_count]]</f>
        <v>218000389</v>
      </c>
      <c r="J839">
        <v>4</v>
      </c>
      <c r="K839" s="4">
        <v>128311</v>
      </c>
      <c r="L839" t="s">
        <v>3752</v>
      </c>
      <c r="M839" t="s">
        <v>3047</v>
      </c>
      <c r="N839" t="s">
        <v>3048</v>
      </c>
      <c r="O839" t="s">
        <v>3049</v>
      </c>
      <c r="P839" t="s">
        <v>3050</v>
      </c>
      <c r="Q839" t="s">
        <v>3051</v>
      </c>
    </row>
    <row r="840" spans="1:17">
      <c r="A840" t="s">
        <v>6168</v>
      </c>
      <c r="B840" t="s">
        <v>6169</v>
      </c>
      <c r="C840" t="s">
        <v>3024</v>
      </c>
      <c r="D840" s="5">
        <v>1329</v>
      </c>
      <c r="E840" s="5">
        <v>2900</v>
      </c>
      <c r="F840" s="5" t="str">
        <f>IF(AMAZON4[[#This Row],[discounted_price]]&lt;10000,"&lt;$10,000",IF(AMAZON4[[#This Row],[discounted_price]]&lt;=20000,"$10,000-$20,000",IF(AMAZON4[[#This Row],[discounted_price]]&lt;=50000,"$20,001-$50,000","&gt;$50,000")))</f>
        <v>&lt;$10,000</v>
      </c>
      <c r="G840" s="1">
        <v>0.54</v>
      </c>
      <c r="H840" s="1" t="str">
        <f t="shared" si="13"/>
        <v>YES</v>
      </c>
      <c r="I840" s="5">
        <f>AMAZON4[[#This Row],[actual_price]]*AMAZON4[[#This Row],[rating_count]]</f>
        <v>56909600</v>
      </c>
      <c r="J840">
        <v>4.5</v>
      </c>
      <c r="K840" s="4">
        <v>19624</v>
      </c>
      <c r="L840" t="s">
        <v>6170</v>
      </c>
      <c r="M840" t="s">
        <v>6171</v>
      </c>
      <c r="N840" t="s">
        <v>6172</v>
      </c>
      <c r="O840" t="s">
        <v>6173</v>
      </c>
      <c r="P840" t="s">
        <v>6174</v>
      </c>
      <c r="Q840" t="s">
        <v>6175</v>
      </c>
    </row>
    <row r="841" spans="1:17">
      <c r="A841" t="s">
        <v>6917</v>
      </c>
      <c r="B841" t="s">
        <v>6918</v>
      </c>
      <c r="C841" t="s">
        <v>5102</v>
      </c>
      <c r="D841" s="5">
        <v>1345</v>
      </c>
      <c r="E841" s="5">
        <v>2295</v>
      </c>
      <c r="F841" s="5" t="str">
        <f>IF(AMAZON4[[#This Row],[discounted_price]]&lt;10000,"&lt;$10,000",IF(AMAZON4[[#This Row],[discounted_price]]&lt;=20000,"$10,000-$20,000",IF(AMAZON4[[#This Row],[discounted_price]]&lt;=50000,"$20,001-$50,000","&gt;$50,000")))</f>
        <v>&lt;$10,000</v>
      </c>
      <c r="G841" s="1">
        <v>0.41</v>
      </c>
      <c r="H841" s="1" t="str">
        <f t="shared" si="13"/>
        <v>NO</v>
      </c>
      <c r="I841" s="5">
        <f>AMAZON4[[#This Row],[actual_price]]*AMAZON4[[#This Row],[rating_count]]</f>
        <v>39962835</v>
      </c>
      <c r="J841">
        <v>4.2</v>
      </c>
      <c r="K841" s="4">
        <v>17413</v>
      </c>
      <c r="L841" t="s">
        <v>6919</v>
      </c>
      <c r="M841" t="s">
        <v>6920</v>
      </c>
      <c r="N841" t="s">
        <v>6921</v>
      </c>
      <c r="O841" t="s">
        <v>6922</v>
      </c>
      <c r="P841" t="s">
        <v>6923</v>
      </c>
      <c r="Q841" t="s">
        <v>6924</v>
      </c>
    </row>
    <row r="842" spans="1:17">
      <c r="A842" t="s">
        <v>9446</v>
      </c>
      <c r="B842" t="s">
        <v>9447</v>
      </c>
      <c r="C842" t="s">
        <v>8541</v>
      </c>
      <c r="D842" s="5">
        <v>1345</v>
      </c>
      <c r="E842" s="5">
        <v>1750</v>
      </c>
      <c r="F842" s="5" t="str">
        <f>IF(AMAZON4[[#This Row],[discounted_price]]&lt;10000,"&lt;$10,000",IF(AMAZON4[[#This Row],[discounted_price]]&lt;=20000,"$10,000-$20,000",IF(AMAZON4[[#This Row],[discounted_price]]&lt;=50000,"$20,001-$50,000","&gt;$50,000")))</f>
        <v>&lt;$10,000</v>
      </c>
      <c r="G842" s="1">
        <v>0.23</v>
      </c>
      <c r="H842" s="1" t="str">
        <f t="shared" si="13"/>
        <v>NO</v>
      </c>
      <c r="I842" s="5">
        <f>AMAZON4[[#This Row],[actual_price]]*AMAZON4[[#This Row],[rating_count]]</f>
        <v>4315500</v>
      </c>
      <c r="J842">
        <v>3.8</v>
      </c>
      <c r="K842" s="4">
        <v>2466</v>
      </c>
      <c r="L842" t="s">
        <v>9448</v>
      </c>
      <c r="M842" t="s">
        <v>9449</v>
      </c>
      <c r="N842" t="s">
        <v>9450</v>
      </c>
      <c r="O842" t="s">
        <v>9451</v>
      </c>
      <c r="P842" t="s">
        <v>9452</v>
      </c>
      <c r="Q842" t="s">
        <v>9453</v>
      </c>
    </row>
    <row r="843" spans="1:17">
      <c r="A843" t="s">
        <v>6349</v>
      </c>
      <c r="B843" t="s">
        <v>6350</v>
      </c>
      <c r="C843" t="s">
        <v>5102</v>
      </c>
      <c r="D843" s="5">
        <v>1349</v>
      </c>
      <c r="E843" s="5">
        <v>2198</v>
      </c>
      <c r="F843" s="5" t="str">
        <f>IF(AMAZON4[[#This Row],[discounted_price]]&lt;10000,"&lt;$10,000",IF(AMAZON4[[#This Row],[discounted_price]]&lt;=20000,"$10,000-$20,000",IF(AMAZON4[[#This Row],[discounted_price]]&lt;=50000,"$20,001-$50,000","&gt;$50,000")))</f>
        <v>&lt;$10,000</v>
      </c>
      <c r="G843" s="1">
        <v>0.39</v>
      </c>
      <c r="H843" s="1" t="str">
        <f t="shared" si="13"/>
        <v>NO</v>
      </c>
      <c r="I843" s="5">
        <f>AMAZON4[[#This Row],[actual_price]]*AMAZON4[[#This Row],[rating_count]]</f>
        <v>15634374</v>
      </c>
      <c r="J843">
        <v>4</v>
      </c>
      <c r="K843" s="4">
        <v>7113</v>
      </c>
      <c r="L843" t="s">
        <v>6351</v>
      </c>
      <c r="M843" t="s">
        <v>6352</v>
      </c>
      <c r="N843" t="s">
        <v>6353</v>
      </c>
      <c r="O843" t="s">
        <v>6354</v>
      </c>
      <c r="P843" t="s">
        <v>6355</v>
      </c>
      <c r="Q843" t="s">
        <v>6356</v>
      </c>
    </row>
    <row r="844" spans="1:17">
      <c r="A844" t="s">
        <v>10840</v>
      </c>
      <c r="B844" t="s">
        <v>10841</v>
      </c>
      <c r="C844" t="s">
        <v>8762</v>
      </c>
      <c r="D844" s="5">
        <v>1349</v>
      </c>
      <c r="E844" s="5">
        <v>1850</v>
      </c>
      <c r="F844" s="5" t="str">
        <f>IF(AMAZON4[[#This Row],[discounted_price]]&lt;10000,"&lt;$10,000",IF(AMAZON4[[#This Row],[discounted_price]]&lt;=20000,"$10,000-$20,000",IF(AMAZON4[[#This Row],[discounted_price]]&lt;=50000,"$20,001-$50,000","&gt;$50,000")))</f>
        <v>&lt;$10,000</v>
      </c>
      <c r="G844" s="1">
        <v>0.27</v>
      </c>
      <c r="H844" s="1" t="str">
        <f t="shared" si="13"/>
        <v>NO</v>
      </c>
      <c r="I844" s="5">
        <f>AMAZON4[[#This Row],[actual_price]]*AMAZON4[[#This Row],[rating_count]]</f>
        <v>1180300</v>
      </c>
      <c r="J844">
        <v>4.4000000000000004</v>
      </c>
      <c r="K844" s="4">
        <v>638</v>
      </c>
      <c r="L844" t="s">
        <v>10842</v>
      </c>
      <c r="M844" t="s">
        <v>10843</v>
      </c>
      <c r="N844" t="s">
        <v>10844</v>
      </c>
      <c r="O844" t="s">
        <v>10845</v>
      </c>
      <c r="P844" t="s">
        <v>10846</v>
      </c>
      <c r="Q844" t="s">
        <v>10847</v>
      </c>
    </row>
    <row r="845" spans="1:17">
      <c r="A845" t="s">
        <v>11134</v>
      </c>
      <c r="B845" t="s">
        <v>11135</v>
      </c>
      <c r="C845" t="s">
        <v>9192</v>
      </c>
      <c r="D845" s="5">
        <v>1349</v>
      </c>
      <c r="E845" s="5">
        <v>2999</v>
      </c>
      <c r="F845" s="5" t="str">
        <f>IF(AMAZON4[[#This Row],[discounted_price]]&lt;10000,"&lt;$10,000",IF(AMAZON4[[#This Row],[discounted_price]]&lt;=20000,"$10,000-$20,000",IF(AMAZON4[[#This Row],[discounted_price]]&lt;=50000,"$20,001-$50,000","&gt;$50,000")))</f>
        <v>&lt;$10,000</v>
      </c>
      <c r="G845" s="1">
        <v>0.55000000000000004</v>
      </c>
      <c r="H845" s="1" t="str">
        <f t="shared" si="13"/>
        <v>YES</v>
      </c>
      <c r="I845" s="5">
        <f>AMAZON4[[#This Row],[actual_price]]*AMAZON4[[#This Row],[rating_count]]</f>
        <v>1322559</v>
      </c>
      <c r="J845">
        <v>3.8</v>
      </c>
      <c r="K845" s="4">
        <v>441</v>
      </c>
      <c r="L845" t="s">
        <v>11136</v>
      </c>
      <c r="M845" t="s">
        <v>11137</v>
      </c>
      <c r="N845" t="s">
        <v>11138</v>
      </c>
      <c r="O845" t="s">
        <v>11139</v>
      </c>
      <c r="P845" t="s">
        <v>11140</v>
      </c>
      <c r="Q845" t="s">
        <v>11141</v>
      </c>
    </row>
    <row r="846" spans="1:17">
      <c r="A846" t="s">
        <v>11185</v>
      </c>
      <c r="B846" t="s">
        <v>11186</v>
      </c>
      <c r="C846" t="s">
        <v>8563</v>
      </c>
      <c r="D846" s="5">
        <v>1349</v>
      </c>
      <c r="E846" s="5">
        <v>2495</v>
      </c>
      <c r="F846" s="5" t="str">
        <f>IF(AMAZON4[[#This Row],[discounted_price]]&lt;10000,"&lt;$10,000",IF(AMAZON4[[#This Row],[discounted_price]]&lt;=20000,"$10,000-$20,000",IF(AMAZON4[[#This Row],[discounted_price]]&lt;=50000,"$20,001-$50,000","&gt;$50,000")))</f>
        <v>&lt;$10,000</v>
      </c>
      <c r="G846" s="1">
        <v>0.46</v>
      </c>
      <c r="H846" s="1" t="str">
        <f t="shared" si="13"/>
        <v>NO</v>
      </c>
      <c r="I846" s="5">
        <f>AMAZON4[[#This Row],[actual_price]]*AMAZON4[[#This Row],[rating_count]]</f>
        <v>414170</v>
      </c>
      <c r="J846">
        <v>3.8</v>
      </c>
      <c r="K846" s="4">
        <v>166</v>
      </c>
      <c r="L846" t="s">
        <v>11187</v>
      </c>
      <c r="M846" t="s">
        <v>11188</v>
      </c>
      <c r="N846" t="s">
        <v>11189</v>
      </c>
      <c r="O846" t="s">
        <v>11190</v>
      </c>
      <c r="P846" t="s">
        <v>11191</v>
      </c>
      <c r="Q846" t="s">
        <v>11192</v>
      </c>
    </row>
    <row r="847" spans="1:17">
      <c r="A847" t="s">
        <v>2801</v>
      </c>
      <c r="B847" t="s">
        <v>2802</v>
      </c>
      <c r="C847" t="s">
        <v>462</v>
      </c>
      <c r="D847" s="5">
        <v>1369</v>
      </c>
      <c r="E847" s="5">
        <v>2999</v>
      </c>
      <c r="F847" s="5" t="str">
        <f>IF(AMAZON4[[#This Row],[discounted_price]]&lt;10000,"&lt;$10,000",IF(AMAZON4[[#This Row],[discounted_price]]&lt;=20000,"$10,000-$20,000",IF(AMAZON4[[#This Row],[discounted_price]]&lt;=50000,"$20,001-$50,000","&gt;$50,000")))</f>
        <v>&lt;$10,000</v>
      </c>
      <c r="G847" s="1">
        <v>0.54</v>
      </c>
      <c r="H847" s="1" t="str">
        <f t="shared" si="13"/>
        <v>YES</v>
      </c>
      <c r="I847" s="5">
        <f>AMAZON4[[#This Row],[actual_price]]*AMAZON4[[#This Row],[rating_count]]</f>
        <v>680773</v>
      </c>
      <c r="J847">
        <v>3.3</v>
      </c>
      <c r="K847" s="4">
        <v>227</v>
      </c>
      <c r="L847" t="s">
        <v>2803</v>
      </c>
      <c r="M847" t="s">
        <v>2804</v>
      </c>
      <c r="N847" t="s">
        <v>2805</v>
      </c>
      <c r="O847" t="s">
        <v>2806</v>
      </c>
      <c r="P847" t="s">
        <v>2807</v>
      </c>
      <c r="Q847" t="s">
        <v>2808</v>
      </c>
    </row>
    <row r="848" spans="1:17">
      <c r="A848" t="s">
        <v>1521</v>
      </c>
      <c r="B848" t="s">
        <v>1522</v>
      </c>
      <c r="C848" t="s">
        <v>98</v>
      </c>
      <c r="D848" s="5">
        <v>1399</v>
      </c>
      <c r="E848" s="5">
        <v>2499</v>
      </c>
      <c r="F848" s="5" t="str">
        <f>IF(AMAZON4[[#This Row],[discounted_price]]&lt;10000,"&lt;$10,000",IF(AMAZON4[[#This Row],[discounted_price]]&lt;=20000,"$10,000-$20,000",IF(AMAZON4[[#This Row],[discounted_price]]&lt;=50000,"$20,001-$50,000","&gt;$50,000")))</f>
        <v>&lt;$10,000</v>
      </c>
      <c r="G848" s="1">
        <v>0.44</v>
      </c>
      <c r="H848" s="1" t="str">
        <f t="shared" si="13"/>
        <v>NO</v>
      </c>
      <c r="I848" s="5">
        <f>AMAZON4[[#This Row],[actual_price]]*AMAZON4[[#This Row],[rating_count]]</f>
        <v>57899331</v>
      </c>
      <c r="J848">
        <v>4.4000000000000004</v>
      </c>
      <c r="K848" s="4">
        <v>23169</v>
      </c>
      <c r="L848" t="s">
        <v>1523</v>
      </c>
      <c r="M848" t="s">
        <v>1524</v>
      </c>
      <c r="N848" t="s">
        <v>1525</v>
      </c>
      <c r="O848" t="s">
        <v>1526</v>
      </c>
      <c r="P848" t="s">
        <v>1527</v>
      </c>
      <c r="Q848" t="s">
        <v>1528</v>
      </c>
    </row>
    <row r="849" spans="1:17">
      <c r="A849" t="s">
        <v>3835</v>
      </c>
      <c r="B849" t="s">
        <v>3836</v>
      </c>
      <c r="C849" t="s">
        <v>3045</v>
      </c>
      <c r="D849" s="5">
        <v>1399</v>
      </c>
      <c r="E849" s="5">
        <v>1630</v>
      </c>
      <c r="F849" s="5" t="str">
        <f>IF(AMAZON4[[#This Row],[discounted_price]]&lt;10000,"&lt;$10,000",IF(AMAZON4[[#This Row],[discounted_price]]&lt;=20000,"$10,000-$20,000",IF(AMAZON4[[#This Row],[discounted_price]]&lt;=50000,"$20,001-$50,000","&gt;$50,000")))</f>
        <v>&lt;$10,000</v>
      </c>
      <c r="G849" s="1">
        <v>0.14000000000000001</v>
      </c>
      <c r="H849" s="1" t="str">
        <f t="shared" si="13"/>
        <v>NO</v>
      </c>
      <c r="I849" s="5">
        <f>AMAZON4[[#This Row],[actual_price]]*AMAZON4[[#This Row],[rating_count]]</f>
        <v>15286140</v>
      </c>
      <c r="J849">
        <v>4</v>
      </c>
      <c r="K849" s="4">
        <v>9378</v>
      </c>
      <c r="L849" t="s">
        <v>3837</v>
      </c>
      <c r="M849" t="s">
        <v>3838</v>
      </c>
      <c r="N849" t="s">
        <v>3839</v>
      </c>
      <c r="O849" t="s">
        <v>3840</v>
      </c>
      <c r="P849" t="s">
        <v>3841</v>
      </c>
      <c r="Q849" t="s">
        <v>3842</v>
      </c>
    </row>
    <row r="850" spans="1:17">
      <c r="A850" t="s">
        <v>4097</v>
      </c>
      <c r="B850" t="s">
        <v>4098</v>
      </c>
      <c r="C850" t="s">
        <v>2948</v>
      </c>
      <c r="D850" s="5">
        <v>1399</v>
      </c>
      <c r="E850" s="5">
        <v>5999</v>
      </c>
      <c r="F850" s="5" t="str">
        <f>IF(AMAZON4[[#This Row],[discounted_price]]&lt;10000,"&lt;$10,000",IF(AMAZON4[[#This Row],[discounted_price]]&lt;=20000,"$10,000-$20,000",IF(AMAZON4[[#This Row],[discounted_price]]&lt;=50000,"$20,001-$50,000","&gt;$50,000")))</f>
        <v>&lt;$10,000</v>
      </c>
      <c r="G850" s="1">
        <v>0.77</v>
      </c>
      <c r="H850" s="1" t="str">
        <f t="shared" si="13"/>
        <v>YES</v>
      </c>
      <c r="I850" s="5">
        <f>AMAZON4[[#This Row],[actual_price]]*AMAZON4[[#This Row],[rating_count]]</f>
        <v>26485585</v>
      </c>
      <c r="J850">
        <v>3.3</v>
      </c>
      <c r="K850" s="4">
        <v>4415</v>
      </c>
      <c r="L850" t="s">
        <v>4099</v>
      </c>
      <c r="M850" t="s">
        <v>3898</v>
      </c>
      <c r="N850" t="s">
        <v>3899</v>
      </c>
      <c r="O850" t="s">
        <v>3900</v>
      </c>
      <c r="P850" t="s">
        <v>3901</v>
      </c>
      <c r="Q850" t="s">
        <v>3902</v>
      </c>
    </row>
    <row r="851" spans="1:17">
      <c r="A851" t="s">
        <v>4261</v>
      </c>
      <c r="B851" t="s">
        <v>4262</v>
      </c>
      <c r="C851" t="s">
        <v>3045</v>
      </c>
      <c r="D851" s="5">
        <v>1399</v>
      </c>
      <c r="E851" s="5">
        <v>1630</v>
      </c>
      <c r="F851" s="5" t="str">
        <f>IF(AMAZON4[[#This Row],[discounted_price]]&lt;10000,"&lt;$10,000",IF(AMAZON4[[#This Row],[discounted_price]]&lt;=20000,"$10,000-$20,000",IF(AMAZON4[[#This Row],[discounted_price]]&lt;=50000,"$20,001-$50,000","&gt;$50,000")))</f>
        <v>&lt;$10,000</v>
      </c>
      <c r="G851" s="1">
        <v>0.14000000000000001</v>
      </c>
      <c r="H851" s="1" t="str">
        <f t="shared" si="13"/>
        <v>NO</v>
      </c>
      <c r="I851" s="5">
        <f>AMAZON4[[#This Row],[actual_price]]*AMAZON4[[#This Row],[rating_count]]</f>
        <v>15286140</v>
      </c>
      <c r="J851">
        <v>4</v>
      </c>
      <c r="K851" s="4">
        <v>9378</v>
      </c>
      <c r="L851" t="s">
        <v>4263</v>
      </c>
      <c r="M851" t="s">
        <v>3838</v>
      </c>
      <c r="N851" t="s">
        <v>3839</v>
      </c>
      <c r="O851" t="s">
        <v>3840</v>
      </c>
      <c r="P851" t="s">
        <v>3841</v>
      </c>
      <c r="Q851" t="s">
        <v>3842</v>
      </c>
    </row>
    <row r="852" spans="1:17">
      <c r="A852" t="s">
        <v>4423</v>
      </c>
      <c r="B852" t="s">
        <v>4424</v>
      </c>
      <c r="C852" t="s">
        <v>4425</v>
      </c>
      <c r="D852" s="5">
        <v>1399</v>
      </c>
      <c r="E852" s="5">
        <v>2990</v>
      </c>
      <c r="F852" s="5" t="str">
        <f>IF(AMAZON4[[#This Row],[discounted_price]]&lt;10000,"&lt;$10,000",IF(AMAZON4[[#This Row],[discounted_price]]&lt;=20000,"$10,000-$20,000",IF(AMAZON4[[#This Row],[discounted_price]]&lt;=50000,"$20,001-$50,000","&gt;$50,000")))</f>
        <v>&lt;$10,000</v>
      </c>
      <c r="G852" s="1">
        <v>0.53</v>
      </c>
      <c r="H852" s="1" t="str">
        <f t="shared" si="13"/>
        <v>YES</v>
      </c>
      <c r="I852" s="5">
        <f>AMAZON4[[#This Row],[actual_price]]*AMAZON4[[#This Row],[rating_count]]</f>
        <v>290553250</v>
      </c>
      <c r="J852">
        <v>4.0999999999999996</v>
      </c>
      <c r="K852" s="4">
        <v>97175</v>
      </c>
      <c r="L852" t="s">
        <v>4426</v>
      </c>
      <c r="M852" t="s">
        <v>4427</v>
      </c>
      <c r="N852" t="s">
        <v>4428</v>
      </c>
      <c r="O852" t="s">
        <v>4429</v>
      </c>
      <c r="P852" t="s">
        <v>4430</v>
      </c>
      <c r="Q852" t="s">
        <v>4431</v>
      </c>
    </row>
    <row r="853" spans="1:17">
      <c r="A853" t="s">
        <v>4889</v>
      </c>
      <c r="B853" t="s">
        <v>4890</v>
      </c>
      <c r="C853" t="s">
        <v>3066</v>
      </c>
      <c r="D853" s="5">
        <v>1399</v>
      </c>
      <c r="E853" s="5">
        <v>3990</v>
      </c>
      <c r="F853" s="5" t="str">
        <f>IF(AMAZON4[[#This Row],[discounted_price]]&lt;10000,"&lt;$10,000",IF(AMAZON4[[#This Row],[discounted_price]]&lt;=20000,"$10,000-$20,000",IF(AMAZON4[[#This Row],[discounted_price]]&lt;=50000,"$20,001-$50,000","&gt;$50,000")))</f>
        <v>&lt;$10,000</v>
      </c>
      <c r="G853" s="1">
        <v>0.65</v>
      </c>
      <c r="H853" s="1" t="str">
        <f t="shared" si="13"/>
        <v>YES</v>
      </c>
      <c r="I853" s="5">
        <f>AMAZON4[[#This Row],[actual_price]]*AMAZON4[[#This Row],[rating_count]]</f>
        <v>565945590</v>
      </c>
      <c r="J853">
        <v>4.0999999999999996</v>
      </c>
      <c r="K853" s="4">
        <v>141841</v>
      </c>
      <c r="L853" t="s">
        <v>4891</v>
      </c>
      <c r="M853" t="s">
        <v>4892</v>
      </c>
      <c r="N853" t="s">
        <v>4893</v>
      </c>
      <c r="O853" t="s">
        <v>4894</v>
      </c>
      <c r="P853" t="s">
        <v>4895</v>
      </c>
      <c r="Q853" t="s">
        <v>4896</v>
      </c>
    </row>
    <row r="854" spans="1:17">
      <c r="A854" t="s">
        <v>5100</v>
      </c>
      <c r="B854" t="s">
        <v>5101</v>
      </c>
      <c r="C854" t="s">
        <v>5102</v>
      </c>
      <c r="D854" s="5">
        <v>1399</v>
      </c>
      <c r="E854" s="5">
        <v>2498</v>
      </c>
      <c r="F854" s="5" t="str">
        <f>IF(AMAZON4[[#This Row],[discounted_price]]&lt;10000,"&lt;$10,000",IF(AMAZON4[[#This Row],[discounted_price]]&lt;=20000,"$10,000-$20,000",IF(AMAZON4[[#This Row],[discounted_price]]&lt;=50000,"$20,001-$50,000","&gt;$50,000")))</f>
        <v>&lt;$10,000</v>
      </c>
      <c r="G854" s="1">
        <v>0.44</v>
      </c>
      <c r="H854" s="1" t="str">
        <f t="shared" si="13"/>
        <v>NO</v>
      </c>
      <c r="I854" s="5">
        <f>AMAZON4[[#This Row],[actual_price]]*AMAZON4[[#This Row],[rating_count]]</f>
        <v>84225066</v>
      </c>
      <c r="J854">
        <v>4.2</v>
      </c>
      <c r="K854" s="4">
        <v>33717</v>
      </c>
      <c r="L854" t="s">
        <v>5103</v>
      </c>
      <c r="M854" t="s">
        <v>5104</v>
      </c>
      <c r="N854" t="s">
        <v>5105</v>
      </c>
      <c r="O854" t="s">
        <v>5106</v>
      </c>
      <c r="P854" t="s">
        <v>5107</v>
      </c>
      <c r="Q854" t="s">
        <v>5108</v>
      </c>
    </row>
    <row r="855" spans="1:17">
      <c r="A855" t="s">
        <v>5175</v>
      </c>
      <c r="B855" t="s">
        <v>5176</v>
      </c>
      <c r="C855" t="s">
        <v>3066</v>
      </c>
      <c r="D855" s="5">
        <v>1399</v>
      </c>
      <c r="E855" s="5">
        <v>5499</v>
      </c>
      <c r="F855" s="5" t="str">
        <f>IF(AMAZON4[[#This Row],[discounted_price]]&lt;10000,"&lt;$10,000",IF(AMAZON4[[#This Row],[discounted_price]]&lt;=20000,"$10,000-$20,000",IF(AMAZON4[[#This Row],[discounted_price]]&lt;=50000,"$20,001-$50,000","&gt;$50,000")))</f>
        <v>&lt;$10,000</v>
      </c>
      <c r="G855" s="1">
        <v>0.75</v>
      </c>
      <c r="H855" s="1" t="str">
        <f t="shared" si="13"/>
        <v>YES</v>
      </c>
      <c r="I855" s="5">
        <f>AMAZON4[[#This Row],[actual_price]]*AMAZON4[[#This Row],[rating_count]]</f>
        <v>52262496</v>
      </c>
      <c r="J855">
        <v>3.9</v>
      </c>
      <c r="K855" s="4">
        <v>9504</v>
      </c>
      <c r="L855" t="s">
        <v>5177</v>
      </c>
      <c r="M855" t="s">
        <v>5178</v>
      </c>
      <c r="N855" t="s">
        <v>5179</v>
      </c>
      <c r="O855" t="s">
        <v>5180</v>
      </c>
      <c r="P855" t="s">
        <v>5181</v>
      </c>
      <c r="Q855" t="s">
        <v>5182</v>
      </c>
    </row>
    <row r="856" spans="1:17">
      <c r="A856" t="s">
        <v>6645</v>
      </c>
      <c r="B856" t="s">
        <v>6646</v>
      </c>
      <c r="C856" t="s">
        <v>6647</v>
      </c>
      <c r="D856" s="5">
        <v>1399</v>
      </c>
      <c r="E856" s="5">
        <v>2490</v>
      </c>
      <c r="F856" s="5" t="str">
        <f>IF(AMAZON4[[#This Row],[discounted_price]]&lt;10000,"&lt;$10,000",IF(AMAZON4[[#This Row],[discounted_price]]&lt;=20000,"$10,000-$20,000",IF(AMAZON4[[#This Row],[discounted_price]]&lt;=50000,"$20,001-$50,000","&gt;$50,000")))</f>
        <v>&lt;$10,000</v>
      </c>
      <c r="G856" s="1">
        <v>0.44</v>
      </c>
      <c r="H856" s="1" t="str">
        <f t="shared" si="13"/>
        <v>NO</v>
      </c>
      <c r="I856" s="5">
        <f>AMAZON4[[#This Row],[actual_price]]*AMAZON4[[#This Row],[rating_count]]</f>
        <v>27574260</v>
      </c>
      <c r="J856">
        <v>4.3</v>
      </c>
      <c r="K856" s="4">
        <v>11074</v>
      </c>
      <c r="L856" t="s">
        <v>6648</v>
      </c>
      <c r="M856" t="s">
        <v>6649</v>
      </c>
      <c r="N856" t="s">
        <v>6650</v>
      </c>
      <c r="O856" t="s">
        <v>6651</v>
      </c>
      <c r="P856" t="s">
        <v>6652</v>
      </c>
      <c r="Q856" t="s">
        <v>6653</v>
      </c>
    </row>
    <row r="857" spans="1:17">
      <c r="A857" t="s">
        <v>7930</v>
      </c>
      <c r="B857" t="s">
        <v>7931</v>
      </c>
      <c r="C857" t="s">
        <v>7932</v>
      </c>
      <c r="D857" s="5">
        <v>1399</v>
      </c>
      <c r="E857" s="5">
        <v>2999</v>
      </c>
      <c r="F857" s="5" t="str">
        <f>IF(AMAZON4[[#This Row],[discounted_price]]&lt;10000,"&lt;$10,000",IF(AMAZON4[[#This Row],[discounted_price]]&lt;=20000,"$10,000-$20,000",IF(AMAZON4[[#This Row],[discounted_price]]&lt;=50000,"$20,001-$50,000","&gt;$50,000")))</f>
        <v>&lt;$10,000</v>
      </c>
      <c r="G857" s="1">
        <v>0.53</v>
      </c>
      <c r="H857" s="1" t="str">
        <f t="shared" si="13"/>
        <v>YES</v>
      </c>
      <c r="I857" s="5">
        <f>AMAZON4[[#This Row],[actual_price]]*AMAZON4[[#This Row],[rating_count]]</f>
        <v>10586470</v>
      </c>
      <c r="J857">
        <v>4.3</v>
      </c>
      <c r="K857" s="4">
        <v>3530</v>
      </c>
      <c r="L857" t="s">
        <v>7933</v>
      </c>
      <c r="M857" t="s">
        <v>7934</v>
      </c>
      <c r="N857" t="s">
        <v>7935</v>
      </c>
      <c r="O857" t="s">
        <v>7936</v>
      </c>
      <c r="P857" t="s">
        <v>7937</v>
      </c>
      <c r="Q857" t="s">
        <v>7938</v>
      </c>
    </row>
    <row r="858" spans="1:17">
      <c r="A858" t="s">
        <v>8625</v>
      </c>
      <c r="B858" t="s">
        <v>8626</v>
      </c>
      <c r="C858" t="s">
        <v>8552</v>
      </c>
      <c r="D858" s="5">
        <v>1399</v>
      </c>
      <c r="E858" s="5">
        <v>1549</v>
      </c>
      <c r="F858" s="5" t="str">
        <f>IF(AMAZON4[[#This Row],[discounted_price]]&lt;10000,"&lt;$10,000",IF(AMAZON4[[#This Row],[discounted_price]]&lt;=20000,"$10,000-$20,000",IF(AMAZON4[[#This Row],[discounted_price]]&lt;=50000,"$20,001-$50,000","&gt;$50,000")))</f>
        <v>&lt;$10,000</v>
      </c>
      <c r="G858" s="1">
        <v>0.1</v>
      </c>
      <c r="H858" s="1" t="str">
        <f t="shared" si="13"/>
        <v>NO</v>
      </c>
      <c r="I858" s="5">
        <f>AMAZON4[[#This Row],[actual_price]]*AMAZON4[[#This Row],[rating_count]]</f>
        <v>4030498</v>
      </c>
      <c r="J858">
        <v>3.9</v>
      </c>
      <c r="K858" s="4">
        <v>2602</v>
      </c>
      <c r="L858" t="s">
        <v>8627</v>
      </c>
      <c r="M858" t="s">
        <v>8628</v>
      </c>
      <c r="N858" t="s">
        <v>8629</v>
      </c>
      <c r="O858" t="s">
        <v>8630</v>
      </c>
      <c r="P858" t="s">
        <v>8631</v>
      </c>
      <c r="Q858" t="s">
        <v>8632</v>
      </c>
    </row>
    <row r="859" spans="1:17">
      <c r="A859" t="s">
        <v>10144</v>
      </c>
      <c r="B859" t="s">
        <v>10145</v>
      </c>
      <c r="C859" t="s">
        <v>9295</v>
      </c>
      <c r="D859" s="5">
        <v>1399</v>
      </c>
      <c r="E859" s="5">
        <v>2660</v>
      </c>
      <c r="F859" s="5" t="str">
        <f>IF(AMAZON4[[#This Row],[discounted_price]]&lt;10000,"&lt;$10,000",IF(AMAZON4[[#This Row],[discounted_price]]&lt;=20000,"$10,000-$20,000",IF(AMAZON4[[#This Row],[discounted_price]]&lt;=50000,"$20,001-$50,000","&gt;$50,000")))</f>
        <v>&lt;$10,000</v>
      </c>
      <c r="G859" s="1">
        <v>0.47</v>
      </c>
      <c r="H859" s="1" t="str">
        <f t="shared" si="13"/>
        <v>NO</v>
      </c>
      <c r="I859" s="5">
        <f>AMAZON4[[#This Row],[actual_price]]*AMAZON4[[#This Row],[rating_count]]</f>
        <v>24868340</v>
      </c>
      <c r="J859">
        <v>4.0999999999999996</v>
      </c>
      <c r="K859" s="4">
        <v>9349</v>
      </c>
      <c r="L859" t="s">
        <v>10146</v>
      </c>
      <c r="M859" t="s">
        <v>10147</v>
      </c>
      <c r="N859" t="s">
        <v>10148</v>
      </c>
      <c r="O859" t="s">
        <v>10149</v>
      </c>
      <c r="P859" t="s">
        <v>10150</v>
      </c>
      <c r="Q859" t="s">
        <v>10151</v>
      </c>
    </row>
    <row r="860" spans="1:17">
      <c r="A860" t="s">
        <v>10900</v>
      </c>
      <c r="B860" t="s">
        <v>10901</v>
      </c>
      <c r="C860" t="s">
        <v>9030</v>
      </c>
      <c r="D860" s="5">
        <v>1399</v>
      </c>
      <c r="E860" s="5">
        <v>2290</v>
      </c>
      <c r="F860" s="5" t="str">
        <f>IF(AMAZON4[[#This Row],[discounted_price]]&lt;10000,"&lt;$10,000",IF(AMAZON4[[#This Row],[discounted_price]]&lt;=20000,"$10,000-$20,000",IF(AMAZON4[[#This Row],[discounted_price]]&lt;=50000,"$20,001-$50,000","&gt;$50,000")))</f>
        <v>&lt;$10,000</v>
      </c>
      <c r="G860" s="1">
        <v>0.39</v>
      </c>
      <c r="H860" s="1" t="str">
        <f t="shared" si="13"/>
        <v>NO</v>
      </c>
      <c r="I860" s="5">
        <f>AMAZON4[[#This Row],[actual_price]]*AMAZON4[[#This Row],[rating_count]]</f>
        <v>1055690</v>
      </c>
      <c r="J860">
        <v>4.4000000000000004</v>
      </c>
      <c r="K860" s="4">
        <v>461</v>
      </c>
      <c r="L860" t="s">
        <v>10902</v>
      </c>
      <c r="M860" t="s">
        <v>10903</v>
      </c>
      <c r="N860" t="s">
        <v>10904</v>
      </c>
      <c r="O860" t="s">
        <v>10905</v>
      </c>
      <c r="P860" t="s">
        <v>10906</v>
      </c>
      <c r="Q860" t="s">
        <v>10907</v>
      </c>
    </row>
    <row r="861" spans="1:17">
      <c r="A861" t="s">
        <v>13004</v>
      </c>
      <c r="B861" t="s">
        <v>13005</v>
      </c>
      <c r="C861" t="s">
        <v>9591</v>
      </c>
      <c r="D861" s="5">
        <v>1399</v>
      </c>
      <c r="E861" s="5">
        <v>1890</v>
      </c>
      <c r="F861" s="5" t="str">
        <f>IF(AMAZON4[[#This Row],[discounted_price]]&lt;10000,"&lt;$10,000",IF(AMAZON4[[#This Row],[discounted_price]]&lt;=20000,"$10,000-$20,000",IF(AMAZON4[[#This Row],[discounted_price]]&lt;=50000,"$20,001-$50,000","&gt;$50,000")))</f>
        <v>&lt;$10,000</v>
      </c>
      <c r="G861" s="1">
        <v>0.26</v>
      </c>
      <c r="H861" s="1" t="str">
        <f t="shared" si="13"/>
        <v>NO</v>
      </c>
      <c r="I861" s="5">
        <f>AMAZON4[[#This Row],[actual_price]]*AMAZON4[[#This Row],[rating_count]]</f>
        <v>15178590</v>
      </c>
      <c r="J861">
        <v>4</v>
      </c>
      <c r="K861" s="4">
        <v>8031</v>
      </c>
      <c r="L861" t="s">
        <v>13006</v>
      </c>
      <c r="M861" t="s">
        <v>13007</v>
      </c>
      <c r="N861" t="s">
        <v>13008</v>
      </c>
      <c r="O861" t="s">
        <v>13009</v>
      </c>
      <c r="P861" t="s">
        <v>13010</v>
      </c>
      <c r="Q861" t="s">
        <v>13011</v>
      </c>
    </row>
    <row r="862" spans="1:17">
      <c r="A862" t="s">
        <v>9293</v>
      </c>
      <c r="B862" t="s">
        <v>9294</v>
      </c>
      <c r="C862" t="s">
        <v>9295</v>
      </c>
      <c r="D862" s="5">
        <v>1400</v>
      </c>
      <c r="E862" s="5">
        <v>2485</v>
      </c>
      <c r="F862" s="5" t="str">
        <f>IF(AMAZON4[[#This Row],[discounted_price]]&lt;10000,"&lt;$10,000",IF(AMAZON4[[#This Row],[discounted_price]]&lt;=20000,"$10,000-$20,000",IF(AMAZON4[[#This Row],[discounted_price]]&lt;=50000,"$20,001-$50,000","&gt;$50,000")))</f>
        <v>&lt;$10,000</v>
      </c>
      <c r="G862" s="1">
        <v>0.44</v>
      </c>
      <c r="H862" s="1" t="str">
        <f t="shared" si="13"/>
        <v>NO</v>
      </c>
      <c r="I862" s="5">
        <f>AMAZON4[[#This Row],[actual_price]]*AMAZON4[[#This Row],[rating_count]]</f>
        <v>49695030</v>
      </c>
      <c r="J862">
        <v>4.0999999999999996</v>
      </c>
      <c r="K862" s="4">
        <v>19998</v>
      </c>
      <c r="L862" t="s">
        <v>9296</v>
      </c>
      <c r="M862" t="s">
        <v>9297</v>
      </c>
      <c r="N862" t="s">
        <v>9298</v>
      </c>
      <c r="O862" t="s">
        <v>9299</v>
      </c>
      <c r="P862" t="s">
        <v>9300</v>
      </c>
      <c r="Q862" t="s">
        <v>9301</v>
      </c>
    </row>
    <row r="863" spans="1:17">
      <c r="A863" t="s">
        <v>7863</v>
      </c>
      <c r="B863" t="s">
        <v>7864</v>
      </c>
      <c r="C863" t="s">
        <v>5102</v>
      </c>
      <c r="D863" s="5">
        <v>1409</v>
      </c>
      <c r="E863" s="5">
        <v>2199</v>
      </c>
      <c r="F863" s="5" t="str">
        <f>IF(AMAZON4[[#This Row],[discounted_price]]&lt;10000,"&lt;$10,000",IF(AMAZON4[[#This Row],[discounted_price]]&lt;=20000,"$10,000-$20,000",IF(AMAZON4[[#This Row],[discounted_price]]&lt;=50000,"$20,001-$50,000","&gt;$50,000")))</f>
        <v>&lt;$10,000</v>
      </c>
      <c r="G863" s="1">
        <v>0.36</v>
      </c>
      <c r="H863" s="1" t="str">
        <f t="shared" si="13"/>
        <v>NO</v>
      </c>
      <c r="I863" s="5">
        <f>AMAZON4[[#This Row],[actual_price]]*AMAZON4[[#This Row],[rating_count]]</f>
        <v>938973</v>
      </c>
      <c r="J863">
        <v>3.9</v>
      </c>
      <c r="K863" s="4">
        <v>427</v>
      </c>
      <c r="L863" t="s">
        <v>7865</v>
      </c>
      <c r="M863" t="s">
        <v>7866</v>
      </c>
      <c r="N863" t="s">
        <v>7867</v>
      </c>
      <c r="O863" t="s">
        <v>7868</v>
      </c>
      <c r="P863" t="s">
        <v>7869</v>
      </c>
      <c r="Q863" t="s">
        <v>7870</v>
      </c>
    </row>
    <row r="864" spans="1:17">
      <c r="A864" t="s">
        <v>9395</v>
      </c>
      <c r="B864" t="s">
        <v>9396</v>
      </c>
      <c r="C864" t="s">
        <v>9397</v>
      </c>
      <c r="D864" s="5">
        <v>1409</v>
      </c>
      <c r="E864" s="5">
        <v>1639</v>
      </c>
      <c r="F864" s="5" t="str">
        <f>IF(AMAZON4[[#This Row],[discounted_price]]&lt;10000,"&lt;$10,000",IF(AMAZON4[[#This Row],[discounted_price]]&lt;=20000,"$10,000-$20,000",IF(AMAZON4[[#This Row],[discounted_price]]&lt;=50000,"$20,001-$50,000","&gt;$50,000")))</f>
        <v>&lt;$10,000</v>
      </c>
      <c r="G864" s="1">
        <v>0.14000000000000001</v>
      </c>
      <c r="H864" s="1" t="str">
        <f t="shared" si="13"/>
        <v>NO</v>
      </c>
      <c r="I864" s="5">
        <f>AMAZON4[[#This Row],[actual_price]]*AMAZON4[[#This Row],[rating_count]]</f>
        <v>1289893</v>
      </c>
      <c r="J864">
        <v>3.7</v>
      </c>
      <c r="K864" s="4">
        <v>787</v>
      </c>
      <c r="L864" t="s">
        <v>9398</v>
      </c>
      <c r="M864" t="s">
        <v>9399</v>
      </c>
      <c r="N864" t="s">
        <v>9400</v>
      </c>
      <c r="O864" t="s">
        <v>9401</v>
      </c>
      <c r="P864" t="s">
        <v>9402</v>
      </c>
      <c r="Q864" t="s">
        <v>9403</v>
      </c>
    </row>
    <row r="865" spans="1:17">
      <c r="A865" t="s">
        <v>10051</v>
      </c>
      <c r="B865" t="s">
        <v>10052</v>
      </c>
      <c r="C865" t="s">
        <v>9192</v>
      </c>
      <c r="D865" s="5">
        <v>1414</v>
      </c>
      <c r="E865" s="5">
        <v>2799</v>
      </c>
      <c r="F865" s="5" t="str">
        <f>IF(AMAZON4[[#This Row],[discounted_price]]&lt;10000,"&lt;$10,000",IF(AMAZON4[[#This Row],[discounted_price]]&lt;=20000,"$10,000-$20,000",IF(AMAZON4[[#This Row],[discounted_price]]&lt;=50000,"$20,001-$50,000","&gt;$50,000")))</f>
        <v>&lt;$10,000</v>
      </c>
      <c r="G865" s="1">
        <v>0.49</v>
      </c>
      <c r="H865" s="1" t="str">
        <f t="shared" si="13"/>
        <v>NO</v>
      </c>
      <c r="I865" s="5">
        <f>AMAZON4[[#This Row],[actual_price]]*AMAZON4[[#This Row],[rating_count]]</f>
        <v>4192902</v>
      </c>
      <c r="J865">
        <v>4</v>
      </c>
      <c r="K865" s="4">
        <v>1498</v>
      </c>
      <c r="L865" t="s">
        <v>10053</v>
      </c>
      <c r="M865" t="s">
        <v>10054</v>
      </c>
      <c r="N865" t="s">
        <v>10055</v>
      </c>
      <c r="O865" t="s">
        <v>10056</v>
      </c>
      <c r="P865" t="s">
        <v>10057</v>
      </c>
      <c r="Q865" t="s">
        <v>10058</v>
      </c>
    </row>
    <row r="866" spans="1:17">
      <c r="A866" t="s">
        <v>746</v>
      </c>
      <c r="B866" t="s">
        <v>747</v>
      </c>
      <c r="C866" t="s">
        <v>462</v>
      </c>
      <c r="D866" s="5">
        <v>1434</v>
      </c>
      <c r="E866" s="5">
        <v>3999</v>
      </c>
      <c r="F866" s="5" t="str">
        <f>IF(AMAZON4[[#This Row],[discounted_price]]&lt;10000,"&lt;$10,000",IF(AMAZON4[[#This Row],[discounted_price]]&lt;=20000,"$10,000-$20,000",IF(AMAZON4[[#This Row],[discounted_price]]&lt;=50000,"$20,001-$50,000","&gt;$50,000")))</f>
        <v>&lt;$10,000</v>
      </c>
      <c r="G866" s="1">
        <v>0.64</v>
      </c>
      <c r="H866" s="1" t="str">
        <f t="shared" si="13"/>
        <v>YES</v>
      </c>
      <c r="I866" s="5">
        <f>AMAZON4[[#This Row],[actual_price]]*AMAZON4[[#This Row],[rating_count]]</f>
        <v>127968</v>
      </c>
      <c r="J866">
        <v>4</v>
      </c>
      <c r="K866" s="4">
        <v>32</v>
      </c>
      <c r="L866" t="s">
        <v>748</v>
      </c>
      <c r="M866" t="s">
        <v>749</v>
      </c>
      <c r="N866" t="s">
        <v>750</v>
      </c>
      <c r="O866" t="s">
        <v>751</v>
      </c>
      <c r="P866" t="s">
        <v>752</v>
      </c>
      <c r="Q866" t="s">
        <v>753</v>
      </c>
    </row>
    <row r="867" spans="1:17">
      <c r="A867" t="s">
        <v>7223</v>
      </c>
      <c r="B867" t="s">
        <v>7224</v>
      </c>
      <c r="C867" t="s">
        <v>4845</v>
      </c>
      <c r="D867" s="5">
        <v>1439</v>
      </c>
      <c r="E867" s="5">
        <v>2890</v>
      </c>
      <c r="F867" s="5" t="str">
        <f>IF(AMAZON4[[#This Row],[discounted_price]]&lt;10000,"&lt;$10,000",IF(AMAZON4[[#This Row],[discounted_price]]&lt;=20000,"$10,000-$20,000",IF(AMAZON4[[#This Row],[discounted_price]]&lt;=50000,"$20,001-$50,000","&gt;$50,000")))</f>
        <v>&lt;$10,000</v>
      </c>
      <c r="G867" s="1">
        <v>0.5</v>
      </c>
      <c r="H867" s="1" t="str">
        <f t="shared" si="13"/>
        <v>YES</v>
      </c>
      <c r="I867" s="5">
        <f>AMAZON4[[#This Row],[actual_price]]*AMAZON4[[#This Row],[rating_count]]</f>
        <v>11846110</v>
      </c>
      <c r="J867">
        <v>4.5</v>
      </c>
      <c r="K867" s="4">
        <v>4099</v>
      </c>
      <c r="L867" t="s">
        <v>7225</v>
      </c>
      <c r="M867" t="s">
        <v>7226</v>
      </c>
      <c r="N867" t="s">
        <v>7227</v>
      </c>
      <c r="O867" t="s">
        <v>7228</v>
      </c>
      <c r="P867" t="s">
        <v>7229</v>
      </c>
      <c r="Q867" t="s">
        <v>7230</v>
      </c>
    </row>
    <row r="868" spans="1:17">
      <c r="A868" t="s">
        <v>9804</v>
      </c>
      <c r="B868" t="s">
        <v>9805</v>
      </c>
      <c r="C868" t="s">
        <v>8721</v>
      </c>
      <c r="D868" s="5">
        <v>1439</v>
      </c>
      <c r="E868" s="5">
        <v>1999</v>
      </c>
      <c r="F868" s="5" t="str">
        <f>IF(AMAZON4[[#This Row],[discounted_price]]&lt;10000,"&lt;$10,000",IF(AMAZON4[[#This Row],[discounted_price]]&lt;=20000,"$10,000-$20,000",IF(AMAZON4[[#This Row],[discounted_price]]&lt;=50000,"$20,001-$50,000","&gt;$50,000")))</f>
        <v>&lt;$10,000</v>
      </c>
      <c r="G868" s="1">
        <v>0.28000000000000003</v>
      </c>
      <c r="H868" s="1" t="str">
        <f t="shared" si="13"/>
        <v>NO</v>
      </c>
      <c r="I868" s="5">
        <f>AMAZON4[[#This Row],[actual_price]]*AMAZON4[[#This Row],[rating_count]]</f>
        <v>107552197</v>
      </c>
      <c r="J868">
        <v>4.8</v>
      </c>
      <c r="K868" s="4">
        <v>53803</v>
      </c>
      <c r="L868" t="s">
        <v>9806</v>
      </c>
      <c r="M868" t="s">
        <v>9807</v>
      </c>
      <c r="N868" t="s">
        <v>9808</v>
      </c>
      <c r="O868" t="s">
        <v>9809</v>
      </c>
      <c r="P868" t="s">
        <v>9810</v>
      </c>
      <c r="Q868" t="s">
        <v>9811</v>
      </c>
    </row>
    <row r="869" spans="1:17">
      <c r="A869" t="s">
        <v>9992</v>
      </c>
      <c r="B869" t="s">
        <v>9993</v>
      </c>
      <c r="C869" t="s">
        <v>8721</v>
      </c>
      <c r="D869" s="5">
        <v>1448</v>
      </c>
      <c r="E869" s="5">
        <v>2999</v>
      </c>
      <c r="F869" s="5" t="str">
        <f>IF(AMAZON4[[#This Row],[discounted_price]]&lt;10000,"&lt;$10,000",IF(AMAZON4[[#This Row],[discounted_price]]&lt;=20000,"$10,000-$20,000",IF(AMAZON4[[#This Row],[discounted_price]]&lt;=50000,"$20,001-$50,000","&gt;$50,000")))</f>
        <v>&lt;$10,000</v>
      </c>
      <c r="G869" s="1">
        <v>0.52</v>
      </c>
      <c r="H869" s="1" t="str">
        <f t="shared" si="13"/>
        <v>YES</v>
      </c>
      <c r="I869" s="5">
        <f>AMAZON4[[#This Row],[actual_price]]*AMAZON4[[#This Row],[rating_count]]</f>
        <v>56981</v>
      </c>
      <c r="J869">
        <v>4.5</v>
      </c>
      <c r="K869" s="4">
        <v>19</v>
      </c>
      <c r="L869" t="s">
        <v>9994</v>
      </c>
      <c r="M869" t="s">
        <v>9995</v>
      </c>
      <c r="N869" t="s">
        <v>9996</v>
      </c>
      <c r="O869" t="s">
        <v>9997</v>
      </c>
      <c r="P869" t="s">
        <v>9998</v>
      </c>
      <c r="Q869" t="s">
        <v>9999</v>
      </c>
    </row>
    <row r="870" spans="1:17">
      <c r="A870" t="s">
        <v>10336</v>
      </c>
      <c r="B870" t="s">
        <v>10337</v>
      </c>
      <c r="C870" t="s">
        <v>9295</v>
      </c>
      <c r="D870" s="5">
        <v>1449</v>
      </c>
      <c r="E870" s="5">
        <v>2349</v>
      </c>
      <c r="F870" s="5" t="str">
        <f>IF(AMAZON4[[#This Row],[discounted_price]]&lt;10000,"&lt;$10,000",IF(AMAZON4[[#This Row],[discounted_price]]&lt;=20000,"$10,000-$20,000",IF(AMAZON4[[#This Row],[discounted_price]]&lt;=50000,"$20,001-$50,000","&gt;$50,000")))</f>
        <v>&lt;$10,000</v>
      </c>
      <c r="G870" s="1">
        <v>0.38</v>
      </c>
      <c r="H870" s="1" t="str">
        <f t="shared" si="13"/>
        <v>NO</v>
      </c>
      <c r="I870" s="5">
        <f>AMAZON4[[#This Row],[actual_price]]*AMAZON4[[#This Row],[rating_count]]</f>
        <v>21185631</v>
      </c>
      <c r="J870">
        <v>3.9</v>
      </c>
      <c r="K870" s="4">
        <v>9019</v>
      </c>
      <c r="L870" t="s">
        <v>10338</v>
      </c>
      <c r="M870" t="s">
        <v>10339</v>
      </c>
      <c r="N870" t="s">
        <v>10340</v>
      </c>
      <c r="O870" t="s">
        <v>10341</v>
      </c>
      <c r="P870" t="s">
        <v>10342</v>
      </c>
      <c r="Q870" t="s">
        <v>10343</v>
      </c>
    </row>
    <row r="871" spans="1:17">
      <c r="A871" t="s">
        <v>12151</v>
      </c>
      <c r="B871" t="s">
        <v>12152</v>
      </c>
      <c r="C871" t="s">
        <v>8721</v>
      </c>
      <c r="D871" s="5">
        <v>1449</v>
      </c>
      <c r="E871" s="5">
        <v>4999</v>
      </c>
      <c r="F871" s="5" t="str">
        <f>IF(AMAZON4[[#This Row],[discounted_price]]&lt;10000,"&lt;$10,000",IF(AMAZON4[[#This Row],[discounted_price]]&lt;=20000,"$10,000-$20,000",IF(AMAZON4[[#This Row],[discounted_price]]&lt;=50000,"$20,001-$50,000","&gt;$50,000")))</f>
        <v>&lt;$10,000</v>
      </c>
      <c r="G871" s="1">
        <v>0.71</v>
      </c>
      <c r="H871" s="1" t="str">
        <f t="shared" si="13"/>
        <v>YES</v>
      </c>
      <c r="I871" s="5">
        <f>AMAZON4[[#This Row],[actual_price]]*AMAZON4[[#This Row],[rating_count]]</f>
        <v>314937</v>
      </c>
      <c r="J871">
        <v>3.6</v>
      </c>
      <c r="K871" s="4">
        <v>63</v>
      </c>
      <c r="L871" t="s">
        <v>12153</v>
      </c>
      <c r="M871" t="s">
        <v>12154</v>
      </c>
      <c r="N871" t="s">
        <v>12155</v>
      </c>
      <c r="O871" t="s">
        <v>12156</v>
      </c>
      <c r="P871" t="s">
        <v>12157</v>
      </c>
      <c r="Q871" t="s">
        <v>12158</v>
      </c>
    </row>
    <row r="872" spans="1:17">
      <c r="A872" t="s">
        <v>12402</v>
      </c>
      <c r="B872" t="s">
        <v>12403</v>
      </c>
      <c r="C872" t="s">
        <v>8541</v>
      </c>
      <c r="D872" s="5">
        <v>1456</v>
      </c>
      <c r="E872" s="5">
        <v>3190</v>
      </c>
      <c r="F872" s="5" t="str">
        <f>IF(AMAZON4[[#This Row],[discounted_price]]&lt;10000,"&lt;$10,000",IF(AMAZON4[[#This Row],[discounted_price]]&lt;=20000,"$10,000-$20,000",IF(AMAZON4[[#This Row],[discounted_price]]&lt;=50000,"$20,001-$50,000","&gt;$50,000")))</f>
        <v>&lt;$10,000</v>
      </c>
      <c r="G872" s="1">
        <v>0.54</v>
      </c>
      <c r="H872" s="1" t="str">
        <f t="shared" si="13"/>
        <v>YES</v>
      </c>
      <c r="I872" s="5">
        <f>AMAZON4[[#This Row],[actual_price]]*AMAZON4[[#This Row],[rating_count]]</f>
        <v>5665440</v>
      </c>
      <c r="J872">
        <v>4.0999999999999996</v>
      </c>
      <c r="K872" s="4">
        <v>1776</v>
      </c>
      <c r="L872" t="s">
        <v>12404</v>
      </c>
      <c r="M872" t="s">
        <v>12405</v>
      </c>
      <c r="N872" t="s">
        <v>12406</v>
      </c>
      <c r="O872" t="s">
        <v>12407</v>
      </c>
      <c r="P872" t="s">
        <v>12408</v>
      </c>
      <c r="Q872" t="s">
        <v>12409</v>
      </c>
    </row>
    <row r="873" spans="1:17">
      <c r="A873" t="s">
        <v>8676</v>
      </c>
      <c r="B873" t="s">
        <v>8677</v>
      </c>
      <c r="C873" t="s">
        <v>8563</v>
      </c>
      <c r="D873" s="5">
        <v>1464</v>
      </c>
      <c r="E873" s="5">
        <v>1650</v>
      </c>
      <c r="F873" s="5" t="str">
        <f>IF(AMAZON4[[#This Row],[discounted_price]]&lt;10000,"&lt;$10,000",IF(AMAZON4[[#This Row],[discounted_price]]&lt;=20000,"$10,000-$20,000",IF(AMAZON4[[#This Row],[discounted_price]]&lt;=50000,"$20,001-$50,000","&gt;$50,000")))</f>
        <v>&lt;$10,000</v>
      </c>
      <c r="G873" s="1">
        <v>0.11</v>
      </c>
      <c r="H873" s="1" t="str">
        <f t="shared" si="13"/>
        <v>NO</v>
      </c>
      <c r="I873" s="5">
        <f>AMAZON4[[#This Row],[actual_price]]*AMAZON4[[#This Row],[rating_count]]</f>
        <v>23298000</v>
      </c>
      <c r="J873">
        <v>4.0999999999999996</v>
      </c>
      <c r="K873" s="4">
        <v>14120</v>
      </c>
      <c r="L873" t="s">
        <v>8678</v>
      </c>
      <c r="M873" t="s">
        <v>8679</v>
      </c>
      <c r="N873" t="s">
        <v>8680</v>
      </c>
      <c r="O873" t="s">
        <v>8681</v>
      </c>
      <c r="P873" t="s">
        <v>8682</v>
      </c>
      <c r="Q873" t="s">
        <v>8683</v>
      </c>
    </row>
    <row r="874" spans="1:17">
      <c r="A874" t="s">
        <v>5743</v>
      </c>
      <c r="B874" t="s">
        <v>5744</v>
      </c>
      <c r="C874" t="s">
        <v>5223</v>
      </c>
      <c r="D874" s="5">
        <v>1469</v>
      </c>
      <c r="E874" s="5">
        <v>2499</v>
      </c>
      <c r="F874" s="5" t="str">
        <f>IF(AMAZON4[[#This Row],[discounted_price]]&lt;10000,"&lt;$10,000",IF(AMAZON4[[#This Row],[discounted_price]]&lt;=20000,"$10,000-$20,000",IF(AMAZON4[[#This Row],[discounted_price]]&lt;=50000,"$20,001-$50,000","&gt;$50,000")))</f>
        <v>&lt;$10,000</v>
      </c>
      <c r="G874" s="1">
        <v>0.41</v>
      </c>
      <c r="H874" s="1" t="str">
        <f t="shared" si="13"/>
        <v>NO</v>
      </c>
      <c r="I874" s="5">
        <f>AMAZON4[[#This Row],[actual_price]]*AMAZON4[[#This Row],[rating_count]]</f>
        <v>391438362</v>
      </c>
      <c r="J874">
        <v>4.2</v>
      </c>
      <c r="K874" s="4">
        <v>156638</v>
      </c>
      <c r="L874" t="s">
        <v>5745</v>
      </c>
      <c r="M874" t="s">
        <v>5746</v>
      </c>
      <c r="N874" t="s">
        <v>5747</v>
      </c>
      <c r="O874" t="s">
        <v>5748</v>
      </c>
      <c r="P874" t="s">
        <v>5749</v>
      </c>
      <c r="Q874" t="s">
        <v>5750</v>
      </c>
    </row>
    <row r="875" spans="1:17">
      <c r="A875" t="s">
        <v>11606</v>
      </c>
      <c r="B875" t="s">
        <v>11607</v>
      </c>
      <c r="C875" t="s">
        <v>9061</v>
      </c>
      <c r="D875" s="5">
        <v>1474</v>
      </c>
      <c r="E875" s="5">
        <v>4650</v>
      </c>
      <c r="F875" s="5" t="str">
        <f>IF(AMAZON4[[#This Row],[discounted_price]]&lt;10000,"&lt;$10,000",IF(AMAZON4[[#This Row],[discounted_price]]&lt;=20000,"$10,000-$20,000",IF(AMAZON4[[#This Row],[discounted_price]]&lt;=50000,"$20,001-$50,000","&gt;$50,000")))</f>
        <v>&lt;$10,000</v>
      </c>
      <c r="G875" s="1">
        <v>0.68</v>
      </c>
      <c r="H875" s="1" t="str">
        <f t="shared" si="13"/>
        <v>YES</v>
      </c>
      <c r="I875" s="5">
        <f>AMAZON4[[#This Row],[actual_price]]*AMAZON4[[#This Row],[rating_count]]</f>
        <v>4859250</v>
      </c>
      <c r="J875">
        <v>4.0999999999999996</v>
      </c>
      <c r="K875" s="4">
        <v>1045</v>
      </c>
      <c r="L875" t="s">
        <v>11608</v>
      </c>
      <c r="M875" t="s">
        <v>11609</v>
      </c>
      <c r="N875" t="s">
        <v>11610</v>
      </c>
      <c r="O875" t="s">
        <v>11611</v>
      </c>
      <c r="P875" t="s">
        <v>11612</v>
      </c>
      <c r="Q875" t="s">
        <v>11613</v>
      </c>
    </row>
    <row r="876" spans="1:17">
      <c r="A876" t="s">
        <v>10264</v>
      </c>
      <c r="B876" t="s">
        <v>10265</v>
      </c>
      <c r="C876" t="s">
        <v>10266</v>
      </c>
      <c r="D876" s="5">
        <v>1484</v>
      </c>
      <c r="E876" s="5">
        <v>2499</v>
      </c>
      <c r="F876" s="5" t="str">
        <f>IF(AMAZON4[[#This Row],[discounted_price]]&lt;10000,"&lt;$10,000",IF(AMAZON4[[#This Row],[discounted_price]]&lt;=20000,"$10,000-$20,000",IF(AMAZON4[[#This Row],[discounted_price]]&lt;=50000,"$20,001-$50,000","&gt;$50,000")))</f>
        <v>&lt;$10,000</v>
      </c>
      <c r="G876" s="1">
        <v>0.41</v>
      </c>
      <c r="H876" s="1" t="str">
        <f t="shared" si="13"/>
        <v>NO</v>
      </c>
      <c r="I876" s="5">
        <f>AMAZON4[[#This Row],[actual_price]]*AMAZON4[[#This Row],[rating_count]]</f>
        <v>2666433</v>
      </c>
      <c r="J876">
        <v>3.7</v>
      </c>
      <c r="K876" s="4">
        <v>1067</v>
      </c>
      <c r="L876" t="s">
        <v>10267</v>
      </c>
      <c r="M876" t="s">
        <v>10268</v>
      </c>
      <c r="N876" t="s">
        <v>10269</v>
      </c>
      <c r="O876" t="s">
        <v>10270</v>
      </c>
      <c r="P876" t="s">
        <v>10271</v>
      </c>
      <c r="Q876" t="s">
        <v>10272</v>
      </c>
    </row>
    <row r="877" spans="1:17">
      <c r="A877" t="s">
        <v>7101</v>
      </c>
      <c r="B877" t="s">
        <v>7102</v>
      </c>
      <c r="C877" t="s">
        <v>4845</v>
      </c>
      <c r="D877" s="5">
        <v>1490</v>
      </c>
      <c r="E877" s="5">
        <v>2295</v>
      </c>
      <c r="F877" s="5" t="str">
        <f>IF(AMAZON4[[#This Row],[discounted_price]]&lt;10000,"&lt;$10,000",IF(AMAZON4[[#This Row],[discounted_price]]&lt;=20000,"$10,000-$20,000",IF(AMAZON4[[#This Row],[discounted_price]]&lt;=50000,"$20,001-$50,000","&gt;$50,000")))</f>
        <v>&lt;$10,000</v>
      </c>
      <c r="G877" s="1">
        <v>0.35</v>
      </c>
      <c r="H877" s="1" t="str">
        <f t="shared" si="13"/>
        <v>NO</v>
      </c>
      <c r="I877" s="5">
        <f>AMAZON4[[#This Row],[actual_price]]*AMAZON4[[#This Row],[rating_count]]</f>
        <v>24446340</v>
      </c>
      <c r="J877">
        <v>4.5999999999999996</v>
      </c>
      <c r="K877" s="4">
        <v>10652</v>
      </c>
      <c r="L877" t="s">
        <v>7103</v>
      </c>
      <c r="M877" t="s">
        <v>7104</v>
      </c>
      <c r="N877" t="s">
        <v>7105</v>
      </c>
      <c r="O877" t="s">
        <v>7106</v>
      </c>
      <c r="P877" t="s">
        <v>7107</v>
      </c>
      <c r="Q877" t="s">
        <v>7108</v>
      </c>
    </row>
    <row r="878" spans="1:17">
      <c r="A878" t="s">
        <v>8174</v>
      </c>
      <c r="B878" t="s">
        <v>8175</v>
      </c>
      <c r="C878" t="s">
        <v>3066</v>
      </c>
      <c r="D878" s="5">
        <v>1490</v>
      </c>
      <c r="E878" s="5">
        <v>1990</v>
      </c>
      <c r="F878" s="5" t="str">
        <f>IF(AMAZON4[[#This Row],[discounted_price]]&lt;10000,"&lt;$10,000",IF(AMAZON4[[#This Row],[discounted_price]]&lt;=20000,"$10,000-$20,000",IF(AMAZON4[[#This Row],[discounted_price]]&lt;=50000,"$20,001-$50,000","&gt;$50,000")))</f>
        <v>&lt;$10,000</v>
      </c>
      <c r="G878" s="1">
        <v>0.25</v>
      </c>
      <c r="H878" s="1" t="str">
        <f t="shared" si="13"/>
        <v>NO</v>
      </c>
      <c r="I878" s="5">
        <f>AMAZON4[[#This Row],[actual_price]]*AMAZON4[[#This Row],[rating_count]]</f>
        <v>195517500</v>
      </c>
      <c r="J878">
        <v>4.0999999999999996</v>
      </c>
      <c r="K878" s="4">
        <v>98250</v>
      </c>
      <c r="L878" t="s">
        <v>8176</v>
      </c>
      <c r="M878" t="s">
        <v>8177</v>
      </c>
      <c r="N878" t="s">
        <v>8178</v>
      </c>
      <c r="O878" t="s">
        <v>8179</v>
      </c>
      <c r="P878" t="s">
        <v>8180</v>
      </c>
      <c r="Q878" t="s">
        <v>8181</v>
      </c>
    </row>
    <row r="879" spans="1:17">
      <c r="A879" t="s">
        <v>8947</v>
      </c>
      <c r="B879" t="s">
        <v>8948</v>
      </c>
      <c r="C879" t="s">
        <v>8574</v>
      </c>
      <c r="D879" s="5">
        <v>1490</v>
      </c>
      <c r="E879" s="5">
        <v>1695</v>
      </c>
      <c r="F879" s="5" t="str">
        <f>IF(AMAZON4[[#This Row],[discounted_price]]&lt;10000,"&lt;$10,000",IF(AMAZON4[[#This Row],[discounted_price]]&lt;=20000,"$10,000-$20,000",IF(AMAZON4[[#This Row],[discounted_price]]&lt;=50000,"$20,001-$50,000","&gt;$50,000")))</f>
        <v>&lt;$10,000</v>
      </c>
      <c r="G879" s="1">
        <v>0.12</v>
      </c>
      <c r="H879" s="1" t="str">
        <f t="shared" si="13"/>
        <v>NO</v>
      </c>
      <c r="I879" s="5">
        <f>AMAZON4[[#This Row],[actual_price]]*AMAZON4[[#This Row],[rating_count]]</f>
        <v>6005385</v>
      </c>
      <c r="J879">
        <v>4.4000000000000004</v>
      </c>
      <c r="K879" s="4">
        <v>3543</v>
      </c>
      <c r="L879" t="s">
        <v>8949</v>
      </c>
      <c r="M879" t="s">
        <v>8950</v>
      </c>
      <c r="N879" t="s">
        <v>8951</v>
      </c>
      <c r="O879" t="s">
        <v>8952</v>
      </c>
      <c r="P879" t="s">
        <v>8953</v>
      </c>
      <c r="Q879" t="s">
        <v>8954</v>
      </c>
    </row>
    <row r="880" spans="1:17">
      <c r="A880" t="s">
        <v>6038</v>
      </c>
      <c r="B880" t="s">
        <v>6039</v>
      </c>
      <c r="C880" t="s">
        <v>5102</v>
      </c>
      <c r="D880" s="5">
        <v>1495</v>
      </c>
      <c r="E880" s="5">
        <v>1995</v>
      </c>
      <c r="F880" s="5" t="str">
        <f>IF(AMAZON4[[#This Row],[discounted_price]]&lt;10000,"&lt;$10,000",IF(AMAZON4[[#This Row],[discounted_price]]&lt;=20000,"$10,000-$20,000",IF(AMAZON4[[#This Row],[discounted_price]]&lt;=50000,"$20,001-$50,000","&gt;$50,000")))</f>
        <v>&lt;$10,000</v>
      </c>
      <c r="G880" s="1">
        <v>0.25</v>
      </c>
      <c r="H880" s="1" t="str">
        <f t="shared" si="13"/>
        <v>NO</v>
      </c>
      <c r="I880" s="5">
        <f>AMAZON4[[#This Row],[actual_price]]*AMAZON4[[#This Row],[rating_count]]</f>
        <v>14445795</v>
      </c>
      <c r="J880">
        <v>4.3</v>
      </c>
      <c r="K880" s="4">
        <v>7241</v>
      </c>
      <c r="L880" t="s">
        <v>6040</v>
      </c>
      <c r="M880" t="s">
        <v>6041</v>
      </c>
      <c r="N880" t="s">
        <v>6042</v>
      </c>
      <c r="O880" t="s">
        <v>6043</v>
      </c>
      <c r="P880" t="s">
        <v>6044</v>
      </c>
      <c r="Q880" t="s">
        <v>6045</v>
      </c>
    </row>
    <row r="881" spans="1:17">
      <c r="A881" t="s">
        <v>7491</v>
      </c>
      <c r="B881" t="s">
        <v>7492</v>
      </c>
      <c r="C881" t="s">
        <v>5336</v>
      </c>
      <c r="D881" s="5">
        <v>1495</v>
      </c>
      <c r="E881" s="5">
        <v>1995</v>
      </c>
      <c r="F881" s="5" t="str">
        <f>IF(AMAZON4[[#This Row],[discounted_price]]&lt;10000,"&lt;$10,000",IF(AMAZON4[[#This Row],[discounted_price]]&lt;=20000,"$10,000-$20,000",IF(AMAZON4[[#This Row],[discounted_price]]&lt;=50000,"$20,001-$50,000","&gt;$50,000")))</f>
        <v>&lt;$10,000</v>
      </c>
      <c r="G881" s="1">
        <v>0.25</v>
      </c>
      <c r="H881" s="1" t="str">
        <f t="shared" si="13"/>
        <v>NO</v>
      </c>
      <c r="I881" s="5">
        <f>AMAZON4[[#This Row],[actual_price]]*AMAZON4[[#This Row],[rating_count]]</f>
        <v>21029295</v>
      </c>
      <c r="J881">
        <v>4.5</v>
      </c>
      <c r="K881" s="4">
        <v>10541</v>
      </c>
      <c r="L881" t="s">
        <v>7493</v>
      </c>
      <c r="M881" t="s">
        <v>7494</v>
      </c>
      <c r="N881" t="s">
        <v>7495</v>
      </c>
      <c r="O881" t="s">
        <v>7496</v>
      </c>
      <c r="P881" t="s">
        <v>7497</v>
      </c>
      <c r="Q881" t="s">
        <v>7498</v>
      </c>
    </row>
    <row r="882" spans="1:17">
      <c r="A882" t="s">
        <v>9467</v>
      </c>
      <c r="B882" t="s">
        <v>9468</v>
      </c>
      <c r="C882" t="s">
        <v>8552</v>
      </c>
      <c r="D882" s="5">
        <v>1498</v>
      </c>
      <c r="E882" s="5">
        <v>2300</v>
      </c>
      <c r="F882" s="5" t="str">
        <f>IF(AMAZON4[[#This Row],[discounted_price]]&lt;10000,"&lt;$10,000",IF(AMAZON4[[#This Row],[discounted_price]]&lt;=20000,"$10,000-$20,000",IF(AMAZON4[[#This Row],[discounted_price]]&lt;=50000,"$20,001-$50,000","&gt;$50,000")))</f>
        <v>&lt;$10,000</v>
      </c>
      <c r="G882" s="1">
        <v>0.35</v>
      </c>
      <c r="H882" s="1" t="str">
        <f t="shared" si="13"/>
        <v>NO</v>
      </c>
      <c r="I882" s="5">
        <f>AMAZON4[[#This Row],[actual_price]]*AMAZON4[[#This Row],[rating_count]]</f>
        <v>218500</v>
      </c>
      <c r="J882">
        <v>3.8</v>
      </c>
      <c r="K882" s="4">
        <v>95</v>
      </c>
      <c r="L882" t="s">
        <v>9469</v>
      </c>
      <c r="M882" t="s">
        <v>9470</v>
      </c>
      <c r="N882" t="s">
        <v>9471</v>
      </c>
      <c r="O882" t="s">
        <v>9472</v>
      </c>
      <c r="P882" t="s">
        <v>9473</v>
      </c>
      <c r="Q882" t="s">
        <v>9474</v>
      </c>
    </row>
    <row r="883" spans="1:17">
      <c r="A883" t="s">
        <v>1096</v>
      </c>
      <c r="B883" t="s">
        <v>1097</v>
      </c>
      <c r="C883" t="s">
        <v>462</v>
      </c>
      <c r="D883" s="5">
        <v>1499</v>
      </c>
      <c r="E883" s="5">
        <v>3999</v>
      </c>
      <c r="F883" s="5" t="str">
        <f>IF(AMAZON4[[#This Row],[discounted_price]]&lt;10000,"&lt;$10,000",IF(AMAZON4[[#This Row],[discounted_price]]&lt;=20000,"$10,000-$20,000",IF(AMAZON4[[#This Row],[discounted_price]]&lt;=50000,"$20,001-$50,000","&gt;$50,000")))</f>
        <v>&lt;$10,000</v>
      </c>
      <c r="G883" s="1">
        <v>0.63</v>
      </c>
      <c r="H883" s="1" t="str">
        <f t="shared" si="13"/>
        <v>YES</v>
      </c>
      <c r="I883" s="5">
        <f>AMAZON4[[#This Row],[actual_price]]*AMAZON4[[#This Row],[rating_count]]</f>
        <v>147963</v>
      </c>
      <c r="J883">
        <v>3.7</v>
      </c>
      <c r="K883" s="4">
        <v>37</v>
      </c>
      <c r="L883" t="s">
        <v>1098</v>
      </c>
      <c r="M883" t="s">
        <v>1099</v>
      </c>
      <c r="N883" t="s">
        <v>1100</v>
      </c>
      <c r="O883" t="s">
        <v>1101</v>
      </c>
      <c r="P883" t="s">
        <v>1102</v>
      </c>
      <c r="Q883" t="s">
        <v>1103</v>
      </c>
    </row>
    <row r="884" spans="1:17">
      <c r="A884" t="s">
        <v>1397</v>
      </c>
      <c r="B884" t="s">
        <v>1398</v>
      </c>
      <c r="C884" t="s">
        <v>18</v>
      </c>
      <c r="D884" s="5">
        <v>1499</v>
      </c>
      <c r="E884" s="5">
        <v>1999</v>
      </c>
      <c r="F884" s="5" t="str">
        <f>IF(AMAZON4[[#This Row],[discounted_price]]&lt;10000,"&lt;$10,000",IF(AMAZON4[[#This Row],[discounted_price]]&lt;=20000,"$10,000-$20,000",IF(AMAZON4[[#This Row],[discounted_price]]&lt;=50000,"$20,001-$50,000","&gt;$50,000")))</f>
        <v>&lt;$10,000</v>
      </c>
      <c r="G884" s="1">
        <v>0.25</v>
      </c>
      <c r="H884" s="1" t="str">
        <f t="shared" si="13"/>
        <v>NO</v>
      </c>
      <c r="I884" s="5">
        <f>AMAZON4[[#This Row],[actual_price]]*AMAZON4[[#This Row],[rating_count]]</f>
        <v>3900049</v>
      </c>
      <c r="J884">
        <v>4.4000000000000004</v>
      </c>
      <c r="K884" s="4">
        <v>1951</v>
      </c>
      <c r="L884" t="s">
        <v>1399</v>
      </c>
      <c r="M884" t="s">
        <v>1089</v>
      </c>
      <c r="N884" t="s">
        <v>1090</v>
      </c>
      <c r="O884" t="s">
        <v>1091</v>
      </c>
      <c r="P884" t="s">
        <v>1092</v>
      </c>
      <c r="Q884" t="s">
        <v>1093</v>
      </c>
    </row>
    <row r="885" spans="1:17">
      <c r="A885" t="s">
        <v>3054</v>
      </c>
      <c r="B885" t="s">
        <v>3055</v>
      </c>
      <c r="C885" t="s">
        <v>2948</v>
      </c>
      <c r="D885" s="5">
        <v>1499</v>
      </c>
      <c r="E885" s="5">
        <v>6990</v>
      </c>
      <c r="F885" s="5" t="str">
        <f>IF(AMAZON4[[#This Row],[discounted_price]]&lt;10000,"&lt;$10,000",IF(AMAZON4[[#This Row],[discounted_price]]&lt;=20000,"$10,000-$20,000",IF(AMAZON4[[#This Row],[discounted_price]]&lt;=50000,"$20,001-$50,000","&gt;$50,000")))</f>
        <v>&lt;$10,000</v>
      </c>
      <c r="G885" s="1">
        <v>0.79</v>
      </c>
      <c r="H885" s="1" t="str">
        <f t="shared" si="13"/>
        <v>YES</v>
      </c>
      <c r="I885" s="5">
        <f>AMAZON4[[#This Row],[actual_price]]*AMAZON4[[#This Row],[rating_count]]</f>
        <v>152354040</v>
      </c>
      <c r="J885">
        <v>3.9</v>
      </c>
      <c r="K885" s="4">
        <v>21796</v>
      </c>
      <c r="L885" t="s">
        <v>3056</v>
      </c>
      <c r="M885" t="s">
        <v>3057</v>
      </c>
      <c r="N885" t="s">
        <v>3058</v>
      </c>
      <c r="O885" t="s">
        <v>3059</v>
      </c>
      <c r="P885" t="s">
        <v>3060</v>
      </c>
      <c r="Q885" t="s">
        <v>3061</v>
      </c>
    </row>
    <row r="886" spans="1:17">
      <c r="A886" t="s">
        <v>3134</v>
      </c>
      <c r="B886" t="s">
        <v>3135</v>
      </c>
      <c r="C886" t="s">
        <v>2979</v>
      </c>
      <c r="D886" s="5">
        <v>1499</v>
      </c>
      <c r="E886" s="5">
        <v>2499</v>
      </c>
      <c r="F886" s="5" t="str">
        <f>IF(AMAZON4[[#This Row],[discounted_price]]&lt;10000,"&lt;$10,000",IF(AMAZON4[[#This Row],[discounted_price]]&lt;=20000,"$10,000-$20,000",IF(AMAZON4[[#This Row],[discounted_price]]&lt;=50000,"$20,001-$50,000","&gt;$50,000")))</f>
        <v>&lt;$10,000</v>
      </c>
      <c r="G886" s="1">
        <v>0.4</v>
      </c>
      <c r="H886" s="1" t="str">
        <f t="shared" si="13"/>
        <v>NO</v>
      </c>
      <c r="I886" s="5">
        <f>AMAZON4[[#This Row],[actual_price]]*AMAZON4[[#This Row],[rating_count]]</f>
        <v>39909030</v>
      </c>
      <c r="J886">
        <v>4.3</v>
      </c>
      <c r="K886" s="4">
        <v>15970</v>
      </c>
      <c r="L886" t="s">
        <v>3136</v>
      </c>
      <c r="M886" t="s">
        <v>3137</v>
      </c>
      <c r="N886" t="s">
        <v>3138</v>
      </c>
      <c r="O886" t="s">
        <v>3139</v>
      </c>
      <c r="P886" t="s">
        <v>3140</v>
      </c>
      <c r="Q886" t="s">
        <v>3141</v>
      </c>
    </row>
    <row r="887" spans="1:17">
      <c r="A887" t="s">
        <v>3181</v>
      </c>
      <c r="B887" t="s">
        <v>3182</v>
      </c>
      <c r="C887" t="s">
        <v>2948</v>
      </c>
      <c r="D887" s="5">
        <v>1499</v>
      </c>
      <c r="E887" s="5">
        <v>7999</v>
      </c>
      <c r="F887" s="5" t="str">
        <f>IF(AMAZON4[[#This Row],[discounted_price]]&lt;10000,"&lt;$10,000",IF(AMAZON4[[#This Row],[discounted_price]]&lt;=20000,"$10,000-$20,000",IF(AMAZON4[[#This Row],[discounted_price]]&lt;=50000,"$20,001-$50,000","&gt;$50,000")))</f>
        <v>&lt;$10,000</v>
      </c>
      <c r="G887" s="1">
        <v>0.81</v>
      </c>
      <c r="H887" s="1" t="str">
        <f t="shared" si="13"/>
        <v>YES</v>
      </c>
      <c r="I887" s="5">
        <f>AMAZON4[[#This Row],[actual_price]]*AMAZON4[[#This Row],[rating_count]]</f>
        <v>181065364</v>
      </c>
      <c r="J887">
        <v>4.2</v>
      </c>
      <c r="K887" s="4">
        <v>22636</v>
      </c>
      <c r="L887" t="s">
        <v>3183</v>
      </c>
      <c r="M887" t="s">
        <v>3184</v>
      </c>
      <c r="N887" t="s">
        <v>3185</v>
      </c>
      <c r="O887" t="s">
        <v>3186</v>
      </c>
      <c r="P887" t="s">
        <v>3187</v>
      </c>
      <c r="Q887" t="s">
        <v>3188</v>
      </c>
    </row>
    <row r="888" spans="1:17">
      <c r="A888" t="s">
        <v>3847</v>
      </c>
      <c r="B888" t="s">
        <v>3848</v>
      </c>
      <c r="C888" t="s">
        <v>2948</v>
      </c>
      <c r="D888" s="5">
        <v>1499</v>
      </c>
      <c r="E888" s="5">
        <v>6990</v>
      </c>
      <c r="F888" s="5" t="str">
        <f>IF(AMAZON4[[#This Row],[discounted_price]]&lt;10000,"&lt;$10,000",IF(AMAZON4[[#This Row],[discounted_price]]&lt;=20000,"$10,000-$20,000",IF(AMAZON4[[#This Row],[discounted_price]]&lt;=50000,"$20,001-$50,000","&gt;$50,000")))</f>
        <v>&lt;$10,000</v>
      </c>
      <c r="G888" s="1">
        <v>0.79</v>
      </c>
      <c r="H888" s="1" t="str">
        <f t="shared" si="13"/>
        <v>YES</v>
      </c>
      <c r="I888" s="5">
        <f>AMAZON4[[#This Row],[actual_price]]*AMAZON4[[#This Row],[rating_count]]</f>
        <v>152354040</v>
      </c>
      <c r="J888">
        <v>3.9</v>
      </c>
      <c r="K888" s="4">
        <v>21796</v>
      </c>
      <c r="L888" t="s">
        <v>3056</v>
      </c>
      <c r="M888" t="s">
        <v>3057</v>
      </c>
      <c r="N888" t="s">
        <v>3058</v>
      </c>
      <c r="O888" t="s">
        <v>3059</v>
      </c>
      <c r="P888" t="s">
        <v>3060</v>
      </c>
      <c r="Q888" t="s">
        <v>3061</v>
      </c>
    </row>
    <row r="889" spans="1:17">
      <c r="A889" t="s">
        <v>4132</v>
      </c>
      <c r="B889" t="s">
        <v>4133</v>
      </c>
      <c r="C889" t="s">
        <v>2948</v>
      </c>
      <c r="D889" s="5">
        <v>1499</v>
      </c>
      <c r="E889" s="5">
        <v>6990</v>
      </c>
      <c r="F889" s="5" t="str">
        <f>IF(AMAZON4[[#This Row],[discounted_price]]&lt;10000,"&lt;$10,000",IF(AMAZON4[[#This Row],[discounted_price]]&lt;=20000,"$10,000-$20,000",IF(AMAZON4[[#This Row],[discounted_price]]&lt;=50000,"$20,001-$50,000","&gt;$50,000")))</f>
        <v>&lt;$10,000</v>
      </c>
      <c r="G889" s="1">
        <v>0.79</v>
      </c>
      <c r="H889" s="1" t="str">
        <f t="shared" si="13"/>
        <v>YES</v>
      </c>
      <c r="I889" s="5">
        <f>AMAZON4[[#This Row],[actual_price]]*AMAZON4[[#This Row],[rating_count]]</f>
        <v>152354040</v>
      </c>
      <c r="J889">
        <v>3.9</v>
      </c>
      <c r="K889" s="4">
        <v>21796</v>
      </c>
      <c r="L889" t="s">
        <v>3056</v>
      </c>
      <c r="M889" t="s">
        <v>3057</v>
      </c>
      <c r="N889" t="s">
        <v>3058</v>
      </c>
      <c r="O889" t="s">
        <v>3059</v>
      </c>
      <c r="P889" t="s">
        <v>3060</v>
      </c>
      <c r="Q889" t="s">
        <v>3061</v>
      </c>
    </row>
    <row r="890" spans="1:17">
      <c r="A890" t="s">
        <v>4214</v>
      </c>
      <c r="B890" t="s">
        <v>4215</v>
      </c>
      <c r="C890" t="s">
        <v>2948</v>
      </c>
      <c r="D890" s="5">
        <v>1499</v>
      </c>
      <c r="E890" s="5">
        <v>4999</v>
      </c>
      <c r="F890" s="5" t="str">
        <f>IF(AMAZON4[[#This Row],[discounted_price]]&lt;10000,"&lt;$10,000",IF(AMAZON4[[#This Row],[discounted_price]]&lt;=20000,"$10,000-$20,000",IF(AMAZON4[[#This Row],[discounted_price]]&lt;=50000,"$20,001-$50,000","&gt;$50,000")))</f>
        <v>&lt;$10,000</v>
      </c>
      <c r="G890" s="1">
        <v>0.7</v>
      </c>
      <c r="H890" s="1" t="str">
        <f t="shared" si="13"/>
        <v>YES</v>
      </c>
      <c r="I890" s="5">
        <f>AMAZON4[[#This Row],[actual_price]]*AMAZON4[[#This Row],[rating_count]]</f>
        <v>462847412</v>
      </c>
      <c r="J890">
        <v>4</v>
      </c>
      <c r="K890" s="4">
        <v>92588</v>
      </c>
      <c r="L890" t="s">
        <v>4216</v>
      </c>
      <c r="M890" t="s">
        <v>4217</v>
      </c>
      <c r="N890" t="s">
        <v>4218</v>
      </c>
      <c r="O890" t="s">
        <v>4219</v>
      </c>
      <c r="P890" t="s">
        <v>4220</v>
      </c>
      <c r="Q890" t="s">
        <v>4221</v>
      </c>
    </row>
    <row r="891" spans="1:17">
      <c r="A891" t="s">
        <v>4266</v>
      </c>
      <c r="B891" t="s">
        <v>4267</v>
      </c>
      <c r="C891" t="s">
        <v>2948</v>
      </c>
      <c r="D891" s="5">
        <v>1499</v>
      </c>
      <c r="E891" s="5">
        <v>9999</v>
      </c>
      <c r="F891" s="5" t="str">
        <f>IF(AMAZON4[[#This Row],[discounted_price]]&lt;10000,"&lt;$10,000",IF(AMAZON4[[#This Row],[discounted_price]]&lt;=20000,"$10,000-$20,000",IF(AMAZON4[[#This Row],[discounted_price]]&lt;=50000,"$20,001-$50,000","&gt;$50,000")))</f>
        <v>&lt;$10,000</v>
      </c>
      <c r="G891" s="1">
        <v>0.85</v>
      </c>
      <c r="H891" s="1" t="str">
        <f t="shared" si="13"/>
        <v>YES</v>
      </c>
      <c r="I891" s="5">
        <f>AMAZON4[[#This Row],[actual_price]]*AMAZON4[[#This Row],[rating_count]]</f>
        <v>226357362</v>
      </c>
      <c r="J891">
        <v>4.2</v>
      </c>
      <c r="K891" s="4">
        <v>22638</v>
      </c>
      <c r="L891" t="s">
        <v>4268</v>
      </c>
      <c r="M891" t="s">
        <v>3184</v>
      </c>
      <c r="N891" t="s">
        <v>3185</v>
      </c>
      <c r="O891" t="s">
        <v>3186</v>
      </c>
      <c r="P891" t="s">
        <v>3187</v>
      </c>
      <c r="Q891" t="s">
        <v>3188</v>
      </c>
    </row>
    <row r="892" spans="1:17">
      <c r="A892" t="s">
        <v>4630</v>
      </c>
      <c r="B892" t="s">
        <v>4631</v>
      </c>
      <c r="C892" t="s">
        <v>2948</v>
      </c>
      <c r="D892" s="5">
        <v>1499</v>
      </c>
      <c r="E892" s="5">
        <v>7999</v>
      </c>
      <c r="F892" s="5" t="str">
        <f>IF(AMAZON4[[#This Row],[discounted_price]]&lt;10000,"&lt;$10,000",IF(AMAZON4[[#This Row],[discounted_price]]&lt;=20000,"$10,000-$20,000",IF(AMAZON4[[#This Row],[discounted_price]]&lt;=50000,"$20,001-$50,000","&gt;$50,000")))</f>
        <v>&lt;$10,000</v>
      </c>
      <c r="G892" s="1">
        <v>0.81</v>
      </c>
      <c r="H892" s="1" t="str">
        <f t="shared" si="13"/>
        <v>YES</v>
      </c>
      <c r="I892" s="5">
        <f>AMAZON4[[#This Row],[actual_price]]*AMAZON4[[#This Row],[rating_count]]</f>
        <v>181081362</v>
      </c>
      <c r="J892">
        <v>4.2</v>
      </c>
      <c r="K892" s="4">
        <v>22638</v>
      </c>
      <c r="L892" t="s">
        <v>4632</v>
      </c>
      <c r="M892" t="s">
        <v>3184</v>
      </c>
      <c r="N892" t="s">
        <v>3185</v>
      </c>
      <c r="O892" t="s">
        <v>3186</v>
      </c>
      <c r="P892" t="s">
        <v>3187</v>
      </c>
      <c r="Q892" t="s">
        <v>3188</v>
      </c>
    </row>
    <row r="893" spans="1:17">
      <c r="A893" t="s">
        <v>4818</v>
      </c>
      <c r="B893" t="s">
        <v>4819</v>
      </c>
      <c r="C893" t="s">
        <v>3066</v>
      </c>
      <c r="D893" s="5">
        <v>1499</v>
      </c>
      <c r="E893" s="5">
        <v>4490</v>
      </c>
      <c r="F893" s="5" t="str">
        <f>IF(AMAZON4[[#This Row],[discounted_price]]&lt;10000,"&lt;$10,000",IF(AMAZON4[[#This Row],[discounted_price]]&lt;=20000,"$10,000-$20,000",IF(AMAZON4[[#This Row],[discounted_price]]&lt;=50000,"$20,001-$50,000","&gt;$50,000")))</f>
        <v>&lt;$10,000</v>
      </c>
      <c r="G893" s="1">
        <v>0.67</v>
      </c>
      <c r="H893" s="1" t="str">
        <f t="shared" si="13"/>
        <v>YES</v>
      </c>
      <c r="I893" s="5">
        <f>AMAZON4[[#This Row],[actual_price]]*AMAZON4[[#This Row],[rating_count]]</f>
        <v>614923460</v>
      </c>
      <c r="J893">
        <v>3.9</v>
      </c>
      <c r="K893" s="4">
        <v>136954</v>
      </c>
      <c r="L893" t="s">
        <v>4820</v>
      </c>
      <c r="M893" t="s">
        <v>4821</v>
      </c>
      <c r="N893" t="s">
        <v>4822</v>
      </c>
      <c r="O893" t="s">
        <v>4823</v>
      </c>
      <c r="P893" t="s">
        <v>4824</v>
      </c>
      <c r="Q893" t="s">
        <v>4825</v>
      </c>
    </row>
    <row r="894" spans="1:17">
      <c r="A894" t="s">
        <v>3054</v>
      </c>
      <c r="B894" t="s">
        <v>3055</v>
      </c>
      <c r="C894" t="s">
        <v>2948</v>
      </c>
      <c r="D894" s="5">
        <v>1499</v>
      </c>
      <c r="E894" s="5">
        <v>6990</v>
      </c>
      <c r="F894" s="5" t="str">
        <f>IF(AMAZON4[[#This Row],[discounted_price]]&lt;10000,"&lt;$10,000",IF(AMAZON4[[#This Row],[discounted_price]]&lt;=20000,"$10,000-$20,000",IF(AMAZON4[[#This Row],[discounted_price]]&lt;=50000,"$20,001-$50,000","&gt;$50,000")))</f>
        <v>&lt;$10,000</v>
      </c>
      <c r="G894" s="1">
        <v>0.79</v>
      </c>
      <c r="H894" s="1" t="str">
        <f t="shared" si="13"/>
        <v>YES</v>
      </c>
      <c r="I894" s="5">
        <f>AMAZON4[[#This Row],[actual_price]]*AMAZON4[[#This Row],[rating_count]]</f>
        <v>152361030</v>
      </c>
      <c r="J894">
        <v>3.9</v>
      </c>
      <c r="K894" s="4">
        <v>21797</v>
      </c>
      <c r="L894" t="s">
        <v>3056</v>
      </c>
      <c r="M894" t="s">
        <v>4932</v>
      </c>
      <c r="N894" t="s">
        <v>4933</v>
      </c>
      <c r="O894" t="s">
        <v>4934</v>
      </c>
      <c r="P894" t="s">
        <v>4935</v>
      </c>
      <c r="Q894" t="s">
        <v>4936</v>
      </c>
    </row>
    <row r="895" spans="1:17">
      <c r="A895" t="s">
        <v>5201</v>
      </c>
      <c r="B895" t="s">
        <v>5202</v>
      </c>
      <c r="C895" t="s">
        <v>3066</v>
      </c>
      <c r="D895" s="5">
        <v>1499</v>
      </c>
      <c r="E895" s="5">
        <v>3990</v>
      </c>
      <c r="F895" s="5" t="str">
        <f>IF(AMAZON4[[#This Row],[discounted_price]]&lt;10000,"&lt;$10,000",IF(AMAZON4[[#This Row],[discounted_price]]&lt;=20000,"$10,000-$20,000",IF(AMAZON4[[#This Row],[discounted_price]]&lt;=50000,"$20,001-$50,000","&gt;$50,000")))</f>
        <v>&lt;$10,000</v>
      </c>
      <c r="G895" s="1">
        <v>0.62</v>
      </c>
      <c r="H895" s="1" t="str">
        <f t="shared" si="13"/>
        <v>YES</v>
      </c>
      <c r="I895" s="5">
        <f>AMAZON4[[#This Row],[actual_price]]*AMAZON4[[#This Row],[rating_count]]</f>
        <v>438357360</v>
      </c>
      <c r="J895">
        <v>4.0999999999999996</v>
      </c>
      <c r="K895" s="4">
        <v>109864</v>
      </c>
      <c r="L895" t="s">
        <v>5203</v>
      </c>
      <c r="M895" t="s">
        <v>5204</v>
      </c>
      <c r="N895" t="s">
        <v>5205</v>
      </c>
      <c r="O895" t="s">
        <v>5206</v>
      </c>
      <c r="P895" t="s">
        <v>5207</v>
      </c>
      <c r="Q895" t="s">
        <v>5208</v>
      </c>
    </row>
    <row r="896" spans="1:17">
      <c r="A896" t="s">
        <v>5314</v>
      </c>
      <c r="B896" t="s">
        <v>5315</v>
      </c>
      <c r="C896" t="s">
        <v>3066</v>
      </c>
      <c r="D896" s="5">
        <v>1499</v>
      </c>
      <c r="E896" s="5">
        <v>8999</v>
      </c>
      <c r="F896" s="5" t="str">
        <f>IF(AMAZON4[[#This Row],[discounted_price]]&lt;10000,"&lt;$10,000",IF(AMAZON4[[#This Row],[discounted_price]]&lt;=20000,"$10,000-$20,000",IF(AMAZON4[[#This Row],[discounted_price]]&lt;=50000,"$20,001-$50,000","&gt;$50,000")))</f>
        <v>&lt;$10,000</v>
      </c>
      <c r="G896" s="1">
        <v>0.83</v>
      </c>
      <c r="H896" s="1" t="str">
        <f t="shared" si="13"/>
        <v>YES</v>
      </c>
      <c r="I896" s="5">
        <f>AMAZON4[[#This Row],[actual_price]]*AMAZON4[[#This Row],[rating_count]]</f>
        <v>254887676</v>
      </c>
      <c r="J896">
        <v>3.7</v>
      </c>
      <c r="K896" s="4">
        <v>28324</v>
      </c>
      <c r="L896" t="s">
        <v>5316</v>
      </c>
      <c r="M896" t="s">
        <v>5317</v>
      </c>
      <c r="N896" t="s">
        <v>5318</v>
      </c>
      <c r="O896" t="s">
        <v>5319</v>
      </c>
      <c r="P896" t="s">
        <v>5320</v>
      </c>
      <c r="Q896" t="s">
        <v>5321</v>
      </c>
    </row>
    <row r="897" spans="1:17">
      <c r="A897" t="s">
        <v>5871</v>
      </c>
      <c r="B897" t="s">
        <v>5872</v>
      </c>
      <c r="C897" t="s">
        <v>3066</v>
      </c>
      <c r="D897" s="5">
        <v>1499</v>
      </c>
      <c r="E897" s="5">
        <v>2999</v>
      </c>
      <c r="F897" s="5" t="str">
        <f>IF(AMAZON4[[#This Row],[discounted_price]]&lt;10000,"&lt;$10,000",IF(AMAZON4[[#This Row],[discounted_price]]&lt;=20000,"$10,000-$20,000",IF(AMAZON4[[#This Row],[discounted_price]]&lt;=50000,"$20,001-$50,000","&gt;$50,000")))</f>
        <v>&lt;$10,000</v>
      </c>
      <c r="G897" s="1">
        <v>0.5</v>
      </c>
      <c r="H897" s="1" t="str">
        <f t="shared" si="13"/>
        <v>YES</v>
      </c>
      <c r="I897" s="5">
        <f>AMAZON4[[#This Row],[actual_price]]*AMAZON4[[#This Row],[rating_count]]</f>
        <v>263306202</v>
      </c>
      <c r="J897">
        <v>3.7</v>
      </c>
      <c r="K897" s="4">
        <v>87798</v>
      </c>
      <c r="L897" t="s">
        <v>5873</v>
      </c>
      <c r="M897" t="s">
        <v>5874</v>
      </c>
      <c r="N897" t="s">
        <v>5875</v>
      </c>
      <c r="O897" t="s">
        <v>5876</v>
      </c>
      <c r="P897" t="s">
        <v>5877</v>
      </c>
      <c r="Q897" t="s">
        <v>5878</v>
      </c>
    </row>
    <row r="898" spans="1:17">
      <c r="A898" t="s">
        <v>6112</v>
      </c>
      <c r="B898" t="s">
        <v>6113</v>
      </c>
      <c r="C898" t="s">
        <v>2948</v>
      </c>
      <c r="D898" s="5">
        <v>1499</v>
      </c>
      <c r="E898" s="5">
        <v>4999</v>
      </c>
      <c r="F898" s="5" t="str">
        <f>IF(AMAZON4[[#This Row],[discounted_price]]&lt;10000,"&lt;$10,000",IF(AMAZON4[[#This Row],[discounted_price]]&lt;=20000,"$10,000-$20,000",IF(AMAZON4[[#This Row],[discounted_price]]&lt;=50000,"$20,001-$50,000","&gt;$50,000")))</f>
        <v>&lt;$10,000</v>
      </c>
      <c r="G898" s="1">
        <v>0.7</v>
      </c>
      <c r="H898" s="1" t="str">
        <f t="shared" ref="H898:H961" si="14">IF(G898&gt;=0.5, "YES", "NO")</f>
        <v>YES</v>
      </c>
      <c r="I898" s="5">
        <f>AMAZON4[[#This Row],[actual_price]]*AMAZON4[[#This Row],[rating_count]]</f>
        <v>462847412</v>
      </c>
      <c r="J898">
        <v>4</v>
      </c>
      <c r="K898" s="4">
        <v>92588</v>
      </c>
      <c r="L898" t="s">
        <v>6114</v>
      </c>
      <c r="M898" t="s">
        <v>4217</v>
      </c>
      <c r="N898" t="s">
        <v>4218</v>
      </c>
      <c r="O898" t="s">
        <v>4219</v>
      </c>
      <c r="P898" t="s">
        <v>4220</v>
      </c>
      <c r="Q898" t="s">
        <v>4221</v>
      </c>
    </row>
    <row r="899" spans="1:17">
      <c r="A899" t="s">
        <v>6721</v>
      </c>
      <c r="B899" t="s">
        <v>6722</v>
      </c>
      <c r="C899" t="s">
        <v>5443</v>
      </c>
      <c r="D899" s="5">
        <v>1499</v>
      </c>
      <c r="E899" s="5">
        <v>2999</v>
      </c>
      <c r="F899" s="5" t="str">
        <f>IF(AMAZON4[[#This Row],[discounted_price]]&lt;10000,"&lt;$10,000",IF(AMAZON4[[#This Row],[discounted_price]]&lt;=20000,"$10,000-$20,000",IF(AMAZON4[[#This Row],[discounted_price]]&lt;=50000,"$20,001-$50,000","&gt;$50,000")))</f>
        <v>&lt;$10,000</v>
      </c>
      <c r="G899" s="1">
        <v>0.5</v>
      </c>
      <c r="H899" s="1" t="str">
        <f t="shared" si="14"/>
        <v>YES</v>
      </c>
      <c r="I899" s="5">
        <f>AMAZON4[[#This Row],[actual_price]]*AMAZON4[[#This Row],[rating_count]]</f>
        <v>25959344</v>
      </c>
      <c r="J899">
        <v>4.5</v>
      </c>
      <c r="K899" s="4">
        <v>8656</v>
      </c>
      <c r="L899" t="s">
        <v>6723</v>
      </c>
      <c r="M899" t="s">
        <v>6724</v>
      </c>
      <c r="N899" t="s">
        <v>6725</v>
      </c>
      <c r="O899" t="s">
        <v>6726</v>
      </c>
      <c r="P899" t="s">
        <v>6727</v>
      </c>
      <c r="Q899" t="s">
        <v>6728</v>
      </c>
    </row>
    <row r="900" spans="1:17">
      <c r="A900" t="s">
        <v>7377</v>
      </c>
      <c r="B900" t="s">
        <v>7378</v>
      </c>
      <c r="C900" t="s">
        <v>4425</v>
      </c>
      <c r="D900" s="5">
        <v>1499</v>
      </c>
      <c r="E900" s="5">
        <v>3999</v>
      </c>
      <c r="F900" s="5" t="str">
        <f>IF(AMAZON4[[#This Row],[discounted_price]]&lt;10000,"&lt;$10,000",IF(AMAZON4[[#This Row],[discounted_price]]&lt;=20000,"$10,000-$20,000",IF(AMAZON4[[#This Row],[discounted_price]]&lt;=50000,"$20,001-$50,000","&gt;$50,000")))</f>
        <v>&lt;$10,000</v>
      </c>
      <c r="G900" s="1">
        <v>0.63</v>
      </c>
      <c r="H900" s="1" t="str">
        <f t="shared" si="14"/>
        <v>YES</v>
      </c>
      <c r="I900" s="5">
        <f>AMAZON4[[#This Row],[actual_price]]*AMAZON4[[#This Row],[rating_count]]</f>
        <v>171057225</v>
      </c>
      <c r="J900">
        <v>4.2</v>
      </c>
      <c r="K900" s="4">
        <v>42775</v>
      </c>
      <c r="L900" t="s">
        <v>7379</v>
      </c>
      <c r="M900" t="s">
        <v>7380</v>
      </c>
      <c r="N900" t="s">
        <v>7381</v>
      </c>
      <c r="O900" t="s">
        <v>7382</v>
      </c>
      <c r="P900" t="s">
        <v>7383</v>
      </c>
      <c r="Q900" t="s">
        <v>13058</v>
      </c>
    </row>
    <row r="901" spans="1:17">
      <c r="A901" t="s">
        <v>8529</v>
      </c>
      <c r="B901" t="s">
        <v>8530</v>
      </c>
      <c r="C901" t="s">
        <v>6189</v>
      </c>
      <c r="D901" s="5">
        <v>1499</v>
      </c>
      <c r="E901" s="5">
        <v>2999</v>
      </c>
      <c r="F901" s="5" t="str">
        <f>IF(AMAZON4[[#This Row],[discounted_price]]&lt;10000,"&lt;$10,000",IF(AMAZON4[[#This Row],[discounted_price]]&lt;=20000,"$10,000-$20,000",IF(AMAZON4[[#This Row],[discounted_price]]&lt;=50000,"$20,001-$50,000","&gt;$50,000")))</f>
        <v>&lt;$10,000</v>
      </c>
      <c r="G901" s="1">
        <v>0.5</v>
      </c>
      <c r="H901" s="1" t="str">
        <f t="shared" si="14"/>
        <v>YES</v>
      </c>
      <c r="I901" s="5">
        <f>AMAZON4[[#This Row],[actual_price]]*AMAZON4[[#This Row],[rating_count]]</f>
        <v>75760738</v>
      </c>
      <c r="J901">
        <v>4.0999999999999996</v>
      </c>
      <c r="K901" s="4">
        <v>25262</v>
      </c>
      <c r="L901" t="s">
        <v>8531</v>
      </c>
      <c r="M901" t="s">
        <v>8532</v>
      </c>
      <c r="N901" t="s">
        <v>8533</v>
      </c>
      <c r="O901" t="s">
        <v>8534</v>
      </c>
      <c r="P901" t="s">
        <v>8535</v>
      </c>
      <c r="Q901" t="s">
        <v>8536</v>
      </c>
    </row>
    <row r="902" spans="1:17">
      <c r="A902" t="s">
        <v>9549</v>
      </c>
      <c r="B902" t="s">
        <v>9550</v>
      </c>
      <c r="C902" t="s">
        <v>8541</v>
      </c>
      <c r="D902" s="5">
        <v>1499</v>
      </c>
      <c r="E902" s="5">
        <v>1775</v>
      </c>
      <c r="F902" s="5" t="str">
        <f>IF(AMAZON4[[#This Row],[discounted_price]]&lt;10000,"&lt;$10,000",IF(AMAZON4[[#This Row],[discounted_price]]&lt;=20000,"$10,000-$20,000",IF(AMAZON4[[#This Row],[discounted_price]]&lt;=50000,"$20,001-$50,000","&gt;$50,000")))</f>
        <v>&lt;$10,000</v>
      </c>
      <c r="G902" s="1">
        <v>0.16</v>
      </c>
      <c r="H902" s="1" t="str">
        <f t="shared" si="14"/>
        <v>NO</v>
      </c>
      <c r="I902" s="5">
        <f>AMAZON4[[#This Row],[actual_price]]*AMAZON4[[#This Row],[rating_count]]</f>
        <v>26033925</v>
      </c>
      <c r="J902">
        <v>3.9</v>
      </c>
      <c r="K902" s="4">
        <v>14667</v>
      </c>
      <c r="L902" t="s">
        <v>9551</v>
      </c>
      <c r="M902" t="s">
        <v>9552</v>
      </c>
      <c r="N902" t="s">
        <v>9553</v>
      </c>
      <c r="O902" t="s">
        <v>9554</v>
      </c>
      <c r="P902" t="s">
        <v>9555</v>
      </c>
      <c r="Q902" t="s">
        <v>9556</v>
      </c>
    </row>
    <row r="903" spans="1:17">
      <c r="A903" t="s">
        <v>9724</v>
      </c>
      <c r="B903" t="s">
        <v>9725</v>
      </c>
      <c r="C903" t="s">
        <v>8688</v>
      </c>
      <c r="D903" s="5">
        <v>1499</v>
      </c>
      <c r="E903" s="5">
        <v>2100</v>
      </c>
      <c r="F903" s="5" t="str">
        <f>IF(AMAZON4[[#This Row],[discounted_price]]&lt;10000,"&lt;$10,000",IF(AMAZON4[[#This Row],[discounted_price]]&lt;=20000,"$10,000-$20,000",IF(AMAZON4[[#This Row],[discounted_price]]&lt;=50000,"$20,001-$50,000","&gt;$50,000")))</f>
        <v>&lt;$10,000</v>
      </c>
      <c r="G903" s="1">
        <v>0.28999999999999998</v>
      </c>
      <c r="H903" s="1" t="str">
        <f t="shared" si="14"/>
        <v>NO</v>
      </c>
      <c r="I903" s="5">
        <f>AMAZON4[[#This Row],[actual_price]]*AMAZON4[[#This Row],[rating_count]]</f>
        <v>13345500</v>
      </c>
      <c r="J903">
        <v>4.0999999999999996</v>
      </c>
      <c r="K903" s="4">
        <v>6355</v>
      </c>
      <c r="L903" t="s">
        <v>9726</v>
      </c>
      <c r="M903" t="s">
        <v>9727</v>
      </c>
      <c r="N903" t="s">
        <v>9728</v>
      </c>
      <c r="O903" t="s">
        <v>9729</v>
      </c>
      <c r="P903" t="s">
        <v>9730</v>
      </c>
      <c r="Q903" t="s">
        <v>9731</v>
      </c>
    </row>
    <row r="904" spans="1:17">
      <c r="A904" t="s">
        <v>10164</v>
      </c>
      <c r="B904" t="s">
        <v>10165</v>
      </c>
      <c r="C904" t="s">
        <v>9458</v>
      </c>
      <c r="D904" s="5">
        <v>1499</v>
      </c>
      <c r="E904" s="5">
        <v>1499</v>
      </c>
      <c r="F904" s="5" t="str">
        <f>IF(AMAZON4[[#This Row],[discounted_price]]&lt;10000,"&lt;$10,000",IF(AMAZON4[[#This Row],[discounted_price]]&lt;=20000,"$10,000-$20,000",IF(AMAZON4[[#This Row],[discounted_price]]&lt;=50000,"$20,001-$50,000","&gt;$50,000")))</f>
        <v>&lt;$10,000</v>
      </c>
      <c r="G904" s="1">
        <v>0</v>
      </c>
      <c r="H904" s="1" t="str">
        <f t="shared" si="14"/>
        <v>NO</v>
      </c>
      <c r="I904" s="5">
        <f>AMAZON4[[#This Row],[actual_price]]*AMAZON4[[#This Row],[rating_count]]</f>
        <v>13987169</v>
      </c>
      <c r="J904">
        <v>4.3</v>
      </c>
      <c r="K904" s="4">
        <v>9331</v>
      </c>
      <c r="L904" t="s">
        <v>10166</v>
      </c>
      <c r="M904" t="s">
        <v>10167</v>
      </c>
      <c r="N904" t="s">
        <v>10168</v>
      </c>
      <c r="O904" t="s">
        <v>10169</v>
      </c>
      <c r="P904" t="s">
        <v>10170</v>
      </c>
      <c r="Q904" t="s">
        <v>10171</v>
      </c>
    </row>
    <row r="905" spans="1:17">
      <c r="A905" t="s">
        <v>11195</v>
      </c>
      <c r="B905" t="s">
        <v>11196</v>
      </c>
      <c r="C905" t="s">
        <v>8844</v>
      </c>
      <c r="D905" s="5">
        <v>1499</v>
      </c>
      <c r="E905" s="5">
        <v>3500</v>
      </c>
      <c r="F905" s="5" t="str">
        <f>IF(AMAZON4[[#This Row],[discounted_price]]&lt;10000,"&lt;$10,000",IF(AMAZON4[[#This Row],[discounted_price]]&lt;=20000,"$10,000-$20,000",IF(AMAZON4[[#This Row],[discounted_price]]&lt;=50000,"$20,001-$50,000","&gt;$50,000")))</f>
        <v>&lt;$10,000</v>
      </c>
      <c r="G905" s="1">
        <v>0.56999999999999995</v>
      </c>
      <c r="H905" s="1" t="str">
        <f t="shared" si="14"/>
        <v>YES</v>
      </c>
      <c r="I905" s="5">
        <f>AMAZON4[[#This Row],[actual_price]]*AMAZON4[[#This Row],[rating_count]]</f>
        <v>1060500</v>
      </c>
      <c r="J905">
        <v>4.0999999999999996</v>
      </c>
      <c r="K905" s="4">
        <v>303</v>
      </c>
      <c r="L905" t="s">
        <v>11197</v>
      </c>
      <c r="M905" t="s">
        <v>11198</v>
      </c>
      <c r="N905" t="s">
        <v>11199</v>
      </c>
      <c r="O905" t="s">
        <v>11200</v>
      </c>
      <c r="P905" t="s">
        <v>11201</v>
      </c>
      <c r="Q905" t="s">
        <v>11202</v>
      </c>
    </row>
    <row r="906" spans="1:17">
      <c r="A906" t="s">
        <v>12251</v>
      </c>
      <c r="B906" t="s">
        <v>12252</v>
      </c>
      <c r="C906" t="s">
        <v>8721</v>
      </c>
      <c r="D906" s="5">
        <v>1499</v>
      </c>
      <c r="E906" s="5">
        <v>3500</v>
      </c>
      <c r="F906" s="5" t="str">
        <f>IF(AMAZON4[[#This Row],[discounted_price]]&lt;10000,"&lt;$10,000",IF(AMAZON4[[#This Row],[discounted_price]]&lt;=20000,"$10,000-$20,000",IF(AMAZON4[[#This Row],[discounted_price]]&lt;=50000,"$20,001-$50,000","&gt;$50,000")))</f>
        <v>&lt;$10,000</v>
      </c>
      <c r="G906" s="1">
        <v>0.56999999999999995</v>
      </c>
      <c r="H906" s="1" t="str">
        <f t="shared" si="14"/>
        <v>YES</v>
      </c>
      <c r="I906" s="5">
        <f>AMAZON4[[#This Row],[actual_price]]*AMAZON4[[#This Row],[rating_count]]</f>
        <v>9068500</v>
      </c>
      <c r="J906">
        <v>4.7</v>
      </c>
      <c r="K906" s="4">
        <v>2591</v>
      </c>
      <c r="L906" t="s">
        <v>12253</v>
      </c>
      <c r="M906" t="s">
        <v>12254</v>
      </c>
      <c r="N906" t="s">
        <v>12255</v>
      </c>
      <c r="O906" t="s">
        <v>12256</v>
      </c>
      <c r="P906" t="s">
        <v>12257</v>
      </c>
      <c r="Q906" t="s">
        <v>12258</v>
      </c>
    </row>
    <row r="907" spans="1:17">
      <c r="A907" t="s">
        <v>12884</v>
      </c>
      <c r="B907" t="s">
        <v>12885</v>
      </c>
      <c r="C907" t="s">
        <v>10358</v>
      </c>
      <c r="D907" s="5">
        <v>1499</v>
      </c>
      <c r="E907" s="5">
        <v>2199</v>
      </c>
      <c r="F907" s="5" t="str">
        <f>IF(AMAZON4[[#This Row],[discounted_price]]&lt;10000,"&lt;$10,000",IF(AMAZON4[[#This Row],[discounted_price]]&lt;=20000,"$10,000-$20,000",IF(AMAZON4[[#This Row],[discounted_price]]&lt;=50000,"$20,001-$50,000","&gt;$50,000")))</f>
        <v>&lt;$10,000</v>
      </c>
      <c r="G907" s="1">
        <v>0.32</v>
      </c>
      <c r="H907" s="1" t="str">
        <f t="shared" si="14"/>
        <v>NO</v>
      </c>
      <c r="I907" s="5">
        <f>AMAZON4[[#This Row],[actual_price]]*AMAZON4[[#This Row],[rating_count]]</f>
        <v>14361669</v>
      </c>
      <c r="J907">
        <v>4.4000000000000004</v>
      </c>
      <c r="K907" s="4">
        <v>6531</v>
      </c>
      <c r="L907" t="s">
        <v>12886</v>
      </c>
      <c r="M907" t="s">
        <v>12887</v>
      </c>
      <c r="N907" t="s">
        <v>12888</v>
      </c>
      <c r="O907" t="s">
        <v>12889</v>
      </c>
      <c r="P907" t="s">
        <v>12890</v>
      </c>
      <c r="Q907" t="s">
        <v>12891</v>
      </c>
    </row>
    <row r="908" spans="1:17">
      <c r="A908" t="s">
        <v>8071</v>
      </c>
      <c r="B908" t="s">
        <v>8072</v>
      </c>
      <c r="C908" t="s">
        <v>5531</v>
      </c>
      <c r="D908" s="5">
        <v>1500</v>
      </c>
      <c r="E908" s="5">
        <v>1500</v>
      </c>
      <c r="F908" s="5" t="str">
        <f>IF(AMAZON4[[#This Row],[discounted_price]]&lt;10000,"&lt;$10,000",IF(AMAZON4[[#This Row],[discounted_price]]&lt;=20000,"$10,000-$20,000",IF(AMAZON4[[#This Row],[discounted_price]]&lt;=50000,"$20,001-$50,000","&gt;$50,000")))</f>
        <v>&lt;$10,000</v>
      </c>
      <c r="G908" s="1">
        <v>0</v>
      </c>
      <c r="H908" s="1" t="str">
        <f t="shared" si="14"/>
        <v>NO</v>
      </c>
      <c r="I908" s="5">
        <f>AMAZON4[[#This Row],[actual_price]]*AMAZON4[[#This Row],[rating_count]]</f>
        <v>38994000</v>
      </c>
      <c r="J908">
        <v>4.4000000000000004</v>
      </c>
      <c r="K908" s="4">
        <v>25996</v>
      </c>
      <c r="L908" t="s">
        <v>8073</v>
      </c>
      <c r="M908" t="s">
        <v>8074</v>
      </c>
      <c r="N908" t="s">
        <v>8075</v>
      </c>
      <c r="O908" t="s">
        <v>8076</v>
      </c>
      <c r="P908" t="s">
        <v>8077</v>
      </c>
      <c r="Q908" t="s">
        <v>8078</v>
      </c>
    </row>
    <row r="909" spans="1:17">
      <c r="A909" t="s">
        <v>2916</v>
      </c>
      <c r="B909" t="s">
        <v>2917</v>
      </c>
      <c r="C909" t="s">
        <v>18</v>
      </c>
      <c r="D909" s="5">
        <v>1519</v>
      </c>
      <c r="E909" s="5">
        <v>1899</v>
      </c>
      <c r="F909" s="5" t="str">
        <f>IF(AMAZON4[[#This Row],[discounted_price]]&lt;10000,"&lt;$10,000",IF(AMAZON4[[#This Row],[discounted_price]]&lt;=20000,"$10,000-$20,000",IF(AMAZON4[[#This Row],[discounted_price]]&lt;=50000,"$20,001-$50,000","&gt;$50,000")))</f>
        <v>&lt;$10,000</v>
      </c>
      <c r="G909" s="1">
        <v>0.2</v>
      </c>
      <c r="H909" s="1" t="str">
        <f t="shared" si="14"/>
        <v>NO</v>
      </c>
      <c r="I909" s="5">
        <f>AMAZON4[[#This Row],[actual_price]]*AMAZON4[[#This Row],[rating_count]]</f>
        <v>37529937</v>
      </c>
      <c r="J909">
        <v>4.4000000000000004</v>
      </c>
      <c r="K909" s="4">
        <v>19763</v>
      </c>
      <c r="L909" t="s">
        <v>2918</v>
      </c>
      <c r="M909" t="s">
        <v>2919</v>
      </c>
      <c r="N909" t="s">
        <v>2920</v>
      </c>
      <c r="O909" t="s">
        <v>2921</v>
      </c>
      <c r="P909" t="s">
        <v>2922</v>
      </c>
      <c r="Q909" t="s">
        <v>2923</v>
      </c>
    </row>
    <row r="910" spans="1:17">
      <c r="A910" t="s">
        <v>8387</v>
      </c>
      <c r="B910" t="s">
        <v>8388</v>
      </c>
      <c r="C910" t="s">
        <v>7582</v>
      </c>
      <c r="D910" s="5">
        <v>1519</v>
      </c>
      <c r="E910" s="5">
        <v>3499</v>
      </c>
      <c r="F910" s="5" t="str">
        <f>IF(AMAZON4[[#This Row],[discounted_price]]&lt;10000,"&lt;$10,000",IF(AMAZON4[[#This Row],[discounted_price]]&lt;=20000,"$10,000-$20,000",IF(AMAZON4[[#This Row],[discounted_price]]&lt;=50000,"$20,001-$50,000","&gt;$50,000")))</f>
        <v>&lt;$10,000</v>
      </c>
      <c r="G910" s="1">
        <v>0.56999999999999995</v>
      </c>
      <c r="H910" s="1" t="str">
        <f t="shared" si="14"/>
        <v>YES</v>
      </c>
      <c r="I910" s="5">
        <f>AMAZON4[[#This Row],[actual_price]]*AMAZON4[[#This Row],[rating_count]]</f>
        <v>1427592</v>
      </c>
      <c r="J910">
        <v>4.3</v>
      </c>
      <c r="K910" s="4">
        <v>408</v>
      </c>
      <c r="L910" t="s">
        <v>8389</v>
      </c>
      <c r="M910" t="s">
        <v>8390</v>
      </c>
      <c r="N910" t="s">
        <v>8391</v>
      </c>
      <c r="O910" t="s">
        <v>8392</v>
      </c>
      <c r="P910" t="s">
        <v>8393</v>
      </c>
      <c r="Q910" t="s">
        <v>8394</v>
      </c>
    </row>
    <row r="911" spans="1:17">
      <c r="A911" t="s">
        <v>6220</v>
      </c>
      <c r="B911" t="s">
        <v>6221</v>
      </c>
      <c r="C911" t="s">
        <v>5443</v>
      </c>
      <c r="D911" s="5">
        <v>1529</v>
      </c>
      <c r="E911" s="5">
        <v>2399</v>
      </c>
      <c r="F911" s="5" t="str">
        <f>IF(AMAZON4[[#This Row],[discounted_price]]&lt;10000,"&lt;$10,000",IF(AMAZON4[[#This Row],[discounted_price]]&lt;=20000,"$10,000-$20,000",IF(AMAZON4[[#This Row],[discounted_price]]&lt;=50000,"$20,001-$50,000","&gt;$50,000")))</f>
        <v>&lt;$10,000</v>
      </c>
      <c r="G911" s="1">
        <v>0.36</v>
      </c>
      <c r="H911" s="1" t="str">
        <f t="shared" si="14"/>
        <v>NO</v>
      </c>
      <c r="I911" s="5">
        <f>AMAZON4[[#This Row],[actual_price]]*AMAZON4[[#This Row],[rating_count]]</f>
        <v>164113191</v>
      </c>
      <c r="J911">
        <v>4.3</v>
      </c>
      <c r="K911" s="4">
        <v>68409</v>
      </c>
      <c r="L911" t="s">
        <v>6222</v>
      </c>
      <c r="M911" t="s">
        <v>6223</v>
      </c>
      <c r="N911" t="s">
        <v>6224</v>
      </c>
      <c r="O911" t="s">
        <v>6225</v>
      </c>
      <c r="P911" t="s">
        <v>6226</v>
      </c>
      <c r="Q911" t="s">
        <v>6227</v>
      </c>
    </row>
    <row r="912" spans="1:17">
      <c r="A912" t="s">
        <v>10539</v>
      </c>
      <c r="B912" t="s">
        <v>10540</v>
      </c>
      <c r="C912" t="s">
        <v>8552</v>
      </c>
      <c r="D912" s="5">
        <v>1529</v>
      </c>
      <c r="E912" s="5">
        <v>2999</v>
      </c>
      <c r="F912" s="5" t="str">
        <f>IF(AMAZON4[[#This Row],[discounted_price]]&lt;10000,"&lt;$10,000",IF(AMAZON4[[#This Row],[discounted_price]]&lt;=20000,"$10,000-$20,000",IF(AMAZON4[[#This Row],[discounted_price]]&lt;=50000,"$20,001-$50,000","&gt;$50,000")))</f>
        <v>&lt;$10,000</v>
      </c>
      <c r="G912" s="1">
        <v>0.49</v>
      </c>
      <c r="H912" s="1" t="str">
        <f t="shared" si="14"/>
        <v>NO</v>
      </c>
      <c r="I912" s="5">
        <f>AMAZON4[[#This Row],[actual_price]]*AMAZON4[[#This Row],[rating_count]]</f>
        <v>86971</v>
      </c>
      <c r="J912">
        <v>3.3</v>
      </c>
      <c r="K912" s="4">
        <v>29</v>
      </c>
      <c r="L912" t="s">
        <v>10541</v>
      </c>
      <c r="M912" t="s">
        <v>10542</v>
      </c>
      <c r="N912" t="s">
        <v>10543</v>
      </c>
      <c r="O912" t="s">
        <v>10544</v>
      </c>
      <c r="P912" t="s">
        <v>10545</v>
      </c>
      <c r="Q912" t="s">
        <v>10546</v>
      </c>
    </row>
    <row r="913" spans="1:17">
      <c r="A913" t="s">
        <v>10611</v>
      </c>
      <c r="B913" t="s">
        <v>10612</v>
      </c>
      <c r="C913" t="s">
        <v>8969</v>
      </c>
      <c r="D913" s="5">
        <v>1547</v>
      </c>
      <c r="E913" s="5">
        <v>2890</v>
      </c>
      <c r="F913" s="5" t="str">
        <f>IF(AMAZON4[[#This Row],[discounted_price]]&lt;10000,"&lt;$10,000",IF(AMAZON4[[#This Row],[discounted_price]]&lt;=20000,"$10,000-$20,000",IF(AMAZON4[[#This Row],[discounted_price]]&lt;=50000,"$20,001-$50,000","&gt;$50,000")))</f>
        <v>&lt;$10,000</v>
      </c>
      <c r="G913" s="1">
        <v>0.46</v>
      </c>
      <c r="H913" s="1" t="str">
        <f t="shared" si="14"/>
        <v>NO</v>
      </c>
      <c r="I913" s="5">
        <f>AMAZON4[[#This Row],[actual_price]]*AMAZON4[[#This Row],[rating_count]]</f>
        <v>1338070</v>
      </c>
      <c r="J913">
        <v>3.9</v>
      </c>
      <c r="K913" s="4">
        <v>463</v>
      </c>
      <c r="L913" t="s">
        <v>10613</v>
      </c>
      <c r="M913" t="s">
        <v>10614</v>
      </c>
      <c r="N913" t="s">
        <v>10615</v>
      </c>
      <c r="O913" t="s">
        <v>10616</v>
      </c>
      <c r="P913" t="s">
        <v>10617</v>
      </c>
      <c r="Q913" t="s">
        <v>10618</v>
      </c>
    </row>
    <row r="914" spans="1:17">
      <c r="A914" t="s">
        <v>5727</v>
      </c>
      <c r="B914" t="s">
        <v>5728</v>
      </c>
      <c r="C914" t="s">
        <v>5729</v>
      </c>
      <c r="D914" s="5">
        <v>1549</v>
      </c>
      <c r="E914" s="5">
        <v>2495</v>
      </c>
      <c r="F914" s="5" t="str">
        <f>IF(AMAZON4[[#This Row],[discounted_price]]&lt;10000,"&lt;$10,000",IF(AMAZON4[[#This Row],[discounted_price]]&lt;=20000,"$10,000-$20,000",IF(AMAZON4[[#This Row],[discounted_price]]&lt;=50000,"$20,001-$50,000","&gt;$50,000")))</f>
        <v>&lt;$10,000</v>
      </c>
      <c r="G914" s="1">
        <v>0.38</v>
      </c>
      <c r="H914" s="1" t="str">
        <f t="shared" si="14"/>
        <v>NO</v>
      </c>
      <c r="I914" s="5">
        <f>AMAZON4[[#This Row],[actual_price]]*AMAZON4[[#This Row],[rating_count]]</f>
        <v>37766815</v>
      </c>
      <c r="J914">
        <v>4.4000000000000004</v>
      </c>
      <c r="K914" s="4">
        <v>15137</v>
      </c>
      <c r="L914" t="s">
        <v>5730</v>
      </c>
      <c r="M914" t="s">
        <v>5731</v>
      </c>
      <c r="N914" t="s">
        <v>5732</v>
      </c>
      <c r="O914" t="s">
        <v>5733</v>
      </c>
      <c r="P914" t="s">
        <v>5734</v>
      </c>
      <c r="Q914" t="s">
        <v>5735</v>
      </c>
    </row>
    <row r="915" spans="1:17">
      <c r="A915" t="s">
        <v>12914</v>
      </c>
      <c r="B915" t="s">
        <v>12915</v>
      </c>
      <c r="C915" t="s">
        <v>10266</v>
      </c>
      <c r="D915" s="5">
        <v>1563</v>
      </c>
      <c r="E915" s="5">
        <v>3098</v>
      </c>
      <c r="F915" s="5" t="str">
        <f>IF(AMAZON4[[#This Row],[discounted_price]]&lt;10000,"&lt;$10,000",IF(AMAZON4[[#This Row],[discounted_price]]&lt;=20000,"$10,000-$20,000",IF(AMAZON4[[#This Row],[discounted_price]]&lt;=50000,"$20,001-$50,000","&gt;$50,000")))</f>
        <v>&lt;$10,000</v>
      </c>
      <c r="G915" s="1">
        <v>0.5</v>
      </c>
      <c r="H915" s="1" t="str">
        <f t="shared" si="14"/>
        <v>YES</v>
      </c>
      <c r="I915" s="5">
        <f>AMAZON4[[#This Row],[actual_price]]*AMAZON4[[#This Row],[rating_count]]</f>
        <v>7072734</v>
      </c>
      <c r="J915">
        <v>3.5</v>
      </c>
      <c r="K915" s="4">
        <v>2283</v>
      </c>
      <c r="L915" t="s">
        <v>12916</v>
      </c>
      <c r="M915" t="s">
        <v>12917</v>
      </c>
      <c r="N915" t="s">
        <v>12918</v>
      </c>
      <c r="O915" t="s">
        <v>12919</v>
      </c>
      <c r="P915" t="s">
        <v>12920</v>
      </c>
      <c r="Q915" t="s">
        <v>12921</v>
      </c>
    </row>
    <row r="916" spans="1:17">
      <c r="A916" t="s">
        <v>8028</v>
      </c>
      <c r="B916" t="s">
        <v>8029</v>
      </c>
      <c r="C916" t="s">
        <v>5443</v>
      </c>
      <c r="D916" s="5">
        <v>1565</v>
      </c>
      <c r="E916" s="5">
        <v>2999</v>
      </c>
      <c r="F916" s="5" t="str">
        <f>IF(AMAZON4[[#This Row],[discounted_price]]&lt;10000,"&lt;$10,000",IF(AMAZON4[[#This Row],[discounted_price]]&lt;=20000,"$10,000-$20,000",IF(AMAZON4[[#This Row],[discounted_price]]&lt;=50000,"$20,001-$50,000","&gt;$50,000")))</f>
        <v>&lt;$10,000</v>
      </c>
      <c r="G916" s="1">
        <v>0.48</v>
      </c>
      <c r="H916" s="1" t="str">
        <f t="shared" si="14"/>
        <v>NO</v>
      </c>
      <c r="I916" s="5">
        <f>AMAZON4[[#This Row],[actual_price]]*AMAZON4[[#This Row],[rating_count]]</f>
        <v>33327887</v>
      </c>
      <c r="J916">
        <v>4</v>
      </c>
      <c r="K916" s="4">
        <v>11113</v>
      </c>
      <c r="L916" t="s">
        <v>8030</v>
      </c>
      <c r="M916" t="s">
        <v>8031</v>
      </c>
      <c r="N916" t="s">
        <v>8032</v>
      </c>
      <c r="O916" t="s">
        <v>8033</v>
      </c>
      <c r="P916" t="s">
        <v>8034</v>
      </c>
      <c r="Q916" t="s">
        <v>8035</v>
      </c>
    </row>
    <row r="917" spans="1:17">
      <c r="A917" t="s">
        <v>10489</v>
      </c>
      <c r="B917" t="s">
        <v>10490</v>
      </c>
      <c r="C917" t="s">
        <v>9284</v>
      </c>
      <c r="D917" s="5">
        <v>1595</v>
      </c>
      <c r="E917" s="5">
        <v>1799</v>
      </c>
      <c r="F917" s="5" t="str">
        <f>IF(AMAZON4[[#This Row],[discounted_price]]&lt;10000,"&lt;$10,000",IF(AMAZON4[[#This Row],[discounted_price]]&lt;=20000,"$10,000-$20,000",IF(AMAZON4[[#This Row],[discounted_price]]&lt;=50000,"$20,001-$50,000","&gt;$50,000")))</f>
        <v>&lt;$10,000</v>
      </c>
      <c r="G917" s="1">
        <v>0.11</v>
      </c>
      <c r="H917" s="1" t="str">
        <f t="shared" si="14"/>
        <v>NO</v>
      </c>
      <c r="I917" s="5">
        <f>AMAZON4[[#This Row],[actual_price]]*AMAZON4[[#This Row],[rating_count]]</f>
        <v>5175723</v>
      </c>
      <c r="J917">
        <v>4</v>
      </c>
      <c r="K917" s="4">
        <v>2877</v>
      </c>
      <c r="L917" t="s">
        <v>10491</v>
      </c>
      <c r="M917" t="s">
        <v>10492</v>
      </c>
      <c r="N917" t="s">
        <v>10493</v>
      </c>
      <c r="O917" t="s">
        <v>10494</v>
      </c>
      <c r="P917" t="s">
        <v>10495</v>
      </c>
      <c r="Q917" t="s">
        <v>10496</v>
      </c>
    </row>
    <row r="918" spans="1:17">
      <c r="A918" t="s">
        <v>5657</v>
      </c>
      <c r="B918" t="s">
        <v>5658</v>
      </c>
      <c r="C918" t="s">
        <v>3066</v>
      </c>
      <c r="D918" s="5">
        <v>1598</v>
      </c>
      <c r="E918" s="5">
        <v>2990</v>
      </c>
      <c r="F918" s="5" t="str">
        <f>IF(AMAZON4[[#This Row],[discounted_price]]&lt;10000,"&lt;$10,000",IF(AMAZON4[[#This Row],[discounted_price]]&lt;=20000,"$10,000-$20,000",IF(AMAZON4[[#This Row],[discounted_price]]&lt;=50000,"$20,001-$50,000","&gt;$50,000")))</f>
        <v>&lt;$10,000</v>
      </c>
      <c r="G918" s="1">
        <v>0.47</v>
      </c>
      <c r="H918" s="1" t="str">
        <f t="shared" si="14"/>
        <v>NO</v>
      </c>
      <c r="I918" s="5">
        <f>AMAZON4[[#This Row],[actual_price]]*AMAZON4[[#This Row],[rating_count]]</f>
        <v>32934850</v>
      </c>
      <c r="J918">
        <v>3.8</v>
      </c>
      <c r="K918" s="4">
        <v>11015</v>
      </c>
      <c r="L918" t="s">
        <v>5659</v>
      </c>
      <c r="M918" t="s">
        <v>5660</v>
      </c>
      <c r="N918" t="s">
        <v>5661</v>
      </c>
      <c r="O918" t="s">
        <v>5662</v>
      </c>
      <c r="P918" t="s">
        <v>5663</v>
      </c>
      <c r="Q918" t="s">
        <v>5664</v>
      </c>
    </row>
    <row r="919" spans="1:17">
      <c r="A919" t="s">
        <v>641</v>
      </c>
      <c r="B919" t="s">
        <v>642</v>
      </c>
      <c r="C919" t="s">
        <v>643</v>
      </c>
      <c r="D919" s="5">
        <v>1599</v>
      </c>
      <c r="E919" s="5">
        <v>2999</v>
      </c>
      <c r="F919" s="5" t="str">
        <f>IF(AMAZON4[[#This Row],[discounted_price]]&lt;10000,"&lt;$10,000",IF(AMAZON4[[#This Row],[discounted_price]]&lt;=20000,"$10,000-$20,000",IF(AMAZON4[[#This Row],[discounted_price]]&lt;=50000,"$20,001-$50,000","&gt;$50,000")))</f>
        <v>&lt;$10,000</v>
      </c>
      <c r="G919" s="1">
        <v>0.47</v>
      </c>
      <c r="H919" s="1" t="str">
        <f t="shared" si="14"/>
        <v>NO</v>
      </c>
      <c r="I919" s="5">
        <f>AMAZON4[[#This Row],[actual_price]]*AMAZON4[[#This Row],[rating_count]]</f>
        <v>8178273</v>
      </c>
      <c r="J919">
        <v>4.2</v>
      </c>
      <c r="K919" s="4">
        <v>2727</v>
      </c>
      <c r="L919" t="s">
        <v>644</v>
      </c>
      <c r="M919" t="s">
        <v>645</v>
      </c>
      <c r="N919" t="s">
        <v>646</v>
      </c>
      <c r="O919" t="s">
        <v>647</v>
      </c>
      <c r="P919" t="s">
        <v>648</v>
      </c>
      <c r="Q919" t="s">
        <v>649</v>
      </c>
    </row>
    <row r="920" spans="1:17">
      <c r="A920" t="s">
        <v>1086</v>
      </c>
      <c r="B920" t="s">
        <v>1087</v>
      </c>
      <c r="C920" t="s">
        <v>18</v>
      </c>
      <c r="D920" s="5">
        <v>1599</v>
      </c>
      <c r="E920" s="5">
        <v>1999</v>
      </c>
      <c r="F920" s="5" t="str">
        <f>IF(AMAZON4[[#This Row],[discounted_price]]&lt;10000,"&lt;$10,000",IF(AMAZON4[[#This Row],[discounted_price]]&lt;=20000,"$10,000-$20,000",IF(AMAZON4[[#This Row],[discounted_price]]&lt;=50000,"$20,001-$50,000","&gt;$50,000")))</f>
        <v>&lt;$10,000</v>
      </c>
      <c r="G920" s="1">
        <v>0.2</v>
      </c>
      <c r="H920" s="1" t="str">
        <f t="shared" si="14"/>
        <v>NO</v>
      </c>
      <c r="I920" s="5">
        <f>AMAZON4[[#This Row],[actual_price]]*AMAZON4[[#This Row],[rating_count]]</f>
        <v>3900049</v>
      </c>
      <c r="J920">
        <v>4.4000000000000004</v>
      </c>
      <c r="K920" s="4">
        <v>1951</v>
      </c>
      <c r="L920" t="s">
        <v>1088</v>
      </c>
      <c r="M920" t="s">
        <v>1089</v>
      </c>
      <c r="N920" t="s">
        <v>1090</v>
      </c>
      <c r="O920" t="s">
        <v>1091</v>
      </c>
      <c r="P920" t="s">
        <v>1092</v>
      </c>
      <c r="Q920" t="s">
        <v>1093</v>
      </c>
    </row>
    <row r="921" spans="1:17">
      <c r="A921" t="s">
        <v>3171</v>
      </c>
      <c r="B921" t="s">
        <v>3172</v>
      </c>
      <c r="C921" t="s">
        <v>2948</v>
      </c>
      <c r="D921" s="5">
        <v>1599</v>
      </c>
      <c r="E921" s="5">
        <v>3999</v>
      </c>
      <c r="F921" s="5" t="str">
        <f>IF(AMAZON4[[#This Row],[discounted_price]]&lt;10000,"&lt;$10,000",IF(AMAZON4[[#This Row],[discounted_price]]&lt;=20000,"$10,000-$20,000",IF(AMAZON4[[#This Row],[discounted_price]]&lt;=50000,"$20,001-$50,000","&gt;$50,000")))</f>
        <v>&lt;$10,000</v>
      </c>
      <c r="G921" s="1">
        <v>0.6</v>
      </c>
      <c r="H921" s="1" t="str">
        <f t="shared" si="14"/>
        <v>YES</v>
      </c>
      <c r="I921" s="5">
        <f>AMAZON4[[#This Row],[actual_price]]*AMAZON4[[#This Row],[rating_count]]</f>
        <v>120985746</v>
      </c>
      <c r="J921">
        <v>4</v>
      </c>
      <c r="K921" s="4">
        <v>30254</v>
      </c>
      <c r="L921" t="s">
        <v>3173</v>
      </c>
      <c r="M921" t="s">
        <v>3174</v>
      </c>
      <c r="N921" t="s">
        <v>3175</v>
      </c>
      <c r="O921" t="s">
        <v>3176</v>
      </c>
      <c r="P921" t="s">
        <v>3177</v>
      </c>
      <c r="Q921" t="s">
        <v>3178</v>
      </c>
    </row>
    <row r="922" spans="1:17">
      <c r="A922" t="s">
        <v>3786</v>
      </c>
      <c r="B922" t="s">
        <v>3787</v>
      </c>
      <c r="C922" t="s">
        <v>2948</v>
      </c>
      <c r="D922" s="5">
        <v>1599</v>
      </c>
      <c r="E922" s="5">
        <v>4999</v>
      </c>
      <c r="F922" s="5" t="str">
        <f>IF(AMAZON4[[#This Row],[discounted_price]]&lt;10000,"&lt;$10,000",IF(AMAZON4[[#This Row],[discounted_price]]&lt;=20000,"$10,000-$20,000",IF(AMAZON4[[#This Row],[discounted_price]]&lt;=50000,"$20,001-$50,000","&gt;$50,000")))</f>
        <v>&lt;$10,000</v>
      </c>
      <c r="G922" s="1">
        <v>0.68</v>
      </c>
      <c r="H922" s="1" t="str">
        <f t="shared" si="14"/>
        <v>YES</v>
      </c>
      <c r="I922" s="5">
        <f>AMAZON4[[#This Row],[actual_price]]*AMAZON4[[#This Row],[rating_count]]</f>
        <v>339682050</v>
      </c>
      <c r="J922">
        <v>4</v>
      </c>
      <c r="K922" s="4">
        <v>67950</v>
      </c>
      <c r="L922" t="s">
        <v>3788</v>
      </c>
      <c r="M922" t="s">
        <v>3789</v>
      </c>
      <c r="N922" t="s">
        <v>3790</v>
      </c>
      <c r="O922" t="s">
        <v>3791</v>
      </c>
      <c r="P922" t="s">
        <v>3792</v>
      </c>
      <c r="Q922" t="s">
        <v>3793</v>
      </c>
    </row>
    <row r="923" spans="1:17">
      <c r="A923" t="s">
        <v>4561</v>
      </c>
      <c r="B923" t="s">
        <v>4562</v>
      </c>
      <c r="C923" t="s">
        <v>2979</v>
      </c>
      <c r="D923" s="5">
        <v>1599</v>
      </c>
      <c r="E923" s="5">
        <v>3499</v>
      </c>
      <c r="F923" s="5" t="str">
        <f>IF(AMAZON4[[#This Row],[discounted_price]]&lt;10000,"&lt;$10,000",IF(AMAZON4[[#This Row],[discounted_price]]&lt;=20000,"$10,000-$20,000",IF(AMAZON4[[#This Row],[discounted_price]]&lt;=50000,"$20,001-$50,000","&gt;$50,000")))</f>
        <v>&lt;$10,000</v>
      </c>
      <c r="G923" s="1">
        <v>0.54</v>
      </c>
      <c r="H923" s="1" t="str">
        <f t="shared" si="14"/>
        <v>YES</v>
      </c>
      <c r="I923" s="5">
        <f>AMAZON4[[#This Row],[actual_price]]*AMAZON4[[#This Row],[rating_count]]</f>
        <v>127307616</v>
      </c>
      <c r="J923">
        <v>4</v>
      </c>
      <c r="K923" s="4">
        <v>36384</v>
      </c>
      <c r="L923" t="s">
        <v>4563</v>
      </c>
      <c r="M923" t="s">
        <v>4564</v>
      </c>
      <c r="N923" t="s">
        <v>4565</v>
      </c>
      <c r="O923" t="s">
        <v>4566</v>
      </c>
      <c r="P923" t="s">
        <v>4567</v>
      </c>
      <c r="Q923" t="s">
        <v>4568</v>
      </c>
    </row>
    <row r="924" spans="1:17">
      <c r="A924" t="s">
        <v>4594</v>
      </c>
      <c r="B924" t="s">
        <v>4595</v>
      </c>
      <c r="C924" t="s">
        <v>3973</v>
      </c>
      <c r="D924" s="5">
        <v>1599</v>
      </c>
      <c r="E924" s="5">
        <v>2599</v>
      </c>
      <c r="F924" s="5" t="str">
        <f>IF(AMAZON4[[#This Row],[discounted_price]]&lt;10000,"&lt;$10,000",IF(AMAZON4[[#This Row],[discounted_price]]&lt;=20000,"$10,000-$20,000",IF(AMAZON4[[#This Row],[discounted_price]]&lt;=50000,"$20,001-$50,000","&gt;$50,000")))</f>
        <v>&lt;$10,000</v>
      </c>
      <c r="G924" s="1">
        <v>0.38</v>
      </c>
      <c r="H924" s="1" t="str">
        <f t="shared" si="14"/>
        <v>NO</v>
      </c>
      <c r="I924" s="5">
        <f>AMAZON4[[#This Row],[actual_price]]*AMAZON4[[#This Row],[rating_count]]</f>
        <v>4680799</v>
      </c>
      <c r="J924">
        <v>4.3</v>
      </c>
      <c r="K924" s="4">
        <v>1801</v>
      </c>
      <c r="L924" t="s">
        <v>4596</v>
      </c>
      <c r="M924" t="s">
        <v>4597</v>
      </c>
      <c r="N924" t="s">
        <v>4598</v>
      </c>
      <c r="O924" t="s">
        <v>4599</v>
      </c>
      <c r="P924" t="s">
        <v>4600</v>
      </c>
      <c r="Q924" t="s">
        <v>4601</v>
      </c>
    </row>
    <row r="925" spans="1:17">
      <c r="A925" t="s">
        <v>3171</v>
      </c>
      <c r="B925" t="s">
        <v>3172</v>
      </c>
      <c r="C925" t="s">
        <v>2948</v>
      </c>
      <c r="D925" s="5">
        <v>1599</v>
      </c>
      <c r="E925" s="5">
        <v>3999</v>
      </c>
      <c r="F925" s="5" t="str">
        <f>IF(AMAZON4[[#This Row],[discounted_price]]&lt;10000,"&lt;$10,000",IF(AMAZON4[[#This Row],[discounted_price]]&lt;=20000,"$10,000-$20,000",IF(AMAZON4[[#This Row],[discounted_price]]&lt;=50000,"$20,001-$50,000","&gt;$50,000")))</f>
        <v>&lt;$10,000</v>
      </c>
      <c r="G925" s="1">
        <v>0.6</v>
      </c>
      <c r="H925" s="1" t="str">
        <f t="shared" si="14"/>
        <v>YES</v>
      </c>
      <c r="I925" s="5">
        <f>AMAZON4[[#This Row],[actual_price]]*AMAZON4[[#This Row],[rating_count]]</f>
        <v>120985746</v>
      </c>
      <c r="J925">
        <v>4</v>
      </c>
      <c r="K925" s="4">
        <v>30254</v>
      </c>
      <c r="L925" t="s">
        <v>3173</v>
      </c>
      <c r="M925" t="s">
        <v>4724</v>
      </c>
      <c r="N925" t="s">
        <v>4725</v>
      </c>
      <c r="O925" t="s">
        <v>4726</v>
      </c>
      <c r="P925" t="s">
        <v>4727</v>
      </c>
      <c r="Q925" t="s">
        <v>4728</v>
      </c>
    </row>
    <row r="926" spans="1:17">
      <c r="A926" t="s">
        <v>3786</v>
      </c>
      <c r="B926" t="s">
        <v>3787</v>
      </c>
      <c r="C926" t="s">
        <v>2948</v>
      </c>
      <c r="D926" s="5">
        <v>1599</v>
      </c>
      <c r="E926" s="5">
        <v>4999</v>
      </c>
      <c r="F926" s="5" t="str">
        <f>IF(AMAZON4[[#This Row],[discounted_price]]&lt;10000,"&lt;$10,000",IF(AMAZON4[[#This Row],[discounted_price]]&lt;=20000,"$10,000-$20,000",IF(AMAZON4[[#This Row],[discounted_price]]&lt;=50000,"$20,001-$50,000","&gt;$50,000")))</f>
        <v>&lt;$10,000</v>
      </c>
      <c r="G926" s="1">
        <v>0.68</v>
      </c>
      <c r="H926" s="1" t="str">
        <f t="shared" si="14"/>
        <v>YES</v>
      </c>
      <c r="I926" s="5">
        <f>AMAZON4[[#This Row],[actual_price]]*AMAZON4[[#This Row],[rating_count]]</f>
        <v>339687049</v>
      </c>
      <c r="J926">
        <v>4</v>
      </c>
      <c r="K926" s="4">
        <v>67951</v>
      </c>
      <c r="L926" t="s">
        <v>3788</v>
      </c>
      <c r="M926" t="s">
        <v>5689</v>
      </c>
      <c r="N926" t="s">
        <v>5690</v>
      </c>
      <c r="O926" t="s">
        <v>5691</v>
      </c>
      <c r="P926" t="s">
        <v>5692</v>
      </c>
      <c r="Q926" t="s">
        <v>5693</v>
      </c>
    </row>
    <row r="927" spans="1:17">
      <c r="A927" t="s">
        <v>7152</v>
      </c>
      <c r="B927" t="s">
        <v>7153</v>
      </c>
      <c r="C927" t="s">
        <v>3066</v>
      </c>
      <c r="D927" s="5">
        <v>1599</v>
      </c>
      <c r="E927" s="5">
        <v>3490</v>
      </c>
      <c r="F927" s="5" t="str">
        <f>IF(AMAZON4[[#This Row],[discounted_price]]&lt;10000,"&lt;$10,000",IF(AMAZON4[[#This Row],[discounted_price]]&lt;=20000,"$10,000-$20,000",IF(AMAZON4[[#This Row],[discounted_price]]&lt;=50000,"$20,001-$50,000","&gt;$50,000")))</f>
        <v>&lt;$10,000</v>
      </c>
      <c r="G927" s="1">
        <v>0.54</v>
      </c>
      <c r="H927" s="1" t="str">
        <f t="shared" si="14"/>
        <v>YES</v>
      </c>
      <c r="I927" s="5">
        <f>AMAZON4[[#This Row],[actual_price]]*AMAZON4[[#This Row],[rating_count]]</f>
        <v>2359240</v>
      </c>
      <c r="J927">
        <v>3.7</v>
      </c>
      <c r="K927" s="4">
        <v>676</v>
      </c>
      <c r="L927" t="s">
        <v>7154</v>
      </c>
      <c r="M927" t="s">
        <v>7155</v>
      </c>
      <c r="N927" t="s">
        <v>7156</v>
      </c>
      <c r="O927" t="s">
        <v>7157</v>
      </c>
      <c r="P927" t="s">
        <v>7158</v>
      </c>
      <c r="Q927" t="s">
        <v>7159</v>
      </c>
    </row>
    <row r="928" spans="1:17">
      <c r="A928" t="s">
        <v>7345</v>
      </c>
      <c r="B928" t="s">
        <v>7346</v>
      </c>
      <c r="C928" t="s">
        <v>3066</v>
      </c>
      <c r="D928" s="5">
        <v>1599</v>
      </c>
      <c r="E928" s="5">
        <v>2790</v>
      </c>
      <c r="F928" s="5" t="str">
        <f>IF(AMAZON4[[#This Row],[discounted_price]]&lt;10000,"&lt;$10,000",IF(AMAZON4[[#This Row],[discounted_price]]&lt;=20000,"$10,000-$20,000",IF(AMAZON4[[#This Row],[discounted_price]]&lt;=50000,"$20,001-$50,000","&gt;$50,000")))</f>
        <v>&lt;$10,000</v>
      </c>
      <c r="G928" s="1">
        <v>0.43</v>
      </c>
      <c r="H928" s="1" t="str">
        <f t="shared" si="14"/>
        <v>NO</v>
      </c>
      <c r="I928" s="5">
        <f>AMAZON4[[#This Row],[actual_price]]*AMAZON4[[#This Row],[rating_count]]</f>
        <v>6338880</v>
      </c>
      <c r="J928">
        <v>3.6</v>
      </c>
      <c r="K928" s="4">
        <v>2272</v>
      </c>
      <c r="L928" t="s">
        <v>7347</v>
      </c>
      <c r="M928" t="s">
        <v>7348</v>
      </c>
      <c r="N928" t="s">
        <v>7349</v>
      </c>
      <c r="O928" t="s">
        <v>7350</v>
      </c>
      <c r="P928" t="s">
        <v>7351</v>
      </c>
      <c r="Q928" t="s">
        <v>7352</v>
      </c>
    </row>
    <row r="929" spans="1:17">
      <c r="A929" t="s">
        <v>8346</v>
      </c>
      <c r="B929" t="s">
        <v>8347</v>
      </c>
      <c r="C929" t="s">
        <v>5223</v>
      </c>
      <c r="D929" s="5">
        <v>1599</v>
      </c>
      <c r="E929" s="5">
        <v>3599</v>
      </c>
      <c r="F929" s="5" t="str">
        <f>IF(AMAZON4[[#This Row],[discounted_price]]&lt;10000,"&lt;$10,000",IF(AMAZON4[[#This Row],[discounted_price]]&lt;=20000,"$10,000-$20,000",IF(AMAZON4[[#This Row],[discounted_price]]&lt;=50000,"$20,001-$50,000","&gt;$50,000")))</f>
        <v>&lt;$10,000</v>
      </c>
      <c r="G929" s="1">
        <v>0.56000000000000005</v>
      </c>
      <c r="H929" s="1" t="str">
        <f t="shared" si="14"/>
        <v>YES</v>
      </c>
      <c r="I929" s="5">
        <f>AMAZON4[[#This Row],[actual_price]]*AMAZON4[[#This Row],[rating_count]]</f>
        <v>58239018</v>
      </c>
      <c r="J929">
        <v>4.2</v>
      </c>
      <c r="K929" s="4">
        <v>16182</v>
      </c>
      <c r="L929" t="s">
        <v>8348</v>
      </c>
      <c r="M929" t="s">
        <v>8349</v>
      </c>
      <c r="N929" t="s">
        <v>8350</v>
      </c>
      <c r="O929" t="s">
        <v>8351</v>
      </c>
      <c r="P929" t="s">
        <v>8352</v>
      </c>
      <c r="Q929" t="s">
        <v>8353</v>
      </c>
    </row>
    <row r="930" spans="1:17">
      <c r="A930" t="s">
        <v>9693</v>
      </c>
      <c r="B930" t="s">
        <v>9694</v>
      </c>
      <c r="C930" t="s">
        <v>9695</v>
      </c>
      <c r="D930" s="5">
        <v>1599</v>
      </c>
      <c r="E930" s="5">
        <v>2900</v>
      </c>
      <c r="F930" s="5" t="str">
        <f>IF(AMAZON4[[#This Row],[discounted_price]]&lt;10000,"&lt;$10,000",IF(AMAZON4[[#This Row],[discounted_price]]&lt;=20000,"$10,000-$20,000",IF(AMAZON4[[#This Row],[discounted_price]]&lt;=50000,"$20,001-$50,000","&gt;$50,000")))</f>
        <v>&lt;$10,000</v>
      </c>
      <c r="G930" s="1">
        <v>0.45</v>
      </c>
      <c r="H930" s="1" t="str">
        <f t="shared" si="14"/>
        <v>NO</v>
      </c>
      <c r="I930" s="5">
        <f>AMAZON4[[#This Row],[actual_price]]*AMAZON4[[#This Row],[rating_count]]</f>
        <v>1278900</v>
      </c>
      <c r="J930">
        <v>3.7</v>
      </c>
      <c r="K930" s="4">
        <v>441</v>
      </c>
      <c r="L930" t="s">
        <v>9696</v>
      </c>
      <c r="M930" t="s">
        <v>9697</v>
      </c>
      <c r="N930" t="s">
        <v>9698</v>
      </c>
      <c r="O930" t="s">
        <v>9699</v>
      </c>
      <c r="P930" t="s">
        <v>9700</v>
      </c>
      <c r="Q930" t="s">
        <v>9701</v>
      </c>
    </row>
    <row r="931" spans="1:17">
      <c r="A931" t="s">
        <v>10750</v>
      </c>
      <c r="B931" t="s">
        <v>10751</v>
      </c>
      <c r="C931" t="s">
        <v>9192</v>
      </c>
      <c r="D931" s="5">
        <v>1599</v>
      </c>
      <c r="E931" s="5">
        <v>1999</v>
      </c>
      <c r="F931" s="5" t="str">
        <f>IF(AMAZON4[[#This Row],[discounted_price]]&lt;10000,"&lt;$10,000",IF(AMAZON4[[#This Row],[discounted_price]]&lt;=20000,"$10,000-$20,000",IF(AMAZON4[[#This Row],[discounted_price]]&lt;=50000,"$20,001-$50,000","&gt;$50,000")))</f>
        <v>&lt;$10,000</v>
      </c>
      <c r="G931" s="1">
        <v>0.2</v>
      </c>
      <c r="H931" s="1" t="str">
        <f t="shared" si="14"/>
        <v>NO</v>
      </c>
      <c r="I931" s="5">
        <f>AMAZON4[[#This Row],[actual_price]]*AMAZON4[[#This Row],[rating_count]]</f>
        <v>3114442</v>
      </c>
      <c r="J931">
        <v>4.4000000000000004</v>
      </c>
      <c r="K931" s="4">
        <v>1558</v>
      </c>
      <c r="L931" t="s">
        <v>10752</v>
      </c>
      <c r="M931" t="s">
        <v>10753</v>
      </c>
      <c r="N931" t="s">
        <v>10754</v>
      </c>
      <c r="O931" t="s">
        <v>10755</v>
      </c>
      <c r="P931" t="s">
        <v>10756</v>
      </c>
      <c r="Q931" t="s">
        <v>10757</v>
      </c>
    </row>
    <row r="932" spans="1:17">
      <c r="A932" t="s">
        <v>12604</v>
      </c>
      <c r="B932" t="s">
        <v>12605</v>
      </c>
      <c r="C932" t="s">
        <v>8647</v>
      </c>
      <c r="D932" s="5">
        <v>1601</v>
      </c>
      <c r="E932" s="5">
        <v>3890</v>
      </c>
      <c r="F932" s="5" t="str">
        <f>IF(AMAZON4[[#This Row],[discounted_price]]&lt;10000,"&lt;$10,000",IF(AMAZON4[[#This Row],[discounted_price]]&lt;=20000,"$10,000-$20,000",IF(AMAZON4[[#This Row],[discounted_price]]&lt;=50000,"$20,001-$50,000","&gt;$50,000")))</f>
        <v>&lt;$10,000</v>
      </c>
      <c r="G932" s="1">
        <v>0.59</v>
      </c>
      <c r="H932" s="1" t="str">
        <f t="shared" si="14"/>
        <v>YES</v>
      </c>
      <c r="I932" s="5">
        <f>AMAZON4[[#This Row],[actual_price]]*AMAZON4[[#This Row],[rating_count]]</f>
        <v>606840</v>
      </c>
      <c r="J932">
        <v>4.2</v>
      </c>
      <c r="K932" s="4">
        <v>156</v>
      </c>
      <c r="L932" t="s">
        <v>12606</v>
      </c>
      <c r="M932" t="s">
        <v>12607</v>
      </c>
      <c r="N932" t="s">
        <v>12608</v>
      </c>
      <c r="O932" t="s">
        <v>12609</v>
      </c>
      <c r="P932" t="s">
        <v>12610</v>
      </c>
      <c r="Q932" t="s">
        <v>12611</v>
      </c>
    </row>
    <row r="933" spans="1:17">
      <c r="A933" t="s">
        <v>8895</v>
      </c>
      <c r="B933" t="s">
        <v>8896</v>
      </c>
      <c r="C933" t="s">
        <v>8897</v>
      </c>
      <c r="D933" s="5">
        <v>1614</v>
      </c>
      <c r="E933" s="5">
        <v>1745</v>
      </c>
      <c r="F933" s="5" t="str">
        <f>IF(AMAZON4[[#This Row],[discounted_price]]&lt;10000,"&lt;$10,000",IF(AMAZON4[[#This Row],[discounted_price]]&lt;=20000,"$10,000-$20,000",IF(AMAZON4[[#This Row],[discounted_price]]&lt;=50000,"$20,001-$50,000","&gt;$50,000")))</f>
        <v>&lt;$10,000</v>
      </c>
      <c r="G933" s="1">
        <v>0.08</v>
      </c>
      <c r="H933" s="1" t="str">
        <f t="shared" si="14"/>
        <v>NO</v>
      </c>
      <c r="I933" s="5">
        <f>AMAZON4[[#This Row],[actual_price]]*AMAZON4[[#This Row],[rating_count]]</f>
        <v>66264630</v>
      </c>
      <c r="J933">
        <v>4.3</v>
      </c>
      <c r="K933" s="4">
        <v>37974</v>
      </c>
      <c r="L933" t="s">
        <v>8898</v>
      </c>
      <c r="M933" t="s">
        <v>8899</v>
      </c>
      <c r="N933" t="s">
        <v>8900</v>
      </c>
      <c r="O933" t="s">
        <v>8901</v>
      </c>
      <c r="P933" t="s">
        <v>8902</v>
      </c>
      <c r="Q933" t="s">
        <v>8903</v>
      </c>
    </row>
    <row r="934" spans="1:17">
      <c r="A934" t="s">
        <v>12563</v>
      </c>
      <c r="B934" t="s">
        <v>12564</v>
      </c>
      <c r="C934" t="s">
        <v>9030</v>
      </c>
      <c r="D934" s="5">
        <v>1624</v>
      </c>
      <c r="E934" s="5">
        <v>2495</v>
      </c>
      <c r="F934" s="5" t="str">
        <f>IF(AMAZON4[[#This Row],[discounted_price]]&lt;10000,"&lt;$10,000",IF(AMAZON4[[#This Row],[discounted_price]]&lt;=20000,"$10,000-$20,000",IF(AMAZON4[[#This Row],[discounted_price]]&lt;=50000,"$20,001-$50,000","&gt;$50,000")))</f>
        <v>&lt;$10,000</v>
      </c>
      <c r="G934" s="1">
        <v>0.35</v>
      </c>
      <c r="H934" s="1" t="str">
        <f t="shared" si="14"/>
        <v>NO</v>
      </c>
      <c r="I934" s="5">
        <f>AMAZON4[[#This Row],[actual_price]]*AMAZON4[[#This Row],[rating_count]]</f>
        <v>2063365</v>
      </c>
      <c r="J934">
        <v>4.0999999999999996</v>
      </c>
      <c r="K934" s="4">
        <v>827</v>
      </c>
      <c r="L934" t="s">
        <v>12565</v>
      </c>
      <c r="M934" t="s">
        <v>12566</v>
      </c>
      <c r="N934" t="s">
        <v>12567</v>
      </c>
      <c r="O934" t="s">
        <v>12568</v>
      </c>
      <c r="P934" t="s">
        <v>12569</v>
      </c>
      <c r="Q934" t="s">
        <v>12570</v>
      </c>
    </row>
    <row r="935" spans="1:17">
      <c r="A935" t="s">
        <v>8741</v>
      </c>
      <c r="B935" t="s">
        <v>8742</v>
      </c>
      <c r="C935" t="s">
        <v>8541</v>
      </c>
      <c r="D935" s="5">
        <v>1625</v>
      </c>
      <c r="E935" s="5">
        <v>2995</v>
      </c>
      <c r="F935" s="5" t="str">
        <f>IF(AMAZON4[[#This Row],[discounted_price]]&lt;10000,"&lt;$10,000",IF(AMAZON4[[#This Row],[discounted_price]]&lt;=20000,"$10,000-$20,000",IF(AMAZON4[[#This Row],[discounted_price]]&lt;=50000,"$20,001-$50,000","&gt;$50,000")))</f>
        <v>&lt;$10,000</v>
      </c>
      <c r="G935" s="1">
        <v>0.46</v>
      </c>
      <c r="H935" s="1" t="str">
        <f t="shared" si="14"/>
        <v>NO</v>
      </c>
      <c r="I935" s="5">
        <f>AMAZON4[[#This Row],[actual_price]]*AMAZON4[[#This Row],[rating_count]]</f>
        <v>70334580</v>
      </c>
      <c r="J935">
        <v>4.5</v>
      </c>
      <c r="K935" s="4">
        <v>23484</v>
      </c>
      <c r="L935" t="s">
        <v>8743</v>
      </c>
      <c r="M935" t="s">
        <v>8744</v>
      </c>
      <c r="N935" t="s">
        <v>8745</v>
      </c>
      <c r="O935" t="s">
        <v>8746</v>
      </c>
      <c r="P935" t="s">
        <v>8747</v>
      </c>
      <c r="Q935" t="s">
        <v>8748</v>
      </c>
    </row>
    <row r="936" spans="1:17">
      <c r="A936" t="s">
        <v>11676</v>
      </c>
      <c r="B936" t="s">
        <v>11677</v>
      </c>
      <c r="C936" t="s">
        <v>8710</v>
      </c>
      <c r="D936" s="5">
        <v>1649</v>
      </c>
      <c r="E936" s="5">
        <v>2800</v>
      </c>
      <c r="F936" s="5" t="str">
        <f>IF(AMAZON4[[#This Row],[discounted_price]]&lt;10000,"&lt;$10,000",IF(AMAZON4[[#This Row],[discounted_price]]&lt;=20000,"$10,000-$20,000",IF(AMAZON4[[#This Row],[discounted_price]]&lt;=50000,"$20,001-$50,000","&gt;$50,000")))</f>
        <v>&lt;$10,000</v>
      </c>
      <c r="G936" s="1">
        <v>0.41</v>
      </c>
      <c r="H936" s="1" t="str">
        <f t="shared" si="14"/>
        <v>NO</v>
      </c>
      <c r="I936" s="5">
        <f>AMAZON4[[#This Row],[actual_price]]*AMAZON4[[#This Row],[rating_count]]</f>
        <v>6053600</v>
      </c>
      <c r="J936">
        <v>3.9</v>
      </c>
      <c r="K936" s="4">
        <v>2162</v>
      </c>
      <c r="L936" t="s">
        <v>11678</v>
      </c>
      <c r="M936" t="s">
        <v>11679</v>
      </c>
      <c r="N936" t="s">
        <v>11680</v>
      </c>
      <c r="O936" t="s">
        <v>11681</v>
      </c>
      <c r="P936" t="s">
        <v>11682</v>
      </c>
      <c r="Q936" t="s">
        <v>11683</v>
      </c>
    </row>
    <row r="937" spans="1:17">
      <c r="A937" t="s">
        <v>10890</v>
      </c>
      <c r="B937" t="s">
        <v>10891</v>
      </c>
      <c r="C937" t="s">
        <v>9192</v>
      </c>
      <c r="D937" s="5">
        <v>1656</v>
      </c>
      <c r="E937" s="5">
        <v>2695</v>
      </c>
      <c r="F937" s="5" t="str">
        <f>IF(AMAZON4[[#This Row],[discounted_price]]&lt;10000,"&lt;$10,000",IF(AMAZON4[[#This Row],[discounted_price]]&lt;=20000,"$10,000-$20,000",IF(AMAZON4[[#This Row],[discounted_price]]&lt;=50000,"$20,001-$50,000","&gt;$50,000")))</f>
        <v>&lt;$10,000</v>
      </c>
      <c r="G937" s="1">
        <v>0.39</v>
      </c>
      <c r="H937" s="1" t="str">
        <f t="shared" si="14"/>
        <v>NO</v>
      </c>
      <c r="I937" s="5">
        <f>AMAZON4[[#This Row],[actual_price]]*AMAZON4[[#This Row],[rating_count]]</f>
        <v>16242765</v>
      </c>
      <c r="J937">
        <v>4.4000000000000004</v>
      </c>
      <c r="K937" s="4">
        <v>6027</v>
      </c>
      <c r="L937" t="s">
        <v>10892</v>
      </c>
      <c r="M937" t="s">
        <v>10893</v>
      </c>
      <c r="N937" t="s">
        <v>10894</v>
      </c>
      <c r="O937" t="s">
        <v>10895</v>
      </c>
      <c r="P937" t="s">
        <v>10896</v>
      </c>
      <c r="Q937" t="s">
        <v>10897</v>
      </c>
    </row>
    <row r="938" spans="1:17">
      <c r="A938" t="s">
        <v>8967</v>
      </c>
      <c r="B938" t="s">
        <v>8968</v>
      </c>
      <c r="C938" t="s">
        <v>8969</v>
      </c>
      <c r="D938" s="5">
        <v>1665</v>
      </c>
      <c r="E938" s="5">
        <v>2099</v>
      </c>
      <c r="F938" s="5" t="str">
        <f>IF(AMAZON4[[#This Row],[discounted_price]]&lt;10000,"&lt;$10,000",IF(AMAZON4[[#This Row],[discounted_price]]&lt;=20000,"$10,000-$20,000",IF(AMAZON4[[#This Row],[discounted_price]]&lt;=50000,"$20,001-$50,000","&gt;$50,000")))</f>
        <v>&lt;$10,000</v>
      </c>
      <c r="G938" s="1">
        <v>0.21</v>
      </c>
      <c r="H938" s="1" t="str">
        <f t="shared" si="14"/>
        <v>NO</v>
      </c>
      <c r="I938" s="5">
        <f>AMAZON4[[#This Row],[actual_price]]*AMAZON4[[#This Row],[rating_count]]</f>
        <v>30158432</v>
      </c>
      <c r="J938">
        <v>4</v>
      </c>
      <c r="K938" s="4">
        <v>14368</v>
      </c>
      <c r="L938" t="s">
        <v>8970</v>
      </c>
      <c r="M938" t="s">
        <v>8971</v>
      </c>
      <c r="N938" t="s">
        <v>8972</v>
      </c>
      <c r="O938" t="s">
        <v>8973</v>
      </c>
      <c r="P938" t="s">
        <v>8974</v>
      </c>
      <c r="Q938" t="s">
        <v>8975</v>
      </c>
    </row>
    <row r="939" spans="1:17">
      <c r="A939" t="s">
        <v>7774</v>
      </c>
      <c r="B939" t="s">
        <v>7775</v>
      </c>
      <c r="C939" t="s">
        <v>3066</v>
      </c>
      <c r="D939" s="5">
        <v>1679</v>
      </c>
      <c r="E939" s="5">
        <v>1999</v>
      </c>
      <c r="F939" s="5" t="str">
        <f>IF(AMAZON4[[#This Row],[discounted_price]]&lt;10000,"&lt;$10,000",IF(AMAZON4[[#This Row],[discounted_price]]&lt;=20000,"$10,000-$20,000",IF(AMAZON4[[#This Row],[discounted_price]]&lt;=50000,"$20,001-$50,000","&gt;$50,000")))</f>
        <v>&lt;$10,000</v>
      </c>
      <c r="G939" s="1">
        <v>0.16</v>
      </c>
      <c r="H939" s="1" t="str">
        <f t="shared" si="14"/>
        <v>NO</v>
      </c>
      <c r="I939" s="5">
        <f>AMAZON4[[#This Row],[actual_price]]*AMAZON4[[#This Row],[rating_count]]</f>
        <v>145053437</v>
      </c>
      <c r="J939">
        <v>4.0999999999999996</v>
      </c>
      <c r="K939" s="4">
        <v>72563</v>
      </c>
      <c r="L939" t="s">
        <v>7776</v>
      </c>
      <c r="M939" t="s">
        <v>7777</v>
      </c>
      <c r="N939" t="s">
        <v>7778</v>
      </c>
      <c r="O939" t="s">
        <v>7779</v>
      </c>
      <c r="P939" t="s">
        <v>7780</v>
      </c>
      <c r="Q939" t="s">
        <v>7781</v>
      </c>
    </row>
    <row r="940" spans="1:17">
      <c r="A940" t="s">
        <v>9963</v>
      </c>
      <c r="B940" t="s">
        <v>9964</v>
      </c>
      <c r="C940" t="s">
        <v>8688</v>
      </c>
      <c r="D940" s="5">
        <v>1695</v>
      </c>
      <c r="E940" s="5">
        <v>1695</v>
      </c>
      <c r="F940" s="5" t="str">
        <f>IF(AMAZON4[[#This Row],[discounted_price]]&lt;10000,"&lt;$10,000",IF(AMAZON4[[#This Row],[discounted_price]]&lt;=20000,"$10,000-$20,000",IF(AMAZON4[[#This Row],[discounted_price]]&lt;=50000,"$20,001-$50,000","&gt;$50,000")))</f>
        <v>&lt;$10,000</v>
      </c>
      <c r="G940" s="1">
        <v>0</v>
      </c>
      <c r="H940" s="1" t="str">
        <f t="shared" si="14"/>
        <v>NO</v>
      </c>
      <c r="I940" s="5">
        <f>AMAZON4[[#This Row],[actual_price]]*AMAZON4[[#This Row],[rating_count]]</f>
        <v>24221550</v>
      </c>
      <c r="J940">
        <v>4.2</v>
      </c>
      <c r="K940" s="4">
        <v>14290</v>
      </c>
      <c r="L940" t="s">
        <v>9965</v>
      </c>
      <c r="M940" t="s">
        <v>9966</v>
      </c>
      <c r="N940" t="s">
        <v>9967</v>
      </c>
      <c r="O940" t="s">
        <v>9968</v>
      </c>
      <c r="P940" t="s">
        <v>9969</v>
      </c>
      <c r="Q940" t="s">
        <v>9970</v>
      </c>
    </row>
    <row r="941" spans="1:17">
      <c r="A941" t="s">
        <v>1272</v>
      </c>
      <c r="B941" t="s">
        <v>1273</v>
      </c>
      <c r="C941" t="s">
        <v>98</v>
      </c>
      <c r="D941" s="5">
        <v>1699</v>
      </c>
      <c r="E941" s="5">
        <v>2999</v>
      </c>
      <c r="F941" s="5" t="str">
        <f>IF(AMAZON4[[#This Row],[discounted_price]]&lt;10000,"&lt;$10,000",IF(AMAZON4[[#This Row],[discounted_price]]&lt;=20000,"$10,000-$20,000",IF(AMAZON4[[#This Row],[discounted_price]]&lt;=50000,"$20,001-$50,000","&gt;$50,000")))</f>
        <v>&lt;$10,000</v>
      </c>
      <c r="G941" s="1">
        <v>0.43</v>
      </c>
      <c r="H941" s="1" t="str">
        <f t="shared" si="14"/>
        <v>NO</v>
      </c>
      <c r="I941" s="5">
        <f>AMAZON4[[#This Row],[actual_price]]*AMAZON4[[#This Row],[rating_count]]</f>
        <v>74315220</v>
      </c>
      <c r="J941">
        <v>4.4000000000000004</v>
      </c>
      <c r="K941" s="4">
        <v>24780</v>
      </c>
      <c r="L941" t="s">
        <v>1274</v>
      </c>
      <c r="M941" t="s">
        <v>484</v>
      </c>
      <c r="N941" t="s">
        <v>485</v>
      </c>
      <c r="O941" t="s">
        <v>486</v>
      </c>
      <c r="P941" t="s">
        <v>487</v>
      </c>
      <c r="Q941" t="s">
        <v>488</v>
      </c>
    </row>
    <row r="942" spans="1:17">
      <c r="A942" t="s">
        <v>6005</v>
      </c>
      <c r="B942" t="s">
        <v>6006</v>
      </c>
      <c r="C942" t="s">
        <v>6007</v>
      </c>
      <c r="D942" s="5">
        <v>1699</v>
      </c>
      <c r="E942" s="5">
        <v>3999</v>
      </c>
      <c r="F942" s="5" t="str">
        <f>IF(AMAZON4[[#This Row],[discounted_price]]&lt;10000,"&lt;$10,000",IF(AMAZON4[[#This Row],[discounted_price]]&lt;=20000,"$10,000-$20,000",IF(AMAZON4[[#This Row],[discounted_price]]&lt;=50000,"$20,001-$50,000","&gt;$50,000")))</f>
        <v>&lt;$10,000</v>
      </c>
      <c r="G942" s="1">
        <v>0.57999999999999996</v>
      </c>
      <c r="H942" s="1" t="str">
        <f t="shared" si="14"/>
        <v>YES</v>
      </c>
      <c r="I942" s="5">
        <f>AMAZON4[[#This Row],[actual_price]]*AMAZON4[[#This Row],[rating_count]]</f>
        <v>101926512</v>
      </c>
      <c r="J942">
        <v>4.2</v>
      </c>
      <c r="K942" s="4">
        <v>25488</v>
      </c>
      <c r="L942" t="s">
        <v>6008</v>
      </c>
      <c r="M942" t="s">
        <v>6009</v>
      </c>
      <c r="N942" t="s">
        <v>6010</v>
      </c>
      <c r="O942" t="s">
        <v>6011</v>
      </c>
      <c r="P942" t="s">
        <v>6012</v>
      </c>
      <c r="Q942" t="s">
        <v>6013</v>
      </c>
    </row>
    <row r="943" spans="1:17">
      <c r="A943" t="s">
        <v>6524</v>
      </c>
      <c r="B943" t="s">
        <v>6525</v>
      </c>
      <c r="C943" t="s">
        <v>6526</v>
      </c>
      <c r="D943" s="5">
        <v>1699</v>
      </c>
      <c r="E943" s="5">
        <v>3495</v>
      </c>
      <c r="F943" s="5" t="str">
        <f>IF(AMAZON4[[#This Row],[discounted_price]]&lt;10000,"&lt;$10,000",IF(AMAZON4[[#This Row],[discounted_price]]&lt;=20000,"$10,000-$20,000",IF(AMAZON4[[#This Row],[discounted_price]]&lt;=50000,"$20,001-$50,000","&gt;$50,000")))</f>
        <v>&lt;$10,000</v>
      </c>
      <c r="G943" s="1">
        <v>0.51</v>
      </c>
      <c r="H943" s="1" t="str">
        <f t="shared" si="14"/>
        <v>YES</v>
      </c>
      <c r="I943" s="5">
        <f>AMAZON4[[#This Row],[actual_price]]*AMAZON4[[#This Row],[rating_count]]</f>
        <v>50226645</v>
      </c>
      <c r="J943">
        <v>4.0999999999999996</v>
      </c>
      <c r="K943" s="4">
        <v>14371</v>
      </c>
      <c r="L943" t="s">
        <v>6527</v>
      </c>
      <c r="M943" t="s">
        <v>6528</v>
      </c>
      <c r="N943" t="s">
        <v>6529</v>
      </c>
      <c r="O943" t="s">
        <v>6530</v>
      </c>
      <c r="P943" t="s">
        <v>6531</v>
      </c>
      <c r="Q943" t="s">
        <v>6532</v>
      </c>
    </row>
    <row r="944" spans="1:17">
      <c r="A944" t="s">
        <v>8132</v>
      </c>
      <c r="B944" t="s">
        <v>8133</v>
      </c>
      <c r="C944" t="s">
        <v>6908</v>
      </c>
      <c r="D944" s="5">
        <v>1699</v>
      </c>
      <c r="E944" s="5">
        <v>3499</v>
      </c>
      <c r="F944" s="5" t="str">
        <f>IF(AMAZON4[[#This Row],[discounted_price]]&lt;10000,"&lt;$10,000",IF(AMAZON4[[#This Row],[discounted_price]]&lt;=20000,"$10,000-$20,000",IF(AMAZON4[[#This Row],[discounted_price]]&lt;=50000,"$20,001-$50,000","&gt;$50,000")))</f>
        <v>&lt;$10,000</v>
      </c>
      <c r="G944" s="1">
        <v>0.51</v>
      </c>
      <c r="H944" s="1" t="str">
        <f t="shared" si="14"/>
        <v>YES</v>
      </c>
      <c r="I944" s="5">
        <f>AMAZON4[[#This Row],[actual_price]]*AMAZON4[[#This Row],[rating_count]]</f>
        <v>26903811</v>
      </c>
      <c r="J944">
        <v>3.6</v>
      </c>
      <c r="K944" s="4">
        <v>7689</v>
      </c>
      <c r="L944" t="s">
        <v>8134</v>
      </c>
      <c r="M944" t="s">
        <v>8135</v>
      </c>
      <c r="N944" t="s">
        <v>8136</v>
      </c>
      <c r="O944" t="s">
        <v>8137</v>
      </c>
      <c r="P944" t="s">
        <v>8138</v>
      </c>
      <c r="Q944" t="s">
        <v>8139</v>
      </c>
    </row>
    <row r="945" spans="1:17">
      <c r="A945" t="s">
        <v>8645</v>
      </c>
      <c r="B945" t="s">
        <v>8646</v>
      </c>
      <c r="C945" t="s">
        <v>8647</v>
      </c>
      <c r="D945" s="5">
        <v>1699</v>
      </c>
      <c r="E945" s="5">
        <v>3193</v>
      </c>
      <c r="F945" s="5" t="str">
        <f>IF(AMAZON4[[#This Row],[discounted_price]]&lt;10000,"&lt;$10,000",IF(AMAZON4[[#This Row],[discounted_price]]&lt;=20000,"$10,000-$20,000",IF(AMAZON4[[#This Row],[discounted_price]]&lt;=50000,"$20,001-$50,000","&gt;$50,000")))</f>
        <v>&lt;$10,000</v>
      </c>
      <c r="G945" s="1">
        <v>0.47</v>
      </c>
      <c r="H945" s="1" t="str">
        <f t="shared" si="14"/>
        <v>NO</v>
      </c>
      <c r="I945" s="5">
        <f>AMAZON4[[#This Row],[actual_price]]*AMAZON4[[#This Row],[rating_count]]</f>
        <v>172524176</v>
      </c>
      <c r="J945">
        <v>3.8</v>
      </c>
      <c r="K945" s="4">
        <v>54032</v>
      </c>
      <c r="L945" t="s">
        <v>8648</v>
      </c>
      <c r="M945" t="s">
        <v>8649</v>
      </c>
      <c r="N945" t="s">
        <v>8650</v>
      </c>
      <c r="O945" t="s">
        <v>8651</v>
      </c>
      <c r="P945" t="s">
        <v>8652</v>
      </c>
      <c r="Q945" t="s">
        <v>8653</v>
      </c>
    </row>
    <row r="946" spans="1:17">
      <c r="A946" t="s">
        <v>10184</v>
      </c>
      <c r="B946" t="s">
        <v>10185</v>
      </c>
      <c r="C946" t="s">
        <v>10094</v>
      </c>
      <c r="D946" s="5">
        <v>1699</v>
      </c>
      <c r="E946" s="5">
        <v>1900</v>
      </c>
      <c r="F946" s="5" t="str">
        <f>IF(AMAZON4[[#This Row],[discounted_price]]&lt;10000,"&lt;$10,000",IF(AMAZON4[[#This Row],[discounted_price]]&lt;=20000,"$10,000-$20,000",IF(AMAZON4[[#This Row],[discounted_price]]&lt;=50000,"$20,001-$50,000","&gt;$50,000")))</f>
        <v>&lt;$10,000</v>
      </c>
      <c r="G946" s="1">
        <v>0.11</v>
      </c>
      <c r="H946" s="1" t="str">
        <f t="shared" si="14"/>
        <v>NO</v>
      </c>
      <c r="I946" s="5">
        <f>AMAZON4[[#This Row],[actual_price]]*AMAZON4[[#This Row],[rating_count]]</f>
        <v>21766400</v>
      </c>
      <c r="J946">
        <v>3.6</v>
      </c>
      <c r="K946" s="4">
        <v>11456</v>
      </c>
      <c r="L946" t="s">
        <v>10186</v>
      </c>
      <c r="M946" t="s">
        <v>10187</v>
      </c>
      <c r="N946" t="s">
        <v>10188</v>
      </c>
      <c r="O946" t="s">
        <v>10189</v>
      </c>
      <c r="P946" t="s">
        <v>10190</v>
      </c>
      <c r="Q946" t="s">
        <v>10191</v>
      </c>
    </row>
    <row r="947" spans="1:17">
      <c r="A947" t="s">
        <v>10418</v>
      </c>
      <c r="B947" t="s">
        <v>10419</v>
      </c>
      <c r="C947" t="s">
        <v>10420</v>
      </c>
      <c r="D947" s="5">
        <v>1699</v>
      </c>
      <c r="E947" s="5">
        <v>1999</v>
      </c>
      <c r="F947" s="5" t="str">
        <f>IF(AMAZON4[[#This Row],[discounted_price]]&lt;10000,"&lt;$10,000",IF(AMAZON4[[#This Row],[discounted_price]]&lt;=20000,"$10,000-$20,000",IF(AMAZON4[[#This Row],[discounted_price]]&lt;=50000,"$20,001-$50,000","&gt;$50,000")))</f>
        <v>&lt;$10,000</v>
      </c>
      <c r="G947" s="1">
        <v>0.15</v>
      </c>
      <c r="H947" s="1" t="str">
        <f t="shared" si="14"/>
        <v>NO</v>
      </c>
      <c r="I947" s="5">
        <f>AMAZON4[[#This Row],[actual_price]]*AMAZON4[[#This Row],[rating_count]]</f>
        <v>17737127</v>
      </c>
      <c r="J947">
        <v>4.0999999999999996</v>
      </c>
      <c r="K947" s="4">
        <v>8873</v>
      </c>
      <c r="L947" t="s">
        <v>10421</v>
      </c>
      <c r="M947" t="s">
        <v>10422</v>
      </c>
      <c r="N947" t="s">
        <v>10423</v>
      </c>
      <c r="O947" t="s">
        <v>10424</v>
      </c>
      <c r="P947" t="s">
        <v>10425</v>
      </c>
      <c r="Q947" t="s">
        <v>10426</v>
      </c>
    </row>
    <row r="948" spans="1:17">
      <c r="A948" t="s">
        <v>10971</v>
      </c>
      <c r="B948" t="s">
        <v>10972</v>
      </c>
      <c r="C948" t="s">
        <v>8710</v>
      </c>
      <c r="D948" s="5">
        <v>1699</v>
      </c>
      <c r="E948" s="5">
        <v>3398</v>
      </c>
      <c r="F948" s="5" t="str">
        <f>IF(AMAZON4[[#This Row],[discounted_price]]&lt;10000,"&lt;$10,000",IF(AMAZON4[[#This Row],[discounted_price]]&lt;=20000,"$10,000-$20,000",IF(AMAZON4[[#This Row],[discounted_price]]&lt;=50000,"$20,001-$50,000","&gt;$50,000")))</f>
        <v>&lt;$10,000</v>
      </c>
      <c r="G948" s="1">
        <v>0.5</v>
      </c>
      <c r="H948" s="1" t="str">
        <f t="shared" si="14"/>
        <v>YES</v>
      </c>
      <c r="I948" s="5">
        <f>AMAZON4[[#This Row],[actual_price]]*AMAZON4[[#This Row],[rating_count]]</f>
        <v>27143224</v>
      </c>
      <c r="J948">
        <v>3.8</v>
      </c>
      <c r="K948" s="4">
        <v>7988</v>
      </c>
      <c r="L948" t="s">
        <v>10973</v>
      </c>
      <c r="M948" t="s">
        <v>10974</v>
      </c>
      <c r="N948" t="s">
        <v>10975</v>
      </c>
      <c r="O948" t="s">
        <v>10976</v>
      </c>
      <c r="P948" t="s">
        <v>10977</v>
      </c>
      <c r="Q948" t="s">
        <v>10978</v>
      </c>
    </row>
    <row r="949" spans="1:17">
      <c r="A949" t="s">
        <v>11165</v>
      </c>
      <c r="B949" t="s">
        <v>11166</v>
      </c>
      <c r="C949" t="s">
        <v>9061</v>
      </c>
      <c r="D949" s="5">
        <v>1699</v>
      </c>
      <c r="E949" s="5">
        <v>1975</v>
      </c>
      <c r="F949" s="5" t="str">
        <f>IF(AMAZON4[[#This Row],[discounted_price]]&lt;10000,"&lt;$10,000",IF(AMAZON4[[#This Row],[discounted_price]]&lt;=20000,"$10,000-$20,000",IF(AMAZON4[[#This Row],[discounted_price]]&lt;=50000,"$20,001-$50,000","&gt;$50,000")))</f>
        <v>&lt;$10,000</v>
      </c>
      <c r="G949" s="1">
        <v>0.14000000000000001</v>
      </c>
      <c r="H949" s="1" t="str">
        <f t="shared" si="14"/>
        <v>NO</v>
      </c>
      <c r="I949" s="5">
        <f>AMAZON4[[#This Row],[actual_price]]*AMAZON4[[#This Row],[rating_count]]</f>
        <v>9314100</v>
      </c>
      <c r="J949">
        <v>4.0999999999999996</v>
      </c>
      <c r="K949" s="4">
        <v>4716</v>
      </c>
      <c r="L949" t="s">
        <v>11167</v>
      </c>
      <c r="M949" t="s">
        <v>11168</v>
      </c>
      <c r="N949" t="s">
        <v>11169</v>
      </c>
      <c r="O949" t="s">
        <v>11170</v>
      </c>
      <c r="P949" t="s">
        <v>11171</v>
      </c>
      <c r="Q949" t="s">
        <v>11172</v>
      </c>
    </row>
    <row r="950" spans="1:17">
      <c r="A950" t="s">
        <v>7449</v>
      </c>
      <c r="B950" t="s">
        <v>7450</v>
      </c>
      <c r="C950" t="s">
        <v>6733</v>
      </c>
      <c r="D950" s="5">
        <v>1709</v>
      </c>
      <c r="E950" s="5">
        <v>4000</v>
      </c>
      <c r="F950" s="5" t="str">
        <f>IF(AMAZON4[[#This Row],[discounted_price]]&lt;10000,"&lt;$10,000",IF(AMAZON4[[#This Row],[discounted_price]]&lt;=20000,"$10,000-$20,000",IF(AMAZON4[[#This Row],[discounted_price]]&lt;=50000,"$20,001-$50,000","&gt;$50,000")))</f>
        <v>&lt;$10,000</v>
      </c>
      <c r="G950" s="1">
        <v>0.56999999999999995</v>
      </c>
      <c r="H950" s="1" t="str">
        <f t="shared" si="14"/>
        <v>YES</v>
      </c>
      <c r="I950" s="5">
        <f>AMAZON4[[#This Row],[actual_price]]*AMAZON4[[#This Row],[rating_count]]</f>
        <v>12116000</v>
      </c>
      <c r="J950">
        <v>4.4000000000000004</v>
      </c>
      <c r="K950" s="4">
        <v>3029</v>
      </c>
      <c r="L950" t="s">
        <v>7451</v>
      </c>
      <c r="M950" t="s">
        <v>7452</v>
      </c>
      <c r="N950" t="s">
        <v>7453</v>
      </c>
      <c r="O950" t="s">
        <v>7454</v>
      </c>
      <c r="P950" t="s">
        <v>7455</v>
      </c>
      <c r="Q950" t="s">
        <v>7456</v>
      </c>
    </row>
    <row r="951" spans="1:17">
      <c r="A951" t="s">
        <v>12512</v>
      </c>
      <c r="B951" t="s">
        <v>12513</v>
      </c>
      <c r="C951" t="s">
        <v>8688</v>
      </c>
      <c r="D951" s="5">
        <v>1745</v>
      </c>
      <c r="E951" s="5">
        <v>2400</v>
      </c>
      <c r="F951" s="5" t="str">
        <f>IF(AMAZON4[[#This Row],[discounted_price]]&lt;10000,"&lt;$10,000",IF(AMAZON4[[#This Row],[discounted_price]]&lt;=20000,"$10,000-$20,000",IF(AMAZON4[[#This Row],[discounted_price]]&lt;=50000,"$20,001-$50,000","&gt;$50,000")))</f>
        <v>&lt;$10,000</v>
      </c>
      <c r="G951" s="1">
        <v>0.27</v>
      </c>
      <c r="H951" s="1" t="str">
        <f t="shared" si="14"/>
        <v>NO</v>
      </c>
      <c r="I951" s="5">
        <f>AMAZON4[[#This Row],[actual_price]]*AMAZON4[[#This Row],[rating_count]]</f>
        <v>33984000</v>
      </c>
      <c r="J951">
        <v>4.2</v>
      </c>
      <c r="K951" s="4">
        <v>14160</v>
      </c>
      <c r="L951" t="s">
        <v>12514</v>
      </c>
      <c r="M951" t="s">
        <v>12515</v>
      </c>
      <c r="N951" t="s">
        <v>12516</v>
      </c>
      <c r="O951" t="s">
        <v>12517</v>
      </c>
      <c r="P951" t="s">
        <v>12518</v>
      </c>
      <c r="Q951" t="s">
        <v>12519</v>
      </c>
    </row>
    <row r="952" spans="1:17">
      <c r="A952" t="s">
        <v>6398</v>
      </c>
      <c r="B952" t="s">
        <v>6399</v>
      </c>
      <c r="C952" t="s">
        <v>6400</v>
      </c>
      <c r="D952" s="5">
        <v>1792</v>
      </c>
      <c r="E952" s="5">
        <v>3500</v>
      </c>
      <c r="F952" s="5" t="str">
        <f>IF(AMAZON4[[#This Row],[discounted_price]]&lt;10000,"&lt;$10,000",IF(AMAZON4[[#This Row],[discounted_price]]&lt;=20000,"$10,000-$20,000",IF(AMAZON4[[#This Row],[discounted_price]]&lt;=50000,"$20,001-$50,000","&gt;$50,000")))</f>
        <v>&lt;$10,000</v>
      </c>
      <c r="G952" s="1">
        <v>0.49</v>
      </c>
      <c r="H952" s="1" t="str">
        <f t="shared" si="14"/>
        <v>NO</v>
      </c>
      <c r="I952" s="5">
        <f>AMAZON4[[#This Row],[actual_price]]*AMAZON4[[#This Row],[rating_count]]</f>
        <v>91679000</v>
      </c>
      <c r="J952">
        <v>4.5</v>
      </c>
      <c r="K952" s="4">
        <v>26194</v>
      </c>
      <c r="L952" t="s">
        <v>6401</v>
      </c>
      <c r="M952" t="s">
        <v>6402</v>
      </c>
      <c r="N952" t="s">
        <v>6403</v>
      </c>
      <c r="O952" t="s">
        <v>6404</v>
      </c>
      <c r="P952" t="s">
        <v>6405</v>
      </c>
      <c r="Q952" t="s">
        <v>6406</v>
      </c>
    </row>
    <row r="953" spans="1:17">
      <c r="A953" t="s">
        <v>2946</v>
      </c>
      <c r="B953" t="s">
        <v>2947</v>
      </c>
      <c r="C953" t="s">
        <v>2948</v>
      </c>
      <c r="D953" s="5">
        <v>1799</v>
      </c>
      <c r="E953" s="5">
        <v>19999</v>
      </c>
      <c r="F953" s="5" t="str">
        <f>IF(AMAZON4[[#This Row],[discounted_price]]&lt;10000,"&lt;$10,000",IF(AMAZON4[[#This Row],[discounted_price]]&lt;=20000,"$10,000-$20,000",IF(AMAZON4[[#This Row],[discounted_price]]&lt;=50000,"$20,001-$50,000","&gt;$50,000")))</f>
        <v>&lt;$10,000</v>
      </c>
      <c r="G953" s="1">
        <v>0.91</v>
      </c>
      <c r="H953" s="1" t="str">
        <f t="shared" si="14"/>
        <v>YES</v>
      </c>
      <c r="I953" s="5">
        <f>AMAZON4[[#This Row],[actual_price]]*AMAZON4[[#This Row],[rating_count]]</f>
        <v>278726063</v>
      </c>
      <c r="J953">
        <v>4.2</v>
      </c>
      <c r="K953" s="4">
        <v>13937</v>
      </c>
      <c r="L953" t="s">
        <v>2949</v>
      </c>
      <c r="M953" t="s">
        <v>2950</v>
      </c>
      <c r="N953" t="s">
        <v>2951</v>
      </c>
      <c r="O953" t="s">
        <v>2952</v>
      </c>
      <c r="P953" t="s">
        <v>2953</v>
      </c>
      <c r="Q953" t="s">
        <v>2954</v>
      </c>
    </row>
    <row r="954" spans="1:17">
      <c r="A954" t="s">
        <v>3216</v>
      </c>
      <c r="B954" t="s">
        <v>2947</v>
      </c>
      <c r="C954" t="s">
        <v>2948</v>
      </c>
      <c r="D954" s="5">
        <v>1799</v>
      </c>
      <c r="E954" s="5">
        <v>19999</v>
      </c>
      <c r="F954" s="5" t="str">
        <f>IF(AMAZON4[[#This Row],[discounted_price]]&lt;10000,"&lt;$10,000",IF(AMAZON4[[#This Row],[discounted_price]]&lt;=20000,"$10,000-$20,000",IF(AMAZON4[[#This Row],[discounted_price]]&lt;=50000,"$20,001-$50,000","&gt;$50,000")))</f>
        <v>&lt;$10,000</v>
      </c>
      <c r="G954" s="1">
        <v>0.91</v>
      </c>
      <c r="H954" s="1" t="str">
        <f t="shared" si="14"/>
        <v>YES</v>
      </c>
      <c r="I954" s="5">
        <f>AMAZON4[[#This Row],[actual_price]]*AMAZON4[[#This Row],[rating_count]]</f>
        <v>278726063</v>
      </c>
      <c r="J954">
        <v>4.2</v>
      </c>
      <c r="K954" s="4">
        <v>13937</v>
      </c>
      <c r="L954" t="s">
        <v>3217</v>
      </c>
      <c r="M954" t="s">
        <v>2950</v>
      </c>
      <c r="N954" t="s">
        <v>2951</v>
      </c>
      <c r="O954" t="s">
        <v>2952</v>
      </c>
      <c r="P954" t="s">
        <v>2953</v>
      </c>
      <c r="Q954" t="s">
        <v>2954</v>
      </c>
    </row>
    <row r="955" spans="1:17">
      <c r="A955" t="s">
        <v>3245</v>
      </c>
      <c r="B955" t="s">
        <v>2947</v>
      </c>
      <c r="C955" t="s">
        <v>2948</v>
      </c>
      <c r="D955" s="5">
        <v>1799</v>
      </c>
      <c r="E955" s="5">
        <v>19999</v>
      </c>
      <c r="F955" s="5" t="str">
        <f>IF(AMAZON4[[#This Row],[discounted_price]]&lt;10000,"&lt;$10,000",IF(AMAZON4[[#This Row],[discounted_price]]&lt;=20000,"$10,000-$20,000",IF(AMAZON4[[#This Row],[discounted_price]]&lt;=50000,"$20,001-$50,000","&gt;$50,000")))</f>
        <v>&lt;$10,000</v>
      </c>
      <c r="G955" s="1">
        <v>0.91</v>
      </c>
      <c r="H955" s="1" t="str">
        <f t="shared" si="14"/>
        <v>YES</v>
      </c>
      <c r="I955" s="5">
        <f>AMAZON4[[#This Row],[actual_price]]*AMAZON4[[#This Row],[rating_count]]</f>
        <v>278726063</v>
      </c>
      <c r="J955">
        <v>4.2</v>
      </c>
      <c r="K955" s="4">
        <v>13937</v>
      </c>
      <c r="L955" t="s">
        <v>3217</v>
      </c>
      <c r="M955" t="s">
        <v>2950</v>
      </c>
      <c r="N955" t="s">
        <v>2951</v>
      </c>
      <c r="O955" t="s">
        <v>2952</v>
      </c>
      <c r="P955" t="s">
        <v>2953</v>
      </c>
      <c r="Q955" t="s">
        <v>2954</v>
      </c>
    </row>
    <row r="956" spans="1:17">
      <c r="A956" t="s">
        <v>3265</v>
      </c>
      <c r="B956" t="s">
        <v>2947</v>
      </c>
      <c r="C956" t="s">
        <v>2948</v>
      </c>
      <c r="D956" s="5">
        <v>1799</v>
      </c>
      <c r="E956" s="5">
        <v>19999</v>
      </c>
      <c r="F956" s="5" t="str">
        <f>IF(AMAZON4[[#This Row],[discounted_price]]&lt;10000,"&lt;$10,000",IF(AMAZON4[[#This Row],[discounted_price]]&lt;=20000,"$10,000-$20,000",IF(AMAZON4[[#This Row],[discounted_price]]&lt;=50000,"$20,001-$50,000","&gt;$50,000")))</f>
        <v>&lt;$10,000</v>
      </c>
      <c r="G956" s="1">
        <v>0.91</v>
      </c>
      <c r="H956" s="1" t="str">
        <f t="shared" si="14"/>
        <v>YES</v>
      </c>
      <c r="I956" s="5">
        <f>AMAZON4[[#This Row],[actual_price]]*AMAZON4[[#This Row],[rating_count]]</f>
        <v>278726063</v>
      </c>
      <c r="J956">
        <v>4.2</v>
      </c>
      <c r="K956" s="4">
        <v>13937</v>
      </c>
      <c r="L956" t="s">
        <v>3266</v>
      </c>
      <c r="M956" t="s">
        <v>2950</v>
      </c>
      <c r="N956" t="s">
        <v>2951</v>
      </c>
      <c r="O956" t="s">
        <v>2952</v>
      </c>
      <c r="P956" t="s">
        <v>2953</v>
      </c>
      <c r="Q956" t="s">
        <v>2954</v>
      </c>
    </row>
    <row r="957" spans="1:17">
      <c r="A957" t="s">
        <v>3316</v>
      </c>
      <c r="B957" t="s">
        <v>2947</v>
      </c>
      <c r="C957" t="s">
        <v>2948</v>
      </c>
      <c r="D957" s="5">
        <v>1799</v>
      </c>
      <c r="E957" s="5">
        <v>19999</v>
      </c>
      <c r="F957" s="5" t="str">
        <f>IF(AMAZON4[[#This Row],[discounted_price]]&lt;10000,"&lt;$10,000",IF(AMAZON4[[#This Row],[discounted_price]]&lt;=20000,"$10,000-$20,000",IF(AMAZON4[[#This Row],[discounted_price]]&lt;=50000,"$20,001-$50,000","&gt;$50,000")))</f>
        <v>&lt;$10,000</v>
      </c>
      <c r="G957" s="1">
        <v>0.91</v>
      </c>
      <c r="H957" s="1" t="str">
        <f t="shared" si="14"/>
        <v>YES</v>
      </c>
      <c r="I957" s="5">
        <f>AMAZON4[[#This Row],[actual_price]]*AMAZON4[[#This Row],[rating_count]]</f>
        <v>278726063</v>
      </c>
      <c r="J957">
        <v>4.2</v>
      </c>
      <c r="K957" s="4">
        <v>13937</v>
      </c>
      <c r="L957" t="s">
        <v>2949</v>
      </c>
      <c r="M957" t="s">
        <v>2950</v>
      </c>
      <c r="N957" t="s">
        <v>2951</v>
      </c>
      <c r="O957" t="s">
        <v>2952</v>
      </c>
      <c r="P957" t="s">
        <v>2953</v>
      </c>
      <c r="Q957" t="s">
        <v>2954</v>
      </c>
    </row>
    <row r="958" spans="1:17">
      <c r="A958" t="s">
        <v>3592</v>
      </c>
      <c r="B958" t="s">
        <v>3593</v>
      </c>
      <c r="C958" t="s">
        <v>2979</v>
      </c>
      <c r="D958" s="5">
        <v>1799</v>
      </c>
      <c r="E958" s="5">
        <v>2499</v>
      </c>
      <c r="F958" s="5" t="str">
        <f>IF(AMAZON4[[#This Row],[discounted_price]]&lt;10000,"&lt;$10,000",IF(AMAZON4[[#This Row],[discounted_price]]&lt;=20000,"$10,000-$20,000",IF(AMAZON4[[#This Row],[discounted_price]]&lt;=50000,"$20,001-$50,000","&gt;$50,000")))</f>
        <v>&lt;$10,000</v>
      </c>
      <c r="G958" s="1">
        <v>0.28000000000000003</v>
      </c>
      <c r="H958" s="1" t="str">
        <f t="shared" si="14"/>
        <v>NO</v>
      </c>
      <c r="I958" s="5">
        <f>AMAZON4[[#This Row],[actual_price]]*AMAZON4[[#This Row],[rating_count]]</f>
        <v>46676322</v>
      </c>
      <c r="J958">
        <v>4.0999999999999996</v>
      </c>
      <c r="K958" s="4">
        <v>18678</v>
      </c>
      <c r="L958" t="s">
        <v>3594</v>
      </c>
      <c r="M958" t="s">
        <v>3595</v>
      </c>
      <c r="N958" t="s">
        <v>3596</v>
      </c>
      <c r="O958" t="s">
        <v>3597</v>
      </c>
      <c r="P958" t="s">
        <v>3598</v>
      </c>
      <c r="Q958" t="s">
        <v>13039</v>
      </c>
    </row>
    <row r="959" spans="1:17">
      <c r="A959" t="s">
        <v>4122</v>
      </c>
      <c r="B959" t="s">
        <v>4123</v>
      </c>
      <c r="C959" t="s">
        <v>2948</v>
      </c>
      <c r="D959" s="5">
        <v>1799</v>
      </c>
      <c r="E959" s="5">
        <v>6990</v>
      </c>
      <c r="F959" s="5" t="str">
        <f>IF(AMAZON4[[#This Row],[discounted_price]]&lt;10000,"&lt;$10,000",IF(AMAZON4[[#This Row],[discounted_price]]&lt;=20000,"$10,000-$20,000",IF(AMAZON4[[#This Row],[discounted_price]]&lt;=50000,"$20,001-$50,000","&gt;$50,000")))</f>
        <v>&lt;$10,000</v>
      </c>
      <c r="G959" s="1">
        <v>0.74</v>
      </c>
      <c r="H959" s="1" t="str">
        <f t="shared" si="14"/>
        <v>YES</v>
      </c>
      <c r="I959" s="5">
        <f>AMAZON4[[#This Row],[actual_price]]*AMAZON4[[#This Row],[rating_count]]</f>
        <v>187891200</v>
      </c>
      <c r="J959">
        <v>4</v>
      </c>
      <c r="K959" s="4">
        <v>26880</v>
      </c>
      <c r="L959" t="s">
        <v>4124</v>
      </c>
      <c r="M959" t="s">
        <v>4125</v>
      </c>
      <c r="N959" t="s">
        <v>4126</v>
      </c>
      <c r="O959" t="s">
        <v>4127</v>
      </c>
      <c r="P959" t="s">
        <v>4128</v>
      </c>
      <c r="Q959" t="s">
        <v>4129</v>
      </c>
    </row>
    <row r="960" spans="1:17">
      <c r="A960" t="s">
        <v>4701</v>
      </c>
      <c r="B960" t="s">
        <v>4702</v>
      </c>
      <c r="C960" t="s">
        <v>3433</v>
      </c>
      <c r="D960" s="5">
        <v>1799</v>
      </c>
      <c r="E960" s="5">
        <v>3999</v>
      </c>
      <c r="F960" s="5" t="str">
        <f>IF(AMAZON4[[#This Row],[discounted_price]]&lt;10000,"&lt;$10,000",IF(AMAZON4[[#This Row],[discounted_price]]&lt;=20000,"$10,000-$20,000",IF(AMAZON4[[#This Row],[discounted_price]]&lt;=50000,"$20,001-$50,000","&gt;$50,000")))</f>
        <v>&lt;$10,000</v>
      </c>
      <c r="G960" s="1">
        <v>0.55000000000000004</v>
      </c>
      <c r="H960" s="1" t="str">
        <f t="shared" si="14"/>
        <v>YES</v>
      </c>
      <c r="I960" s="5">
        <f>AMAZON4[[#This Row],[actual_price]]*AMAZON4[[#This Row],[rating_count]]</f>
        <v>979755</v>
      </c>
      <c r="J960">
        <v>4.5999999999999996</v>
      </c>
      <c r="K960" s="4">
        <v>245</v>
      </c>
      <c r="L960" t="s">
        <v>4703</v>
      </c>
      <c r="M960" t="s">
        <v>4704</v>
      </c>
      <c r="N960" t="s">
        <v>4705</v>
      </c>
      <c r="O960" t="s">
        <v>4706</v>
      </c>
      <c r="P960" t="s">
        <v>4707</v>
      </c>
      <c r="Q960" t="s">
        <v>4708</v>
      </c>
    </row>
    <row r="961" spans="1:17">
      <c r="A961" t="s">
        <v>5452</v>
      </c>
      <c r="B961" t="s">
        <v>5453</v>
      </c>
      <c r="C961" t="s">
        <v>5454</v>
      </c>
      <c r="D961" s="5">
        <v>1799</v>
      </c>
      <c r="E961" s="5">
        <v>4999</v>
      </c>
      <c r="F961" s="5" t="str">
        <f>IF(AMAZON4[[#This Row],[discounted_price]]&lt;10000,"&lt;$10,000",IF(AMAZON4[[#This Row],[discounted_price]]&lt;=20000,"$10,000-$20,000",IF(AMAZON4[[#This Row],[discounted_price]]&lt;=50000,"$20,001-$50,000","&gt;$50,000")))</f>
        <v>&lt;$10,000</v>
      </c>
      <c r="G961" s="1">
        <v>0.64</v>
      </c>
      <c r="H961" s="1" t="str">
        <f t="shared" si="14"/>
        <v>YES</v>
      </c>
      <c r="I961" s="5">
        <f>AMAZON4[[#This Row],[actual_price]]*AMAZON4[[#This Row],[rating_count]]</f>
        <v>275904808</v>
      </c>
      <c r="J961">
        <v>4.0999999999999996</v>
      </c>
      <c r="K961" s="4">
        <v>55192</v>
      </c>
      <c r="L961" t="s">
        <v>5455</v>
      </c>
      <c r="M961" t="s">
        <v>5456</v>
      </c>
      <c r="N961" t="s">
        <v>5457</v>
      </c>
      <c r="O961" t="s">
        <v>5458</v>
      </c>
      <c r="P961" t="s">
        <v>5459</v>
      </c>
      <c r="Q961" t="s">
        <v>5460</v>
      </c>
    </row>
    <row r="962" spans="1:17">
      <c r="A962" t="s">
        <v>5973</v>
      </c>
      <c r="B962" t="s">
        <v>5974</v>
      </c>
      <c r="C962" t="s">
        <v>3066</v>
      </c>
      <c r="D962" s="5">
        <v>1799</v>
      </c>
      <c r="E962" s="5">
        <v>3999</v>
      </c>
      <c r="F962" s="5" t="str">
        <f>IF(AMAZON4[[#This Row],[discounted_price]]&lt;10000,"&lt;$10,000",IF(AMAZON4[[#This Row],[discounted_price]]&lt;=20000,"$10,000-$20,000",IF(AMAZON4[[#This Row],[discounted_price]]&lt;=50000,"$20,001-$50,000","&gt;$50,000")))</f>
        <v>&lt;$10,000</v>
      </c>
      <c r="G962" s="1">
        <v>0.55000000000000004</v>
      </c>
      <c r="H962" s="1" t="str">
        <f t="shared" ref="H962:H1025" si="15">IF(G962&gt;=0.5, "YES", "NO")</f>
        <v>YES</v>
      </c>
      <c r="I962" s="5">
        <f>AMAZON4[[#This Row],[actual_price]]*AMAZON4[[#This Row],[rating_count]]</f>
        <v>14064483</v>
      </c>
      <c r="J962">
        <v>3.9</v>
      </c>
      <c r="K962" s="4">
        <v>3517</v>
      </c>
      <c r="L962" t="s">
        <v>5975</v>
      </c>
      <c r="M962" t="s">
        <v>5976</v>
      </c>
      <c r="N962" t="s">
        <v>5977</v>
      </c>
      <c r="O962" t="s">
        <v>5978</v>
      </c>
      <c r="P962" t="s">
        <v>5979</v>
      </c>
      <c r="Q962" t="s">
        <v>5980</v>
      </c>
    </row>
    <row r="963" spans="1:17">
      <c r="A963" t="s">
        <v>6669</v>
      </c>
      <c r="B963" t="s">
        <v>6670</v>
      </c>
      <c r="C963" t="s">
        <v>5515</v>
      </c>
      <c r="D963" s="5">
        <v>1799</v>
      </c>
      <c r="E963" s="5">
        <v>4990</v>
      </c>
      <c r="F963" s="5" t="str">
        <f>IF(AMAZON4[[#This Row],[discounted_price]]&lt;10000,"&lt;$10,000",IF(AMAZON4[[#This Row],[discounted_price]]&lt;=20000,"$10,000-$20,000",IF(AMAZON4[[#This Row],[discounted_price]]&lt;=50000,"$20,001-$50,000","&gt;$50,000")))</f>
        <v>&lt;$10,000</v>
      </c>
      <c r="G963" s="1">
        <v>0.64</v>
      </c>
      <c r="H963" s="1" t="str">
        <f t="shared" si="15"/>
        <v>YES</v>
      </c>
      <c r="I963" s="5">
        <f>AMAZON4[[#This Row],[actual_price]]*AMAZON4[[#This Row],[rating_count]]</f>
        <v>205717740</v>
      </c>
      <c r="J963">
        <v>4.2</v>
      </c>
      <c r="K963" s="4">
        <v>41226</v>
      </c>
      <c r="L963" t="s">
        <v>6671</v>
      </c>
      <c r="M963" t="s">
        <v>6672</v>
      </c>
      <c r="N963" t="s">
        <v>6673</v>
      </c>
      <c r="O963" t="s">
        <v>6674</v>
      </c>
      <c r="P963" t="s">
        <v>6675</v>
      </c>
      <c r="Q963" t="s">
        <v>6676</v>
      </c>
    </row>
    <row r="964" spans="1:17">
      <c r="A964" t="s">
        <v>6855</v>
      </c>
      <c r="B964" t="s">
        <v>6856</v>
      </c>
      <c r="C964" t="s">
        <v>5443</v>
      </c>
      <c r="D964" s="5">
        <v>1799</v>
      </c>
      <c r="E964" s="5">
        <v>2911</v>
      </c>
      <c r="F964" s="5" t="str">
        <f>IF(AMAZON4[[#This Row],[discounted_price]]&lt;10000,"&lt;$10,000",IF(AMAZON4[[#This Row],[discounted_price]]&lt;=20000,"$10,000-$20,000",IF(AMAZON4[[#This Row],[discounted_price]]&lt;=50000,"$20,001-$50,000","&gt;$50,000")))</f>
        <v>&lt;$10,000</v>
      </c>
      <c r="G964" s="1">
        <v>0.38</v>
      </c>
      <c r="H964" s="1" t="str">
        <f t="shared" si="15"/>
        <v>NO</v>
      </c>
      <c r="I964" s="5">
        <f>AMAZON4[[#This Row],[actual_price]]*AMAZON4[[#This Row],[rating_count]]</f>
        <v>59215562</v>
      </c>
      <c r="J964">
        <v>4.3</v>
      </c>
      <c r="K964" s="4">
        <v>20342</v>
      </c>
      <c r="L964" t="s">
        <v>6857</v>
      </c>
      <c r="M964" t="s">
        <v>6858</v>
      </c>
      <c r="N964" t="s">
        <v>6859</v>
      </c>
      <c r="O964" t="s">
        <v>6860</v>
      </c>
      <c r="P964" t="s">
        <v>6861</v>
      </c>
      <c r="Q964" t="s">
        <v>6862</v>
      </c>
    </row>
    <row r="965" spans="1:17">
      <c r="A965" t="s">
        <v>8988</v>
      </c>
      <c r="B965" t="s">
        <v>8989</v>
      </c>
      <c r="C965" t="s">
        <v>8647</v>
      </c>
      <c r="D965" s="5">
        <v>1799</v>
      </c>
      <c r="E965" s="5">
        <v>3595</v>
      </c>
      <c r="F965" s="5" t="str">
        <f>IF(AMAZON4[[#This Row],[discounted_price]]&lt;10000,"&lt;$10,000",IF(AMAZON4[[#This Row],[discounted_price]]&lt;=20000,"$10,000-$20,000",IF(AMAZON4[[#This Row],[discounted_price]]&lt;=50000,"$20,001-$50,000","&gt;$50,000")))</f>
        <v>&lt;$10,000</v>
      </c>
      <c r="G965" s="1">
        <v>0.5</v>
      </c>
      <c r="H965" s="1" t="str">
        <f t="shared" si="15"/>
        <v>YES</v>
      </c>
      <c r="I965" s="5">
        <f>AMAZON4[[#This Row],[actual_price]]*AMAZON4[[#This Row],[rating_count]]</f>
        <v>35198645</v>
      </c>
      <c r="J965">
        <v>3.8</v>
      </c>
      <c r="K965" s="4">
        <v>9791</v>
      </c>
      <c r="L965" t="s">
        <v>8990</v>
      </c>
      <c r="M965" t="s">
        <v>8991</v>
      </c>
      <c r="N965" t="s">
        <v>8992</v>
      </c>
      <c r="O965" t="s">
        <v>8993</v>
      </c>
      <c r="P965" t="s">
        <v>8994</v>
      </c>
      <c r="Q965" t="s">
        <v>8995</v>
      </c>
    </row>
    <row r="966" spans="1:17">
      <c r="A966" t="s">
        <v>11596</v>
      </c>
      <c r="B966" t="s">
        <v>11597</v>
      </c>
      <c r="C966" t="s">
        <v>8969</v>
      </c>
      <c r="D966" s="5">
        <v>1799</v>
      </c>
      <c r="E966" s="5">
        <v>3295</v>
      </c>
      <c r="F966" s="5" t="str">
        <f>IF(AMAZON4[[#This Row],[discounted_price]]&lt;10000,"&lt;$10,000",IF(AMAZON4[[#This Row],[discounted_price]]&lt;=20000,"$10,000-$20,000",IF(AMAZON4[[#This Row],[discounted_price]]&lt;=50000,"$20,001-$50,000","&gt;$50,000")))</f>
        <v>&lt;$10,000</v>
      </c>
      <c r="G966" s="1">
        <v>0.45</v>
      </c>
      <c r="H966" s="1" t="str">
        <f t="shared" si="15"/>
        <v>NO</v>
      </c>
      <c r="I966" s="5">
        <f>AMAZON4[[#This Row],[actual_price]]*AMAZON4[[#This Row],[rating_count]]</f>
        <v>2263665</v>
      </c>
      <c r="J966">
        <v>3.8</v>
      </c>
      <c r="K966" s="4">
        <v>687</v>
      </c>
      <c r="L966" t="s">
        <v>11598</v>
      </c>
      <c r="M966" t="s">
        <v>11599</v>
      </c>
      <c r="N966" t="s">
        <v>11600</v>
      </c>
      <c r="O966" t="s">
        <v>11601</v>
      </c>
      <c r="P966" t="s">
        <v>11602</v>
      </c>
      <c r="Q966" t="s">
        <v>11603</v>
      </c>
    </row>
    <row r="967" spans="1:17">
      <c r="A967" t="s">
        <v>12171</v>
      </c>
      <c r="B967" t="s">
        <v>12172</v>
      </c>
      <c r="C967" t="s">
        <v>10094</v>
      </c>
      <c r="D967" s="5">
        <v>1799</v>
      </c>
      <c r="E967" s="5">
        <v>1950</v>
      </c>
      <c r="F967" s="5" t="str">
        <f>IF(AMAZON4[[#This Row],[discounted_price]]&lt;10000,"&lt;$10,000",IF(AMAZON4[[#This Row],[discounted_price]]&lt;=20000,"$10,000-$20,000",IF(AMAZON4[[#This Row],[discounted_price]]&lt;=50000,"$20,001-$50,000","&gt;$50,000")))</f>
        <v>&lt;$10,000</v>
      </c>
      <c r="G967" s="1">
        <v>0.08</v>
      </c>
      <c r="H967" s="1" t="str">
        <f t="shared" si="15"/>
        <v>NO</v>
      </c>
      <c r="I967" s="5">
        <f>AMAZON4[[#This Row],[actual_price]]*AMAZON4[[#This Row],[rating_count]]</f>
        <v>3681600</v>
      </c>
      <c r="J967">
        <v>3.9</v>
      </c>
      <c r="K967" s="4">
        <v>1888</v>
      </c>
      <c r="L967" t="s">
        <v>12173</v>
      </c>
      <c r="M967" t="s">
        <v>12174</v>
      </c>
      <c r="N967" t="s">
        <v>12175</v>
      </c>
      <c r="O967" t="s">
        <v>12176</v>
      </c>
      <c r="P967" t="s">
        <v>12177</v>
      </c>
      <c r="Q967" t="s">
        <v>12178</v>
      </c>
    </row>
    <row r="968" spans="1:17">
      <c r="A968" t="s">
        <v>12191</v>
      </c>
      <c r="B968" t="s">
        <v>12192</v>
      </c>
      <c r="C968" t="s">
        <v>8710</v>
      </c>
      <c r="D968" s="5">
        <v>1799</v>
      </c>
      <c r="E968" s="5">
        <v>3299</v>
      </c>
      <c r="F968" s="5" t="str">
        <f>IF(AMAZON4[[#This Row],[discounted_price]]&lt;10000,"&lt;$10,000",IF(AMAZON4[[#This Row],[discounted_price]]&lt;=20000,"$10,000-$20,000",IF(AMAZON4[[#This Row],[discounted_price]]&lt;=50000,"$20,001-$50,000","&gt;$50,000")))</f>
        <v>&lt;$10,000</v>
      </c>
      <c r="G968" s="1">
        <v>0.45</v>
      </c>
      <c r="H968" s="1" t="str">
        <f t="shared" si="15"/>
        <v>NO</v>
      </c>
      <c r="I968" s="5">
        <f>AMAZON4[[#This Row],[actual_price]]*AMAZON4[[#This Row],[rating_count]]</f>
        <v>6089954</v>
      </c>
      <c r="J968">
        <v>3.8</v>
      </c>
      <c r="K968" s="4">
        <v>1846</v>
      </c>
      <c r="L968" t="s">
        <v>12193</v>
      </c>
      <c r="M968" t="s">
        <v>12194</v>
      </c>
      <c r="N968" t="s">
        <v>12195</v>
      </c>
      <c r="O968" t="s">
        <v>12196</v>
      </c>
      <c r="P968" t="s">
        <v>12197</v>
      </c>
      <c r="Q968" t="s">
        <v>12198</v>
      </c>
    </row>
    <row r="969" spans="1:17">
      <c r="A969" t="s">
        <v>12663</v>
      </c>
      <c r="B969" t="s">
        <v>12664</v>
      </c>
      <c r="C969" t="s">
        <v>8897</v>
      </c>
      <c r="D969" s="5">
        <v>1799</v>
      </c>
      <c r="E969" s="5">
        <v>2599</v>
      </c>
      <c r="F969" s="5" t="str">
        <f>IF(AMAZON4[[#This Row],[discounted_price]]&lt;10000,"&lt;$10,000",IF(AMAZON4[[#This Row],[discounted_price]]&lt;=20000,"$10,000-$20,000",IF(AMAZON4[[#This Row],[discounted_price]]&lt;=50000,"$20,001-$50,000","&gt;$50,000")))</f>
        <v>&lt;$10,000</v>
      </c>
      <c r="G969" s="1">
        <v>0.31</v>
      </c>
      <c r="H969" s="1" t="str">
        <f t="shared" si="15"/>
        <v>NO</v>
      </c>
      <c r="I969" s="5">
        <f>AMAZON4[[#This Row],[actual_price]]*AMAZON4[[#This Row],[rating_count]]</f>
        <v>2003829</v>
      </c>
      <c r="J969">
        <v>3.6</v>
      </c>
      <c r="K969" s="4">
        <v>771</v>
      </c>
      <c r="L969" t="s">
        <v>12665</v>
      </c>
      <c r="M969" t="s">
        <v>12666</v>
      </c>
      <c r="N969" t="s">
        <v>12667</v>
      </c>
      <c r="O969" t="s">
        <v>12668</v>
      </c>
      <c r="P969" t="s">
        <v>12669</v>
      </c>
      <c r="Q969" t="s">
        <v>12670</v>
      </c>
    </row>
    <row r="970" spans="1:17">
      <c r="A970" t="s">
        <v>11235</v>
      </c>
      <c r="B970" t="s">
        <v>11236</v>
      </c>
      <c r="C970" t="s">
        <v>9295</v>
      </c>
      <c r="D970" s="5">
        <v>1804</v>
      </c>
      <c r="E970" s="5">
        <v>2380</v>
      </c>
      <c r="F970" s="5" t="str">
        <f>IF(AMAZON4[[#This Row],[discounted_price]]&lt;10000,"&lt;$10,000",IF(AMAZON4[[#This Row],[discounted_price]]&lt;=20000,"$10,000-$20,000",IF(AMAZON4[[#This Row],[discounted_price]]&lt;=50000,"$20,001-$50,000","&gt;$50,000")))</f>
        <v>&lt;$10,000</v>
      </c>
      <c r="G970" s="1">
        <v>0.24</v>
      </c>
      <c r="H970" s="1" t="str">
        <f t="shared" si="15"/>
        <v>NO</v>
      </c>
      <c r="I970" s="5">
        <f>AMAZON4[[#This Row],[actual_price]]*AMAZON4[[#This Row],[rating_count]]</f>
        <v>36609160</v>
      </c>
      <c r="J970">
        <v>4</v>
      </c>
      <c r="K970" s="4">
        <v>15382</v>
      </c>
      <c r="L970" t="s">
        <v>11237</v>
      </c>
      <c r="M970" t="s">
        <v>11238</v>
      </c>
      <c r="N970" t="s">
        <v>11239</v>
      </c>
      <c r="O970" t="s">
        <v>11240</v>
      </c>
      <c r="P970" t="s">
        <v>11241</v>
      </c>
      <c r="Q970" t="s">
        <v>11242</v>
      </c>
    </row>
    <row r="971" spans="1:17">
      <c r="A971" t="s">
        <v>6731</v>
      </c>
      <c r="B971" t="s">
        <v>6732</v>
      </c>
      <c r="C971" t="s">
        <v>6733</v>
      </c>
      <c r="D971" s="5">
        <v>1815</v>
      </c>
      <c r="E971" s="5">
        <v>3100</v>
      </c>
      <c r="F971" s="5" t="str">
        <f>IF(AMAZON4[[#This Row],[discounted_price]]&lt;10000,"&lt;$10,000",IF(AMAZON4[[#This Row],[discounted_price]]&lt;=20000,"$10,000-$20,000",IF(AMAZON4[[#This Row],[discounted_price]]&lt;=50000,"$20,001-$50,000","&gt;$50,000")))</f>
        <v>&lt;$10,000</v>
      </c>
      <c r="G971" s="1">
        <v>0.41</v>
      </c>
      <c r="H971" s="1" t="str">
        <f t="shared" si="15"/>
        <v>NO</v>
      </c>
      <c r="I971" s="5">
        <f>AMAZON4[[#This Row],[actual_price]]*AMAZON4[[#This Row],[rating_count]]</f>
        <v>288067500</v>
      </c>
      <c r="J971">
        <v>4.5</v>
      </c>
      <c r="K971" s="4">
        <v>92925</v>
      </c>
      <c r="L971" t="s">
        <v>6734</v>
      </c>
      <c r="M971" t="s">
        <v>6735</v>
      </c>
      <c r="N971" t="s">
        <v>6736</v>
      </c>
      <c r="O971" t="s">
        <v>6737</v>
      </c>
      <c r="P971" t="s">
        <v>6738</v>
      </c>
      <c r="Q971" t="s">
        <v>6739</v>
      </c>
    </row>
    <row r="972" spans="1:17">
      <c r="A972" t="s">
        <v>9190</v>
      </c>
      <c r="B972" t="s">
        <v>9191</v>
      </c>
      <c r="C972" t="s">
        <v>9192</v>
      </c>
      <c r="D972" s="5">
        <v>1819</v>
      </c>
      <c r="E972" s="5">
        <v>2490</v>
      </c>
      <c r="F972" s="5" t="str">
        <f>IF(AMAZON4[[#This Row],[discounted_price]]&lt;10000,"&lt;$10,000",IF(AMAZON4[[#This Row],[discounted_price]]&lt;=20000,"$10,000-$20,000",IF(AMAZON4[[#This Row],[discounted_price]]&lt;=50000,"$20,001-$50,000","&gt;$50,000")))</f>
        <v>&lt;$10,000</v>
      </c>
      <c r="G972" s="1">
        <v>0.27</v>
      </c>
      <c r="H972" s="1" t="str">
        <f t="shared" si="15"/>
        <v>NO</v>
      </c>
      <c r="I972" s="5">
        <f>AMAZON4[[#This Row],[actual_price]]*AMAZON4[[#This Row],[rating_count]]</f>
        <v>19785540</v>
      </c>
      <c r="J972">
        <v>4.4000000000000004</v>
      </c>
      <c r="K972" s="4">
        <v>7946</v>
      </c>
      <c r="L972" t="s">
        <v>9193</v>
      </c>
      <c r="M972" t="s">
        <v>9194</v>
      </c>
      <c r="N972" t="s">
        <v>9195</v>
      </c>
      <c r="O972" t="s">
        <v>9196</v>
      </c>
      <c r="P972" t="s">
        <v>9197</v>
      </c>
      <c r="Q972" t="s">
        <v>9198</v>
      </c>
    </row>
    <row r="973" spans="1:17">
      <c r="A973" t="s">
        <v>10429</v>
      </c>
      <c r="B973" t="s">
        <v>10430</v>
      </c>
      <c r="C973" t="s">
        <v>8897</v>
      </c>
      <c r="D973" s="5">
        <v>1849</v>
      </c>
      <c r="E973" s="5">
        <v>2095</v>
      </c>
      <c r="F973" s="5" t="str">
        <f>IF(AMAZON4[[#This Row],[discounted_price]]&lt;10000,"&lt;$10,000",IF(AMAZON4[[#This Row],[discounted_price]]&lt;=20000,"$10,000-$20,000",IF(AMAZON4[[#This Row],[discounted_price]]&lt;=50000,"$20,001-$50,000","&gt;$50,000")))</f>
        <v>&lt;$10,000</v>
      </c>
      <c r="G973" s="1">
        <v>0.12</v>
      </c>
      <c r="H973" s="1" t="str">
        <f t="shared" si="15"/>
        <v>NO</v>
      </c>
      <c r="I973" s="5">
        <f>AMAZON4[[#This Row],[actual_price]]*AMAZON4[[#This Row],[rating_count]]</f>
        <v>16091695</v>
      </c>
      <c r="J973">
        <v>4.3</v>
      </c>
      <c r="K973" s="4">
        <v>7681</v>
      </c>
      <c r="L973" t="s">
        <v>10431</v>
      </c>
      <c r="M973" t="s">
        <v>10432</v>
      </c>
      <c r="N973" t="s">
        <v>10433</v>
      </c>
      <c r="O973" t="s">
        <v>10434</v>
      </c>
      <c r="P973" t="s">
        <v>10435</v>
      </c>
      <c r="Q973" t="s">
        <v>10436</v>
      </c>
    </row>
    <row r="974" spans="1:17">
      <c r="A974" t="s">
        <v>2612</v>
      </c>
      <c r="B974" t="s">
        <v>2613</v>
      </c>
      <c r="C974" t="s">
        <v>643</v>
      </c>
      <c r="D974" s="5">
        <v>1850</v>
      </c>
      <c r="E974" s="5">
        <v>4500</v>
      </c>
      <c r="F974" s="5" t="str">
        <f>IF(AMAZON4[[#This Row],[discounted_price]]&lt;10000,"&lt;$10,000",IF(AMAZON4[[#This Row],[discounted_price]]&lt;=20000,"$10,000-$20,000",IF(AMAZON4[[#This Row],[discounted_price]]&lt;=50000,"$20,001-$50,000","&gt;$50,000")))</f>
        <v>&lt;$10,000</v>
      </c>
      <c r="G974" s="1">
        <v>0.59</v>
      </c>
      <c r="H974" s="1" t="str">
        <f t="shared" si="15"/>
        <v>YES</v>
      </c>
      <c r="I974" s="5">
        <f>AMAZON4[[#This Row],[actual_price]]*AMAZON4[[#This Row],[rating_count]]</f>
        <v>828000</v>
      </c>
      <c r="J974">
        <v>4</v>
      </c>
      <c r="K974" s="4">
        <v>184</v>
      </c>
      <c r="L974" t="s">
        <v>2614</v>
      </c>
      <c r="M974" t="s">
        <v>2615</v>
      </c>
      <c r="N974" t="s">
        <v>2616</v>
      </c>
      <c r="O974" t="s">
        <v>2617</v>
      </c>
      <c r="P974" t="s">
        <v>2618</v>
      </c>
      <c r="Q974" t="s">
        <v>2619</v>
      </c>
    </row>
    <row r="975" spans="1:17">
      <c r="A975" t="s">
        <v>5221</v>
      </c>
      <c r="B975" t="s">
        <v>5222</v>
      </c>
      <c r="C975" t="s">
        <v>5223</v>
      </c>
      <c r="D975" s="5">
        <v>1889</v>
      </c>
      <c r="E975" s="5">
        <v>5499</v>
      </c>
      <c r="F975" s="5" t="str">
        <f>IF(AMAZON4[[#This Row],[discounted_price]]&lt;10000,"&lt;$10,000",IF(AMAZON4[[#This Row],[discounted_price]]&lt;=20000,"$10,000-$20,000",IF(AMAZON4[[#This Row],[discounted_price]]&lt;=50000,"$20,001-$50,000","&gt;$50,000")))</f>
        <v>&lt;$10,000</v>
      </c>
      <c r="G975" s="1">
        <v>0.66</v>
      </c>
      <c r="H975" s="1" t="str">
        <f t="shared" si="15"/>
        <v>YES</v>
      </c>
      <c r="I975" s="5">
        <f>AMAZON4[[#This Row],[actual_price]]*AMAZON4[[#This Row],[rating_count]]</f>
        <v>272480949</v>
      </c>
      <c r="J975">
        <v>4.2</v>
      </c>
      <c r="K975" s="4">
        <v>49551</v>
      </c>
      <c r="L975" t="s">
        <v>5224</v>
      </c>
      <c r="M975" t="s">
        <v>5225</v>
      </c>
      <c r="N975" t="s">
        <v>5226</v>
      </c>
      <c r="O975" t="s">
        <v>5227</v>
      </c>
      <c r="P975" t="s">
        <v>5228</v>
      </c>
      <c r="Q975" t="s">
        <v>5229</v>
      </c>
    </row>
    <row r="976" spans="1:17">
      <c r="A976" t="s">
        <v>6752</v>
      </c>
      <c r="B976" t="s">
        <v>6753</v>
      </c>
      <c r="C976" t="s">
        <v>4876</v>
      </c>
      <c r="D976" s="5">
        <v>1889</v>
      </c>
      <c r="E976" s="5">
        <v>2699</v>
      </c>
      <c r="F976" s="5" t="str">
        <f>IF(AMAZON4[[#This Row],[discounted_price]]&lt;10000,"&lt;$10,000",IF(AMAZON4[[#This Row],[discounted_price]]&lt;=20000,"$10,000-$20,000",IF(AMAZON4[[#This Row],[discounted_price]]&lt;=50000,"$20,001-$50,000","&gt;$50,000")))</f>
        <v>&lt;$10,000</v>
      </c>
      <c r="G976" s="1">
        <v>0.3</v>
      </c>
      <c r="H976" s="1" t="str">
        <f t="shared" si="15"/>
        <v>NO</v>
      </c>
      <c r="I976" s="5">
        <f>AMAZON4[[#This Row],[actual_price]]*AMAZON4[[#This Row],[rating_count]]</f>
        <v>46946406</v>
      </c>
      <c r="J976">
        <v>4.3</v>
      </c>
      <c r="K976" s="4">
        <v>17394</v>
      </c>
      <c r="L976" t="s">
        <v>6754</v>
      </c>
      <c r="M976" t="s">
        <v>6755</v>
      </c>
      <c r="N976" t="s">
        <v>6756</v>
      </c>
      <c r="O976" t="s">
        <v>6757</v>
      </c>
      <c r="P976" t="s">
        <v>6758</v>
      </c>
      <c r="Q976" t="s">
        <v>6759</v>
      </c>
    </row>
    <row r="977" spans="1:17">
      <c r="A977" t="s">
        <v>7325</v>
      </c>
      <c r="B977" t="s">
        <v>7326</v>
      </c>
      <c r="C977" t="s">
        <v>6577</v>
      </c>
      <c r="D977" s="5">
        <v>1890</v>
      </c>
      <c r="E977" s="5">
        <v>5490</v>
      </c>
      <c r="F977" s="5" t="str">
        <f>IF(AMAZON4[[#This Row],[discounted_price]]&lt;10000,"&lt;$10,000",IF(AMAZON4[[#This Row],[discounted_price]]&lt;=20000,"$10,000-$20,000",IF(AMAZON4[[#This Row],[discounted_price]]&lt;=50000,"$20,001-$50,000","&gt;$50,000")))</f>
        <v>&lt;$10,000</v>
      </c>
      <c r="G977" s="1">
        <v>0.66</v>
      </c>
      <c r="H977" s="1" t="str">
        <f t="shared" si="15"/>
        <v>YES</v>
      </c>
      <c r="I977" s="5">
        <f>AMAZON4[[#This Row],[actual_price]]*AMAZON4[[#This Row],[rating_count]]</f>
        <v>60258240</v>
      </c>
      <c r="J977">
        <v>4.0999999999999996</v>
      </c>
      <c r="K977" s="4">
        <v>10976</v>
      </c>
      <c r="L977" t="s">
        <v>7327</v>
      </c>
      <c r="M977" t="s">
        <v>7328</v>
      </c>
      <c r="N977" t="s">
        <v>7329</v>
      </c>
      <c r="O977" t="s">
        <v>7330</v>
      </c>
      <c r="P977" t="s">
        <v>7331</v>
      </c>
      <c r="Q977" t="s">
        <v>7332</v>
      </c>
    </row>
    <row r="978" spans="1:17">
      <c r="A978" t="s">
        <v>3033</v>
      </c>
      <c r="B978" t="s">
        <v>3034</v>
      </c>
      <c r="C978" t="s">
        <v>2948</v>
      </c>
      <c r="D978" s="5">
        <v>1898</v>
      </c>
      <c r="E978" s="5">
        <v>4999</v>
      </c>
      <c r="F978" s="5" t="str">
        <f>IF(AMAZON4[[#This Row],[discounted_price]]&lt;10000,"&lt;$10,000",IF(AMAZON4[[#This Row],[discounted_price]]&lt;=20000,"$10,000-$20,000",IF(AMAZON4[[#This Row],[discounted_price]]&lt;=50000,"$20,001-$50,000","&gt;$50,000")))</f>
        <v>&lt;$10,000</v>
      </c>
      <c r="G978" s="1">
        <v>0.62</v>
      </c>
      <c r="H978" s="1" t="str">
        <f t="shared" si="15"/>
        <v>YES</v>
      </c>
      <c r="I978" s="5">
        <f>AMAZON4[[#This Row],[actual_price]]*AMAZON4[[#This Row],[rating_count]]</f>
        <v>53434311</v>
      </c>
      <c r="J978">
        <v>4.0999999999999996</v>
      </c>
      <c r="K978" s="4">
        <v>10689</v>
      </c>
      <c r="L978" t="s">
        <v>3035</v>
      </c>
      <c r="M978" t="s">
        <v>3036</v>
      </c>
      <c r="N978" t="s">
        <v>3037</v>
      </c>
      <c r="O978" t="s">
        <v>3038</v>
      </c>
      <c r="P978" t="s">
        <v>3039</v>
      </c>
      <c r="Q978" t="s">
        <v>3040</v>
      </c>
    </row>
    <row r="979" spans="1:17">
      <c r="A979" t="s">
        <v>10641</v>
      </c>
      <c r="B979" t="s">
        <v>10642</v>
      </c>
      <c r="C979" t="s">
        <v>8721</v>
      </c>
      <c r="D979" s="5">
        <v>1899</v>
      </c>
      <c r="E979" s="5">
        <v>3790</v>
      </c>
      <c r="F979" s="5" t="str">
        <f>IF(AMAZON4[[#This Row],[discounted_price]]&lt;10000,"&lt;$10,000",IF(AMAZON4[[#This Row],[discounted_price]]&lt;=20000,"$10,000-$20,000",IF(AMAZON4[[#This Row],[discounted_price]]&lt;=50000,"$20,001-$50,000","&gt;$50,000")))</f>
        <v>&lt;$10,000</v>
      </c>
      <c r="G979" s="1">
        <v>0.5</v>
      </c>
      <c r="H979" s="1" t="str">
        <f t="shared" si="15"/>
        <v>YES</v>
      </c>
      <c r="I979" s="5">
        <f>AMAZON4[[#This Row],[actual_price]]*AMAZON4[[#This Row],[rating_count]]</f>
        <v>14561180</v>
      </c>
      <c r="J979">
        <v>3.8</v>
      </c>
      <c r="K979" s="4">
        <v>3842</v>
      </c>
      <c r="L979" t="s">
        <v>10643</v>
      </c>
      <c r="M979" t="s">
        <v>10644</v>
      </c>
      <c r="N979" t="s">
        <v>10645</v>
      </c>
      <c r="O979" t="s">
        <v>10646</v>
      </c>
      <c r="P979" t="s">
        <v>10647</v>
      </c>
      <c r="Q979" t="s">
        <v>10648</v>
      </c>
    </row>
    <row r="980" spans="1:17">
      <c r="A980" t="s">
        <v>12372</v>
      </c>
      <c r="B980" t="s">
        <v>12373</v>
      </c>
      <c r="C980" t="s">
        <v>9061</v>
      </c>
      <c r="D980" s="5">
        <v>1928</v>
      </c>
      <c r="E980" s="5">
        <v>2590</v>
      </c>
      <c r="F980" s="5" t="str">
        <f>IF(AMAZON4[[#This Row],[discounted_price]]&lt;10000,"&lt;$10,000",IF(AMAZON4[[#This Row],[discounted_price]]&lt;=20000,"$10,000-$20,000",IF(AMAZON4[[#This Row],[discounted_price]]&lt;=50000,"$20,001-$50,000","&gt;$50,000")))</f>
        <v>&lt;$10,000</v>
      </c>
      <c r="G980" s="1">
        <v>0.26</v>
      </c>
      <c r="H980" s="1" t="str">
        <f t="shared" si="15"/>
        <v>NO</v>
      </c>
      <c r="I980" s="5">
        <f>AMAZON4[[#This Row],[actual_price]]*AMAZON4[[#This Row],[rating_count]]</f>
        <v>6156430</v>
      </c>
      <c r="J980">
        <v>4</v>
      </c>
      <c r="K980" s="4">
        <v>2377</v>
      </c>
      <c r="L980" t="s">
        <v>12374</v>
      </c>
      <c r="M980" t="s">
        <v>12375</v>
      </c>
      <c r="N980" t="s">
        <v>12376</v>
      </c>
      <c r="O980" t="s">
        <v>12377</v>
      </c>
      <c r="P980" t="s">
        <v>12378</v>
      </c>
      <c r="Q980" t="s">
        <v>12379</v>
      </c>
    </row>
    <row r="981" spans="1:17">
      <c r="A981" t="s">
        <v>9529</v>
      </c>
      <c r="B981" t="s">
        <v>9530</v>
      </c>
      <c r="C981" t="s">
        <v>8552</v>
      </c>
      <c r="D981" s="5">
        <v>1959</v>
      </c>
      <c r="E981" s="5">
        <v>2400</v>
      </c>
      <c r="F981" s="5" t="str">
        <f>IF(AMAZON4[[#This Row],[discounted_price]]&lt;10000,"&lt;$10,000",IF(AMAZON4[[#This Row],[discounted_price]]&lt;=20000,"$10,000-$20,000",IF(AMAZON4[[#This Row],[discounted_price]]&lt;=50000,"$20,001-$50,000","&gt;$50,000")))</f>
        <v>&lt;$10,000</v>
      </c>
      <c r="G981" s="1">
        <v>0.18</v>
      </c>
      <c r="H981" s="1" t="str">
        <f t="shared" si="15"/>
        <v>NO</v>
      </c>
      <c r="I981" s="5">
        <f>AMAZON4[[#This Row],[actual_price]]*AMAZON4[[#This Row],[rating_count]]</f>
        <v>568800</v>
      </c>
      <c r="J981">
        <v>4</v>
      </c>
      <c r="K981" s="4">
        <v>237</v>
      </c>
      <c r="L981" t="s">
        <v>9531</v>
      </c>
      <c r="M981" t="s">
        <v>9532</v>
      </c>
      <c r="N981" t="s">
        <v>9533</v>
      </c>
      <c r="O981" t="s">
        <v>9534</v>
      </c>
      <c r="P981" t="s">
        <v>9535</v>
      </c>
      <c r="Q981" t="s">
        <v>9536</v>
      </c>
    </row>
    <row r="982" spans="1:17">
      <c r="A982" t="s">
        <v>8936</v>
      </c>
      <c r="B982" t="s">
        <v>8937</v>
      </c>
      <c r="C982" t="s">
        <v>8938</v>
      </c>
      <c r="D982" s="5">
        <v>1969</v>
      </c>
      <c r="E982" s="5">
        <v>5000</v>
      </c>
      <c r="F982" s="5" t="str">
        <f>IF(AMAZON4[[#This Row],[discounted_price]]&lt;10000,"&lt;$10,000",IF(AMAZON4[[#This Row],[discounted_price]]&lt;=20000,"$10,000-$20,000",IF(AMAZON4[[#This Row],[discounted_price]]&lt;=50000,"$20,001-$50,000","&gt;$50,000")))</f>
        <v>&lt;$10,000</v>
      </c>
      <c r="G982" s="1">
        <v>0.61</v>
      </c>
      <c r="H982" s="1" t="str">
        <f t="shared" si="15"/>
        <v>YES</v>
      </c>
      <c r="I982" s="5">
        <f>AMAZON4[[#This Row],[actual_price]]*AMAZON4[[#This Row],[rating_count]]</f>
        <v>24635000</v>
      </c>
      <c r="J982">
        <v>4.0999999999999996</v>
      </c>
      <c r="K982" s="4">
        <v>4927</v>
      </c>
      <c r="L982" t="s">
        <v>8939</v>
      </c>
      <c r="M982" t="s">
        <v>8940</v>
      </c>
      <c r="N982" t="s">
        <v>8941</v>
      </c>
      <c r="O982" t="s">
        <v>8942</v>
      </c>
      <c r="P982" t="s">
        <v>8943</v>
      </c>
      <c r="Q982" t="s">
        <v>8944</v>
      </c>
    </row>
    <row r="983" spans="1:17">
      <c r="A983" t="s">
        <v>12762</v>
      </c>
      <c r="B983" t="s">
        <v>12763</v>
      </c>
      <c r="C983" t="s">
        <v>12764</v>
      </c>
      <c r="D983" s="5">
        <v>1982.84</v>
      </c>
      <c r="E983" s="5">
        <v>3300</v>
      </c>
      <c r="F983" s="5" t="str">
        <f>IF(AMAZON4[[#This Row],[discounted_price]]&lt;10000,"&lt;$10,000",IF(AMAZON4[[#This Row],[discounted_price]]&lt;=20000,"$10,000-$20,000",IF(AMAZON4[[#This Row],[discounted_price]]&lt;=50000,"$20,001-$50,000","&gt;$50,000")))</f>
        <v>&lt;$10,000</v>
      </c>
      <c r="G983" s="1">
        <v>0.4</v>
      </c>
      <c r="H983" s="1" t="str">
        <f t="shared" si="15"/>
        <v>NO</v>
      </c>
      <c r="I983" s="5">
        <f>AMAZON4[[#This Row],[actual_price]]*AMAZON4[[#This Row],[rating_count]]</f>
        <v>19380900</v>
      </c>
      <c r="J983">
        <v>4.0999999999999996</v>
      </c>
      <c r="K983" s="4">
        <v>5873</v>
      </c>
      <c r="L983" t="s">
        <v>12765</v>
      </c>
      <c r="M983" t="s">
        <v>12766</v>
      </c>
      <c r="N983" t="s">
        <v>12767</v>
      </c>
      <c r="O983" t="s">
        <v>12768</v>
      </c>
      <c r="P983" t="s">
        <v>12769</v>
      </c>
      <c r="Q983" t="s">
        <v>12770</v>
      </c>
    </row>
    <row r="984" spans="1:17">
      <c r="A984" t="s">
        <v>4203</v>
      </c>
      <c r="B984" t="s">
        <v>4204</v>
      </c>
      <c r="C984" t="s">
        <v>3024</v>
      </c>
      <c r="D984" s="5">
        <v>1989</v>
      </c>
      <c r="E984" s="5">
        <v>3500</v>
      </c>
      <c r="F984" s="5" t="str">
        <f>IF(AMAZON4[[#This Row],[discounted_price]]&lt;10000,"&lt;$10,000",IF(AMAZON4[[#This Row],[discounted_price]]&lt;=20000,"$10,000-$20,000",IF(AMAZON4[[#This Row],[discounted_price]]&lt;=50000,"$20,001-$50,000","&gt;$50,000")))</f>
        <v>&lt;$10,000</v>
      </c>
      <c r="G984" s="1">
        <v>0.43</v>
      </c>
      <c r="H984" s="1" t="str">
        <f t="shared" si="15"/>
        <v>NO</v>
      </c>
      <c r="I984" s="5">
        <f>AMAZON4[[#This Row],[actual_price]]*AMAZON4[[#This Row],[rating_count]]</f>
        <v>235410000</v>
      </c>
      <c r="J984">
        <v>4.4000000000000004</v>
      </c>
      <c r="K984" s="4">
        <v>67260</v>
      </c>
      <c r="L984" t="s">
        <v>4205</v>
      </c>
      <c r="M984" t="s">
        <v>3026</v>
      </c>
      <c r="N984" t="s">
        <v>3027</v>
      </c>
      <c r="O984" t="s">
        <v>3028</v>
      </c>
      <c r="P984" t="s">
        <v>3029</v>
      </c>
      <c r="Q984" t="s">
        <v>3030</v>
      </c>
    </row>
    <row r="985" spans="1:17">
      <c r="A985" t="s">
        <v>2355</v>
      </c>
      <c r="B985" t="s">
        <v>2356</v>
      </c>
      <c r="C985" t="s">
        <v>2357</v>
      </c>
      <c r="D985" s="5">
        <v>1990</v>
      </c>
      <c r="E985" s="5">
        <v>3100</v>
      </c>
      <c r="F985" s="5" t="str">
        <f>IF(AMAZON4[[#This Row],[discounted_price]]&lt;10000,"&lt;$10,000",IF(AMAZON4[[#This Row],[discounted_price]]&lt;=20000,"$10,000-$20,000",IF(AMAZON4[[#This Row],[discounted_price]]&lt;=50000,"$20,001-$50,000","&gt;$50,000")))</f>
        <v>&lt;$10,000</v>
      </c>
      <c r="G985" s="1">
        <v>0.36</v>
      </c>
      <c r="H985" s="1" t="str">
        <f t="shared" si="15"/>
        <v>NO</v>
      </c>
      <c r="I985" s="5">
        <f>AMAZON4[[#This Row],[actual_price]]*AMAZON4[[#This Row],[rating_count]]</f>
        <v>2780700</v>
      </c>
      <c r="J985">
        <v>4</v>
      </c>
      <c r="K985" s="4">
        <v>897</v>
      </c>
      <c r="L985" t="s">
        <v>2358</v>
      </c>
      <c r="M985" t="s">
        <v>2359</v>
      </c>
      <c r="N985" t="s">
        <v>2360</v>
      </c>
      <c r="O985" t="s">
        <v>2361</v>
      </c>
      <c r="P985" t="s">
        <v>2362</v>
      </c>
      <c r="Q985" t="s">
        <v>2363</v>
      </c>
    </row>
    <row r="986" spans="1:17">
      <c r="A986" t="s">
        <v>6575</v>
      </c>
      <c r="B986" t="s">
        <v>6576</v>
      </c>
      <c r="C986" t="s">
        <v>6577</v>
      </c>
      <c r="D986" s="5">
        <v>1990</v>
      </c>
      <c r="E986" s="5">
        <v>2595</v>
      </c>
      <c r="F986" s="5" t="str">
        <f>IF(AMAZON4[[#This Row],[discounted_price]]&lt;10000,"&lt;$10,000",IF(AMAZON4[[#This Row],[discounted_price]]&lt;=20000,"$10,000-$20,000",IF(AMAZON4[[#This Row],[discounted_price]]&lt;=50000,"$20,001-$50,000","&gt;$50,000")))</f>
        <v>&lt;$10,000</v>
      </c>
      <c r="G986" s="1">
        <v>0.23</v>
      </c>
      <c r="H986" s="1" t="str">
        <f t="shared" si="15"/>
        <v>NO</v>
      </c>
      <c r="I986" s="5">
        <f>AMAZON4[[#This Row],[actual_price]]*AMAZON4[[#This Row],[rating_count]]</f>
        <v>52932810</v>
      </c>
      <c r="J986">
        <v>4.3</v>
      </c>
      <c r="K986" s="4">
        <v>20398</v>
      </c>
      <c r="L986" t="s">
        <v>6578</v>
      </c>
      <c r="M986" t="s">
        <v>6579</v>
      </c>
      <c r="N986" t="s">
        <v>6580</v>
      </c>
      <c r="O986" t="s">
        <v>6581</v>
      </c>
      <c r="P986" t="s">
        <v>6582</v>
      </c>
      <c r="Q986" t="s">
        <v>13054</v>
      </c>
    </row>
    <row r="987" spans="1:17">
      <c r="A987" t="s">
        <v>8102</v>
      </c>
      <c r="B987" t="s">
        <v>8103</v>
      </c>
      <c r="C987" t="s">
        <v>7796</v>
      </c>
      <c r="D987" s="5">
        <v>1990</v>
      </c>
      <c r="E987" s="5">
        <v>2999</v>
      </c>
      <c r="F987" s="5" t="str">
        <f>IF(AMAZON4[[#This Row],[discounted_price]]&lt;10000,"&lt;$10,000",IF(AMAZON4[[#This Row],[discounted_price]]&lt;=20000,"$10,000-$20,000",IF(AMAZON4[[#This Row],[discounted_price]]&lt;=50000,"$20,001-$50,000","&gt;$50,000")))</f>
        <v>&lt;$10,000</v>
      </c>
      <c r="G987" s="1">
        <v>0.34</v>
      </c>
      <c r="H987" s="1" t="str">
        <f t="shared" si="15"/>
        <v>NO</v>
      </c>
      <c r="I987" s="5">
        <f>AMAZON4[[#This Row],[actual_price]]*AMAZON4[[#This Row],[rating_count]]</f>
        <v>42696763</v>
      </c>
      <c r="J987">
        <v>4.3</v>
      </c>
      <c r="K987" s="4">
        <v>14237</v>
      </c>
      <c r="L987" t="s">
        <v>8104</v>
      </c>
      <c r="M987" t="s">
        <v>8105</v>
      </c>
      <c r="N987" t="s">
        <v>8106</v>
      </c>
      <c r="O987" t="s">
        <v>8107</v>
      </c>
      <c r="P987" t="s">
        <v>8108</v>
      </c>
      <c r="Q987" t="s">
        <v>13063</v>
      </c>
    </row>
    <row r="988" spans="1:17">
      <c r="A988" t="s">
        <v>8061</v>
      </c>
      <c r="B988" t="s">
        <v>8062</v>
      </c>
      <c r="C988" t="s">
        <v>5336</v>
      </c>
      <c r="D988" s="5">
        <v>1995</v>
      </c>
      <c r="E988" s="5">
        <v>2895</v>
      </c>
      <c r="F988" s="5" t="str">
        <f>IF(AMAZON4[[#This Row],[discounted_price]]&lt;10000,"&lt;$10,000",IF(AMAZON4[[#This Row],[discounted_price]]&lt;=20000,"$10,000-$20,000",IF(AMAZON4[[#This Row],[discounted_price]]&lt;=50000,"$20,001-$50,000","&gt;$50,000")))</f>
        <v>&lt;$10,000</v>
      </c>
      <c r="G988" s="1">
        <v>0.31</v>
      </c>
      <c r="H988" s="1" t="str">
        <f t="shared" si="15"/>
        <v>NO</v>
      </c>
      <c r="I988" s="5">
        <f>AMAZON4[[#This Row],[actual_price]]*AMAZON4[[#This Row],[rating_count]]</f>
        <v>31150200</v>
      </c>
      <c r="J988">
        <v>4.5999999999999996</v>
      </c>
      <c r="K988" s="4">
        <v>10760</v>
      </c>
      <c r="L988" t="s">
        <v>8063</v>
      </c>
      <c r="M988" t="s">
        <v>8064</v>
      </c>
      <c r="N988" t="s">
        <v>8065</v>
      </c>
      <c r="O988" t="s">
        <v>8066</v>
      </c>
      <c r="P988" t="s">
        <v>8067</v>
      </c>
      <c r="Q988" t="s">
        <v>8068</v>
      </c>
    </row>
    <row r="989" spans="1:17">
      <c r="A989" t="s">
        <v>2957</v>
      </c>
      <c r="B989" t="s">
        <v>2958</v>
      </c>
      <c r="C989" t="s">
        <v>2948</v>
      </c>
      <c r="D989" s="5">
        <v>1998</v>
      </c>
      <c r="E989" s="5">
        <v>9999</v>
      </c>
      <c r="F989" s="5" t="str">
        <f>IF(AMAZON4[[#This Row],[discounted_price]]&lt;10000,"&lt;$10,000",IF(AMAZON4[[#This Row],[discounted_price]]&lt;=20000,"$10,000-$20,000",IF(AMAZON4[[#This Row],[discounted_price]]&lt;=50000,"$20,001-$50,000","&gt;$50,000")))</f>
        <v>&lt;$10,000</v>
      </c>
      <c r="G989" s="1">
        <v>0.8</v>
      </c>
      <c r="H989" s="1" t="str">
        <f t="shared" si="15"/>
        <v>YES</v>
      </c>
      <c r="I989" s="5">
        <f>AMAZON4[[#This Row],[actual_price]]*AMAZON4[[#This Row],[rating_count]]</f>
        <v>276932304</v>
      </c>
      <c r="J989">
        <v>4.3</v>
      </c>
      <c r="K989" s="4">
        <v>27696</v>
      </c>
      <c r="L989" t="s">
        <v>2959</v>
      </c>
      <c r="M989" t="s">
        <v>2960</v>
      </c>
      <c r="N989" t="s">
        <v>2961</v>
      </c>
      <c r="O989" t="s">
        <v>2962</v>
      </c>
      <c r="P989" t="s">
        <v>2963</v>
      </c>
      <c r="Q989" t="s">
        <v>2964</v>
      </c>
    </row>
    <row r="990" spans="1:17">
      <c r="A990" t="s">
        <v>2967</v>
      </c>
      <c r="B990" t="s">
        <v>2968</v>
      </c>
      <c r="C990" t="s">
        <v>2948</v>
      </c>
      <c r="D990" s="5">
        <v>1999</v>
      </c>
      <c r="E990" s="5">
        <v>7990</v>
      </c>
      <c r="F990" s="5" t="str">
        <f>IF(AMAZON4[[#This Row],[discounted_price]]&lt;10000,"&lt;$10,000",IF(AMAZON4[[#This Row],[discounted_price]]&lt;=20000,"$10,000-$20,000",IF(AMAZON4[[#This Row],[discounted_price]]&lt;=50000,"$20,001-$50,000","&gt;$50,000")))</f>
        <v>&lt;$10,000</v>
      </c>
      <c r="G990" s="1">
        <v>0.75</v>
      </c>
      <c r="H990" s="1" t="str">
        <f t="shared" si="15"/>
        <v>YES</v>
      </c>
      <c r="I990" s="5">
        <f>AMAZON4[[#This Row],[actual_price]]*AMAZON4[[#This Row],[rating_count]]</f>
        <v>142469690</v>
      </c>
      <c r="J990">
        <v>3.8</v>
      </c>
      <c r="K990" s="4">
        <v>17831</v>
      </c>
      <c r="L990" t="s">
        <v>2969</v>
      </c>
      <c r="M990" t="s">
        <v>2970</v>
      </c>
      <c r="N990" t="s">
        <v>2971</v>
      </c>
      <c r="O990" t="s">
        <v>2972</v>
      </c>
      <c r="P990" t="s">
        <v>2973</v>
      </c>
      <c r="Q990" t="s">
        <v>2974</v>
      </c>
    </row>
    <row r="991" spans="1:17">
      <c r="A991" t="s">
        <v>3354</v>
      </c>
      <c r="B991" t="s">
        <v>2958</v>
      </c>
      <c r="C991" t="s">
        <v>2948</v>
      </c>
      <c r="D991" s="5">
        <v>1999</v>
      </c>
      <c r="E991" s="5">
        <v>9999</v>
      </c>
      <c r="F991" s="5" t="str">
        <f>IF(AMAZON4[[#This Row],[discounted_price]]&lt;10000,"&lt;$10,000",IF(AMAZON4[[#This Row],[discounted_price]]&lt;=20000,"$10,000-$20,000",IF(AMAZON4[[#This Row],[discounted_price]]&lt;=50000,"$20,001-$50,000","&gt;$50,000")))</f>
        <v>&lt;$10,000</v>
      </c>
      <c r="G991" s="1">
        <v>0.8</v>
      </c>
      <c r="H991" s="1" t="str">
        <f t="shared" si="15"/>
        <v>YES</v>
      </c>
      <c r="I991" s="5">
        <f>AMAZON4[[#This Row],[actual_price]]*AMAZON4[[#This Row],[rating_count]]</f>
        <v>276932304</v>
      </c>
      <c r="J991">
        <v>4.3</v>
      </c>
      <c r="K991" s="4">
        <v>27696</v>
      </c>
      <c r="L991" t="s">
        <v>3355</v>
      </c>
      <c r="M991" t="s">
        <v>2960</v>
      </c>
      <c r="N991" t="s">
        <v>2961</v>
      </c>
      <c r="O991" t="s">
        <v>2962</v>
      </c>
      <c r="P991" t="s">
        <v>2963</v>
      </c>
      <c r="Q991" t="s">
        <v>2964</v>
      </c>
    </row>
    <row r="992" spans="1:17">
      <c r="A992" t="s">
        <v>3398</v>
      </c>
      <c r="B992" t="s">
        <v>3399</v>
      </c>
      <c r="C992" t="s">
        <v>2948</v>
      </c>
      <c r="D992" s="5">
        <v>1999</v>
      </c>
      <c r="E992" s="5">
        <v>3990</v>
      </c>
      <c r="F992" s="5" t="str">
        <f>IF(AMAZON4[[#This Row],[discounted_price]]&lt;10000,"&lt;$10,000",IF(AMAZON4[[#This Row],[discounted_price]]&lt;=20000,"$10,000-$20,000",IF(AMAZON4[[#This Row],[discounted_price]]&lt;=50000,"$20,001-$50,000","&gt;$50,000")))</f>
        <v>&lt;$10,000</v>
      </c>
      <c r="G992" s="1">
        <v>0.5</v>
      </c>
      <c r="H992" s="1" t="str">
        <f t="shared" si="15"/>
        <v>YES</v>
      </c>
      <c r="I992" s="5">
        <f>AMAZON4[[#This Row],[actual_price]]*AMAZON4[[#This Row],[rating_count]]</f>
        <v>120713460</v>
      </c>
      <c r="J992">
        <v>4</v>
      </c>
      <c r="K992" s="4">
        <v>30254</v>
      </c>
      <c r="L992" t="s">
        <v>3400</v>
      </c>
      <c r="M992" t="s">
        <v>3174</v>
      </c>
      <c r="N992" t="s">
        <v>3175</v>
      </c>
      <c r="O992" t="s">
        <v>3176</v>
      </c>
      <c r="P992" t="s">
        <v>3177</v>
      </c>
      <c r="Q992" t="s">
        <v>3178</v>
      </c>
    </row>
    <row r="993" spans="1:17">
      <c r="A993" t="s">
        <v>3403</v>
      </c>
      <c r="B993" t="s">
        <v>3404</v>
      </c>
      <c r="C993" t="s">
        <v>2948</v>
      </c>
      <c r="D993" s="5">
        <v>1999</v>
      </c>
      <c r="E993" s="5">
        <v>7990</v>
      </c>
      <c r="F993" s="5" t="str">
        <f>IF(AMAZON4[[#This Row],[discounted_price]]&lt;10000,"&lt;$10,000",IF(AMAZON4[[#This Row],[discounted_price]]&lt;=20000,"$10,000-$20,000",IF(AMAZON4[[#This Row],[discounted_price]]&lt;=50000,"$20,001-$50,000","&gt;$50,000")))</f>
        <v>&lt;$10,000</v>
      </c>
      <c r="G993" s="1">
        <v>0.75</v>
      </c>
      <c r="H993" s="1" t="str">
        <f t="shared" si="15"/>
        <v>YES</v>
      </c>
      <c r="I993" s="5">
        <f>AMAZON4[[#This Row],[actual_price]]*AMAZON4[[#This Row],[rating_count]]</f>
        <v>142469690</v>
      </c>
      <c r="J993">
        <v>3.8</v>
      </c>
      <c r="K993" s="4">
        <v>17831</v>
      </c>
      <c r="L993" t="s">
        <v>2969</v>
      </c>
      <c r="M993" t="s">
        <v>2970</v>
      </c>
      <c r="N993" t="s">
        <v>2971</v>
      </c>
      <c r="O993" t="s">
        <v>2972</v>
      </c>
      <c r="P993" t="s">
        <v>2973</v>
      </c>
      <c r="Q993" t="s">
        <v>2974</v>
      </c>
    </row>
    <row r="994" spans="1:17">
      <c r="A994" t="s">
        <v>3616</v>
      </c>
      <c r="B994" t="s">
        <v>3617</v>
      </c>
      <c r="C994" t="s">
        <v>2948</v>
      </c>
      <c r="D994" s="5">
        <v>1999</v>
      </c>
      <c r="E994" s="5">
        <v>7990</v>
      </c>
      <c r="F994" s="5" t="str">
        <f>IF(AMAZON4[[#This Row],[discounted_price]]&lt;10000,"&lt;$10,000",IF(AMAZON4[[#This Row],[discounted_price]]&lt;=20000,"$10,000-$20,000",IF(AMAZON4[[#This Row],[discounted_price]]&lt;=50000,"$20,001-$50,000","&gt;$50,000")))</f>
        <v>&lt;$10,000</v>
      </c>
      <c r="G994" s="1">
        <v>0.75</v>
      </c>
      <c r="H994" s="1" t="str">
        <f t="shared" si="15"/>
        <v>YES</v>
      </c>
      <c r="I994" s="5">
        <f>AMAZON4[[#This Row],[actual_price]]*AMAZON4[[#This Row],[rating_count]]</f>
        <v>142469690</v>
      </c>
      <c r="J994">
        <v>3.8</v>
      </c>
      <c r="K994" s="4">
        <v>17831</v>
      </c>
      <c r="L994" t="s">
        <v>2969</v>
      </c>
      <c r="M994" t="s">
        <v>2970</v>
      </c>
      <c r="N994" t="s">
        <v>2971</v>
      </c>
      <c r="O994" t="s">
        <v>2972</v>
      </c>
      <c r="P994" t="s">
        <v>2973</v>
      </c>
      <c r="Q994" t="s">
        <v>2974</v>
      </c>
    </row>
    <row r="995" spans="1:17">
      <c r="A995" t="s">
        <v>3851</v>
      </c>
      <c r="B995" t="s">
        <v>3852</v>
      </c>
      <c r="C995" t="s">
        <v>2948</v>
      </c>
      <c r="D995" s="5">
        <v>1999</v>
      </c>
      <c r="E995" s="5">
        <v>7990</v>
      </c>
      <c r="F995" s="5" t="str">
        <f>IF(AMAZON4[[#This Row],[discounted_price]]&lt;10000,"&lt;$10,000",IF(AMAZON4[[#This Row],[discounted_price]]&lt;=20000,"$10,000-$20,000",IF(AMAZON4[[#This Row],[discounted_price]]&lt;=50000,"$20,001-$50,000","&gt;$50,000")))</f>
        <v>&lt;$10,000</v>
      </c>
      <c r="G995" s="1">
        <v>0.75</v>
      </c>
      <c r="H995" s="1" t="str">
        <f t="shared" si="15"/>
        <v>YES</v>
      </c>
      <c r="I995" s="5">
        <f>AMAZON4[[#This Row],[actual_price]]*AMAZON4[[#This Row],[rating_count]]</f>
        <v>142485670</v>
      </c>
      <c r="J995">
        <v>3.8</v>
      </c>
      <c r="K995" s="4">
        <v>17833</v>
      </c>
      <c r="L995" t="s">
        <v>2969</v>
      </c>
      <c r="M995" t="s">
        <v>2970</v>
      </c>
      <c r="N995" t="s">
        <v>2971</v>
      </c>
      <c r="O995" t="s">
        <v>2972</v>
      </c>
      <c r="P995" t="s">
        <v>2973</v>
      </c>
      <c r="Q995" t="s">
        <v>2974</v>
      </c>
    </row>
    <row r="996" spans="1:17">
      <c r="A996" t="s">
        <v>4087</v>
      </c>
      <c r="B996" t="s">
        <v>4088</v>
      </c>
      <c r="C996" t="s">
        <v>2948</v>
      </c>
      <c r="D996" s="5">
        <v>1999</v>
      </c>
      <c r="E996" s="5">
        <v>4999</v>
      </c>
      <c r="F996" s="5" t="str">
        <f>IF(AMAZON4[[#This Row],[discounted_price]]&lt;10000,"&lt;$10,000",IF(AMAZON4[[#This Row],[discounted_price]]&lt;=20000,"$10,000-$20,000",IF(AMAZON4[[#This Row],[discounted_price]]&lt;=50000,"$20,001-$50,000","&gt;$50,000")))</f>
        <v>&lt;$10,000</v>
      </c>
      <c r="G996" s="1">
        <v>0.6</v>
      </c>
      <c r="H996" s="1" t="str">
        <f t="shared" si="15"/>
        <v>YES</v>
      </c>
      <c r="I996" s="5">
        <f>AMAZON4[[#This Row],[actual_price]]*AMAZON4[[#This Row],[rating_count]]</f>
        <v>37847429</v>
      </c>
      <c r="J996">
        <v>3.9</v>
      </c>
      <c r="K996" s="4">
        <v>7571</v>
      </c>
      <c r="L996" t="s">
        <v>4089</v>
      </c>
      <c r="M996" t="s">
        <v>4090</v>
      </c>
      <c r="N996" t="s">
        <v>4091</v>
      </c>
      <c r="O996" t="s">
        <v>4092</v>
      </c>
      <c r="P996" t="s">
        <v>4093</v>
      </c>
      <c r="Q996" t="s">
        <v>4094</v>
      </c>
    </row>
    <row r="997" spans="1:17">
      <c r="A997" t="s">
        <v>4208</v>
      </c>
      <c r="B997" t="s">
        <v>2958</v>
      </c>
      <c r="C997" t="s">
        <v>2948</v>
      </c>
      <c r="D997" s="5">
        <v>1999</v>
      </c>
      <c r="E997" s="5">
        <v>9999</v>
      </c>
      <c r="F997" s="5" t="str">
        <f>IF(AMAZON4[[#This Row],[discounted_price]]&lt;10000,"&lt;$10,000",IF(AMAZON4[[#This Row],[discounted_price]]&lt;=20000,"$10,000-$20,000",IF(AMAZON4[[#This Row],[discounted_price]]&lt;=50000,"$20,001-$50,000","&gt;$50,000")))</f>
        <v>&lt;$10,000</v>
      </c>
      <c r="G997" s="1">
        <v>0.8</v>
      </c>
      <c r="H997" s="1" t="str">
        <f t="shared" si="15"/>
        <v>YES</v>
      </c>
      <c r="I997" s="5">
        <f>AMAZON4[[#This Row],[actual_price]]*AMAZON4[[#This Row],[rating_count]]</f>
        <v>277012296</v>
      </c>
      <c r="J997">
        <v>4.3</v>
      </c>
      <c r="K997" s="4">
        <v>27704</v>
      </c>
      <c r="L997" t="s">
        <v>3355</v>
      </c>
      <c r="M997" t="s">
        <v>2960</v>
      </c>
      <c r="N997" t="s">
        <v>2961</v>
      </c>
      <c r="O997" t="s">
        <v>2962</v>
      </c>
      <c r="P997" t="s">
        <v>2963</v>
      </c>
      <c r="Q997" t="s">
        <v>2964</v>
      </c>
    </row>
    <row r="998" spans="1:17">
      <c r="A998" t="s">
        <v>4229</v>
      </c>
      <c r="B998" t="s">
        <v>4230</v>
      </c>
      <c r="C998" t="s">
        <v>2948</v>
      </c>
      <c r="D998" s="5">
        <v>1999</v>
      </c>
      <c r="E998" s="5">
        <v>8499</v>
      </c>
      <c r="F998" s="5" t="str">
        <f>IF(AMAZON4[[#This Row],[discounted_price]]&lt;10000,"&lt;$10,000",IF(AMAZON4[[#This Row],[discounted_price]]&lt;=20000,"$10,000-$20,000",IF(AMAZON4[[#This Row],[discounted_price]]&lt;=50000,"$20,001-$50,000","&gt;$50,000")))</f>
        <v>&lt;$10,000</v>
      </c>
      <c r="G998" s="1">
        <v>0.76</v>
      </c>
      <c r="H998" s="1" t="str">
        <f t="shared" si="15"/>
        <v>YES</v>
      </c>
      <c r="I998" s="5">
        <f>AMAZON4[[#This Row],[actual_price]]*AMAZON4[[#This Row],[rating_count]]</f>
        <v>2039760</v>
      </c>
      <c r="J998">
        <v>4.3</v>
      </c>
      <c r="K998" s="4">
        <v>240</v>
      </c>
      <c r="L998" t="s">
        <v>4231</v>
      </c>
      <c r="M998" t="s">
        <v>4232</v>
      </c>
      <c r="N998" t="s">
        <v>4233</v>
      </c>
      <c r="O998" t="s">
        <v>4234</v>
      </c>
      <c r="P998" t="s">
        <v>4235</v>
      </c>
      <c r="Q998" t="s">
        <v>4236</v>
      </c>
    </row>
    <row r="999" spans="1:17">
      <c r="A999" t="s">
        <v>4721</v>
      </c>
      <c r="B999" t="s">
        <v>4722</v>
      </c>
      <c r="C999" t="s">
        <v>2948</v>
      </c>
      <c r="D999" s="5">
        <v>1999</v>
      </c>
      <c r="E999" s="5">
        <v>3999</v>
      </c>
      <c r="F999" s="5" t="str">
        <f>IF(AMAZON4[[#This Row],[discounted_price]]&lt;10000,"&lt;$10,000",IF(AMAZON4[[#This Row],[discounted_price]]&lt;=20000,"$10,000-$20,000",IF(AMAZON4[[#This Row],[discounted_price]]&lt;=50000,"$20,001-$50,000","&gt;$50,000")))</f>
        <v>&lt;$10,000</v>
      </c>
      <c r="G999" s="1">
        <v>0.5</v>
      </c>
      <c r="H999" s="1" t="str">
        <f t="shared" si="15"/>
        <v>YES</v>
      </c>
      <c r="I999" s="5">
        <f>AMAZON4[[#This Row],[actual_price]]*AMAZON4[[#This Row],[rating_count]]</f>
        <v>120985746</v>
      </c>
      <c r="J999">
        <v>4</v>
      </c>
      <c r="K999" s="4">
        <v>30254</v>
      </c>
      <c r="L999" t="s">
        <v>4723</v>
      </c>
      <c r="M999" t="s">
        <v>4724</v>
      </c>
      <c r="N999" t="s">
        <v>4725</v>
      </c>
      <c r="O999" t="s">
        <v>4726</v>
      </c>
      <c r="P999" t="s">
        <v>4727</v>
      </c>
      <c r="Q999" t="s">
        <v>4728</v>
      </c>
    </row>
    <row r="1000" spans="1:17">
      <c r="A1000" t="s">
        <v>5983</v>
      </c>
      <c r="B1000" t="s">
        <v>5984</v>
      </c>
      <c r="C1000" t="s">
        <v>5515</v>
      </c>
      <c r="D1000" s="5">
        <v>1999</v>
      </c>
      <c r="E1000" s="5">
        <v>2999</v>
      </c>
      <c r="F1000" s="5" t="str">
        <f>IF(AMAZON4[[#This Row],[discounted_price]]&lt;10000,"&lt;$10,000",IF(AMAZON4[[#This Row],[discounted_price]]&lt;=20000,"$10,000-$20,000",IF(AMAZON4[[#This Row],[discounted_price]]&lt;=50000,"$20,001-$50,000","&gt;$50,000")))</f>
        <v>&lt;$10,000</v>
      </c>
      <c r="G1000" s="1">
        <v>0.33</v>
      </c>
      <c r="H1000" s="1" t="str">
        <f t="shared" si="15"/>
        <v>NO</v>
      </c>
      <c r="I1000" s="5">
        <f>AMAZON4[[#This Row],[actual_price]]*AMAZON4[[#This Row],[rating_count]]</f>
        <v>191633101</v>
      </c>
      <c r="J1000">
        <v>4.3</v>
      </c>
      <c r="K1000" s="4">
        <v>63899</v>
      </c>
      <c r="L1000" t="s">
        <v>5985</v>
      </c>
      <c r="M1000" t="s">
        <v>5986</v>
      </c>
      <c r="N1000" t="s">
        <v>5987</v>
      </c>
      <c r="O1000" t="s">
        <v>5988</v>
      </c>
      <c r="P1000" t="s">
        <v>5989</v>
      </c>
      <c r="Q1000" t="s">
        <v>5990</v>
      </c>
    </row>
    <row r="1001" spans="1:17">
      <c r="A1001" t="s">
        <v>6370</v>
      </c>
      <c r="B1001" t="s">
        <v>6371</v>
      </c>
      <c r="C1001" t="s">
        <v>3066</v>
      </c>
      <c r="D1001" s="5">
        <v>1999</v>
      </c>
      <c r="E1001" s="5">
        <v>9999</v>
      </c>
      <c r="F1001" s="5" t="str">
        <f>IF(AMAZON4[[#This Row],[discounted_price]]&lt;10000,"&lt;$10,000",IF(AMAZON4[[#This Row],[discounted_price]]&lt;=20000,"$10,000-$20,000",IF(AMAZON4[[#This Row],[discounted_price]]&lt;=50000,"$20,001-$50,000","&gt;$50,000")))</f>
        <v>&lt;$10,000</v>
      </c>
      <c r="G1001" s="1">
        <v>0.8</v>
      </c>
      <c r="H1001" s="1" t="str">
        <f t="shared" si="15"/>
        <v>YES</v>
      </c>
      <c r="I1001" s="5">
        <f>AMAZON4[[#This Row],[actual_price]]*AMAZON4[[#This Row],[rating_count]]</f>
        <v>19858014</v>
      </c>
      <c r="J1001">
        <v>3.7</v>
      </c>
      <c r="K1001" s="4">
        <v>1986</v>
      </c>
      <c r="L1001" t="s">
        <v>5296</v>
      </c>
      <c r="M1001" t="s">
        <v>6372</v>
      </c>
      <c r="N1001" t="s">
        <v>6373</v>
      </c>
      <c r="O1001" t="s">
        <v>6374</v>
      </c>
      <c r="P1001" t="s">
        <v>6375</v>
      </c>
      <c r="Q1001" t="s">
        <v>6376</v>
      </c>
    </row>
    <row r="1002" spans="1:17">
      <c r="A1002" t="s">
        <v>6885</v>
      </c>
      <c r="B1002" t="s">
        <v>6886</v>
      </c>
      <c r="C1002" t="s">
        <v>2948</v>
      </c>
      <c r="D1002" s="5">
        <v>1999</v>
      </c>
      <c r="E1002" s="5">
        <v>7999</v>
      </c>
      <c r="F1002" s="5" t="str">
        <f>IF(AMAZON4[[#This Row],[discounted_price]]&lt;10000,"&lt;$10,000",IF(AMAZON4[[#This Row],[discounted_price]]&lt;=20000,"$10,000-$20,000",IF(AMAZON4[[#This Row],[discounted_price]]&lt;=50000,"$20,001-$50,000","&gt;$50,000")))</f>
        <v>&lt;$10,000</v>
      </c>
      <c r="G1002" s="1">
        <v>0.75</v>
      </c>
      <c r="H1002" s="1" t="str">
        <f t="shared" si="15"/>
        <v>YES</v>
      </c>
      <c r="I1002" s="5">
        <f>AMAZON4[[#This Row],[actual_price]]*AMAZON4[[#This Row],[rating_count]]</f>
        <v>250408695</v>
      </c>
      <c r="J1002">
        <v>4.2</v>
      </c>
      <c r="K1002" s="4">
        <v>31305</v>
      </c>
      <c r="L1002" t="s">
        <v>6887</v>
      </c>
      <c r="M1002" t="s">
        <v>6888</v>
      </c>
      <c r="N1002" t="s">
        <v>6889</v>
      </c>
      <c r="O1002" t="s">
        <v>6890</v>
      </c>
      <c r="P1002" t="s">
        <v>6891</v>
      </c>
      <c r="Q1002" t="s">
        <v>6892</v>
      </c>
    </row>
    <row r="1003" spans="1:17">
      <c r="A1003" t="s">
        <v>7274</v>
      </c>
      <c r="B1003" t="s">
        <v>7275</v>
      </c>
      <c r="C1003" t="s">
        <v>5904</v>
      </c>
      <c r="D1003" s="5">
        <v>1999</v>
      </c>
      <c r="E1003" s="5">
        <v>4700</v>
      </c>
      <c r="F1003" s="5" t="str">
        <f>IF(AMAZON4[[#This Row],[discounted_price]]&lt;10000,"&lt;$10,000",IF(AMAZON4[[#This Row],[discounted_price]]&lt;=20000,"$10,000-$20,000",IF(AMAZON4[[#This Row],[discounted_price]]&lt;=50000,"$20,001-$50,000","&gt;$50,000")))</f>
        <v>&lt;$10,000</v>
      </c>
      <c r="G1003" s="1">
        <v>0.56999999999999995</v>
      </c>
      <c r="H1003" s="1" t="str">
        <f t="shared" si="15"/>
        <v>YES</v>
      </c>
      <c r="I1003" s="5">
        <f>AMAZON4[[#This Row],[actual_price]]*AMAZON4[[#This Row],[rating_count]]</f>
        <v>8836000</v>
      </c>
      <c r="J1003">
        <v>3.8</v>
      </c>
      <c r="K1003" s="4">
        <v>1880</v>
      </c>
      <c r="L1003" t="s">
        <v>7276</v>
      </c>
      <c r="M1003" t="s">
        <v>7277</v>
      </c>
      <c r="N1003" t="s">
        <v>7278</v>
      </c>
      <c r="O1003" t="s">
        <v>7279</v>
      </c>
      <c r="P1003" t="s">
        <v>7280</v>
      </c>
      <c r="Q1003" t="s">
        <v>7281</v>
      </c>
    </row>
    <row r="1004" spans="1:17">
      <c r="A1004" t="s">
        <v>8802</v>
      </c>
      <c r="B1004" t="s">
        <v>8803</v>
      </c>
      <c r="C1004" t="s">
        <v>8710</v>
      </c>
      <c r="D1004" s="5">
        <v>1999</v>
      </c>
      <c r="E1004" s="5">
        <v>3210</v>
      </c>
      <c r="F1004" s="5" t="str">
        <f>IF(AMAZON4[[#This Row],[discounted_price]]&lt;10000,"&lt;$10,000",IF(AMAZON4[[#This Row],[discounted_price]]&lt;=20000,"$10,000-$20,000",IF(AMAZON4[[#This Row],[discounted_price]]&lt;=50000,"$20,001-$50,000","&gt;$50,000")))</f>
        <v>&lt;$10,000</v>
      </c>
      <c r="G1004" s="1">
        <v>0.38</v>
      </c>
      <c r="H1004" s="1" t="str">
        <f t="shared" si="15"/>
        <v>NO</v>
      </c>
      <c r="I1004" s="5">
        <f>AMAZON4[[#This Row],[actual_price]]*AMAZON4[[#This Row],[rating_count]]</f>
        <v>132730290</v>
      </c>
      <c r="J1004">
        <v>4.2</v>
      </c>
      <c r="K1004" s="4">
        <v>41349</v>
      </c>
      <c r="L1004" t="s">
        <v>8804</v>
      </c>
      <c r="M1004" t="s">
        <v>8805</v>
      </c>
      <c r="N1004" t="s">
        <v>8806</v>
      </c>
      <c r="O1004" t="s">
        <v>8807</v>
      </c>
      <c r="P1004" t="s">
        <v>8808</v>
      </c>
      <c r="Q1004" t="s">
        <v>8809</v>
      </c>
    </row>
    <row r="1005" spans="1:17">
      <c r="A1005" t="s">
        <v>9704</v>
      </c>
      <c r="B1005" t="s">
        <v>9705</v>
      </c>
      <c r="C1005" t="s">
        <v>8688</v>
      </c>
      <c r="D1005" s="5">
        <v>1999</v>
      </c>
      <c r="E1005" s="5">
        <v>2499</v>
      </c>
      <c r="F1005" s="5" t="str">
        <f>IF(AMAZON4[[#This Row],[discounted_price]]&lt;10000,"&lt;$10,000",IF(AMAZON4[[#This Row],[discounted_price]]&lt;=20000,"$10,000-$20,000",IF(AMAZON4[[#This Row],[discounted_price]]&lt;=50000,"$20,001-$50,000","&gt;$50,000")))</f>
        <v>&lt;$10,000</v>
      </c>
      <c r="G1005" s="1">
        <v>0.2</v>
      </c>
      <c r="H1005" s="1" t="str">
        <f t="shared" si="15"/>
        <v>NO</v>
      </c>
      <c r="I1005" s="5">
        <f>AMAZON4[[#This Row],[actual_price]]*AMAZON4[[#This Row],[rating_count]]</f>
        <v>2583966</v>
      </c>
      <c r="J1005">
        <v>4.0999999999999996</v>
      </c>
      <c r="K1005" s="4">
        <v>1034</v>
      </c>
      <c r="L1005" t="s">
        <v>9706</v>
      </c>
      <c r="M1005" t="s">
        <v>9707</v>
      </c>
      <c r="N1005" t="s">
        <v>9708</v>
      </c>
      <c r="O1005" t="s">
        <v>9709</v>
      </c>
      <c r="P1005" t="s">
        <v>9710</v>
      </c>
      <c r="Q1005" t="s">
        <v>9711</v>
      </c>
    </row>
    <row r="1006" spans="1:17">
      <c r="A1006" t="s">
        <v>10377</v>
      </c>
      <c r="B1006" t="s">
        <v>10378</v>
      </c>
      <c r="C1006" t="s">
        <v>9295</v>
      </c>
      <c r="D1006" s="5">
        <v>1999</v>
      </c>
      <c r="E1006" s="5">
        <v>4775</v>
      </c>
      <c r="F1006" s="5" t="str">
        <f>IF(AMAZON4[[#This Row],[discounted_price]]&lt;10000,"&lt;$10,000",IF(AMAZON4[[#This Row],[discounted_price]]&lt;=20000,"$10,000-$20,000",IF(AMAZON4[[#This Row],[discounted_price]]&lt;=50000,"$20,001-$50,000","&gt;$50,000")))</f>
        <v>&lt;$10,000</v>
      </c>
      <c r="G1006" s="1">
        <v>0.57999999999999996</v>
      </c>
      <c r="H1006" s="1" t="str">
        <f t="shared" si="15"/>
        <v>YES</v>
      </c>
      <c r="I1006" s="5">
        <f>AMAZON4[[#This Row],[actual_price]]*AMAZON4[[#This Row],[rating_count]]</f>
        <v>6460575</v>
      </c>
      <c r="J1006">
        <v>4.2</v>
      </c>
      <c r="K1006" s="4">
        <v>1353</v>
      </c>
      <c r="L1006" t="s">
        <v>10379</v>
      </c>
      <c r="M1006" t="s">
        <v>10380</v>
      </c>
      <c r="N1006" t="s">
        <v>10381</v>
      </c>
      <c r="O1006" t="s">
        <v>10382</v>
      </c>
      <c r="P1006" t="s">
        <v>10383</v>
      </c>
      <c r="Q1006" t="s">
        <v>10384</v>
      </c>
    </row>
    <row r="1007" spans="1:17">
      <c r="A1007" t="s">
        <v>10680</v>
      </c>
      <c r="B1007" t="s">
        <v>10681</v>
      </c>
      <c r="C1007" t="s">
        <v>8647</v>
      </c>
      <c r="D1007" s="5">
        <v>1999</v>
      </c>
      <c r="E1007" s="5">
        <v>3300</v>
      </c>
      <c r="F1007" s="5" t="str">
        <f>IF(AMAZON4[[#This Row],[discounted_price]]&lt;10000,"&lt;$10,000",IF(AMAZON4[[#This Row],[discounted_price]]&lt;=20000,"$10,000-$20,000",IF(AMAZON4[[#This Row],[discounted_price]]&lt;=50000,"$20,001-$50,000","&gt;$50,000")))</f>
        <v>&lt;$10,000</v>
      </c>
      <c r="G1007" s="1">
        <v>0.39</v>
      </c>
      <c r="H1007" s="1" t="str">
        <f t="shared" si="15"/>
        <v>NO</v>
      </c>
      <c r="I1007" s="5">
        <f>AMAZON4[[#This Row],[actual_price]]*AMAZON4[[#This Row],[rating_count]]</f>
        <v>2574000</v>
      </c>
      <c r="J1007">
        <v>4.2</v>
      </c>
      <c r="K1007" s="4">
        <v>780</v>
      </c>
      <c r="L1007" t="s">
        <v>10682</v>
      </c>
      <c r="M1007" t="s">
        <v>10683</v>
      </c>
      <c r="N1007" t="s">
        <v>10684</v>
      </c>
      <c r="O1007" t="s">
        <v>10685</v>
      </c>
      <c r="P1007" t="s">
        <v>10686</v>
      </c>
      <c r="Q1007" t="s">
        <v>10687</v>
      </c>
    </row>
    <row r="1008" spans="1:17">
      <c r="A1008" t="s">
        <v>12552</v>
      </c>
      <c r="B1008" t="s">
        <v>12553</v>
      </c>
      <c r="C1008" t="s">
        <v>12554</v>
      </c>
      <c r="D1008" s="5">
        <v>1999</v>
      </c>
      <c r="E1008" s="5">
        <v>2999</v>
      </c>
      <c r="F1008" s="5" t="str">
        <f>IF(AMAZON4[[#This Row],[discounted_price]]&lt;10000,"&lt;$10,000",IF(AMAZON4[[#This Row],[discounted_price]]&lt;=20000,"$10,000-$20,000",IF(AMAZON4[[#This Row],[discounted_price]]&lt;=50000,"$20,001-$50,000","&gt;$50,000")))</f>
        <v>&lt;$10,000</v>
      </c>
      <c r="G1008" s="1">
        <v>0.33</v>
      </c>
      <c r="H1008" s="1" t="str">
        <f t="shared" si="15"/>
        <v>NO</v>
      </c>
      <c r="I1008" s="5">
        <f>AMAZON4[[#This Row],[actual_price]]*AMAZON4[[#This Row],[rating_count]]</f>
        <v>1163612</v>
      </c>
      <c r="J1008">
        <v>4.4000000000000004</v>
      </c>
      <c r="K1008" s="4">
        <v>388</v>
      </c>
      <c r="L1008" t="s">
        <v>12555</v>
      </c>
      <c r="M1008" t="s">
        <v>12556</v>
      </c>
      <c r="N1008" t="s">
        <v>12557</v>
      </c>
      <c r="O1008" t="s">
        <v>12558</v>
      </c>
      <c r="P1008" t="s">
        <v>12559</v>
      </c>
      <c r="Q1008" t="s">
        <v>12560</v>
      </c>
    </row>
    <row r="1009" spans="1:17">
      <c r="A1009" t="s">
        <v>12683</v>
      </c>
      <c r="B1009" t="s">
        <v>12684</v>
      </c>
      <c r="C1009" t="s">
        <v>9591</v>
      </c>
      <c r="D1009" s="5">
        <v>1999</v>
      </c>
      <c r="E1009" s="5">
        <v>2360</v>
      </c>
      <c r="F1009" s="5" t="str">
        <f>IF(AMAZON4[[#This Row],[discounted_price]]&lt;10000,"&lt;$10,000",IF(AMAZON4[[#This Row],[discounted_price]]&lt;=20000,"$10,000-$20,000",IF(AMAZON4[[#This Row],[discounted_price]]&lt;=50000,"$20,001-$50,000","&gt;$50,000")))</f>
        <v>&lt;$10,000</v>
      </c>
      <c r="G1009" s="1">
        <v>0.15</v>
      </c>
      <c r="H1009" s="1" t="str">
        <f t="shared" si="15"/>
        <v>NO</v>
      </c>
      <c r="I1009" s="5">
        <f>AMAZON4[[#This Row],[actual_price]]*AMAZON4[[#This Row],[rating_count]]</f>
        <v>18410360</v>
      </c>
      <c r="J1009">
        <v>4.2</v>
      </c>
      <c r="K1009" s="4">
        <v>7801</v>
      </c>
      <c r="L1009" t="s">
        <v>12685</v>
      </c>
      <c r="M1009" t="s">
        <v>12686</v>
      </c>
      <c r="N1009" t="s">
        <v>12687</v>
      </c>
      <c r="O1009" t="s">
        <v>12688</v>
      </c>
      <c r="P1009" t="s">
        <v>12689</v>
      </c>
      <c r="Q1009" t="s">
        <v>12690</v>
      </c>
    </row>
    <row r="1010" spans="1:17">
      <c r="A1010" t="s">
        <v>7481</v>
      </c>
      <c r="B1010" t="s">
        <v>7482</v>
      </c>
      <c r="C1010" t="s">
        <v>3867</v>
      </c>
      <c r="D1010" s="5">
        <v>2025</v>
      </c>
      <c r="E1010" s="5">
        <v>5999</v>
      </c>
      <c r="F1010" s="5" t="str">
        <f>IF(AMAZON4[[#This Row],[discounted_price]]&lt;10000,"&lt;$10,000",IF(AMAZON4[[#This Row],[discounted_price]]&lt;=20000,"$10,000-$20,000",IF(AMAZON4[[#This Row],[discounted_price]]&lt;=50000,"$20,001-$50,000","&gt;$50,000")))</f>
        <v>&lt;$10,000</v>
      </c>
      <c r="G1010" s="1">
        <v>0.66</v>
      </c>
      <c r="H1010" s="1" t="str">
        <f t="shared" si="15"/>
        <v>YES</v>
      </c>
      <c r="I1010" s="5">
        <f>AMAZON4[[#This Row],[actual_price]]*AMAZON4[[#This Row],[rating_count]]</f>
        <v>37391767</v>
      </c>
      <c r="J1010">
        <v>4.2</v>
      </c>
      <c r="K1010" s="4">
        <v>6233</v>
      </c>
      <c r="L1010" t="s">
        <v>7483</v>
      </c>
      <c r="M1010" t="s">
        <v>7484</v>
      </c>
      <c r="N1010" t="s">
        <v>7485</v>
      </c>
      <c r="O1010" t="s">
        <v>7486</v>
      </c>
      <c r="P1010" t="s">
        <v>7487</v>
      </c>
      <c r="Q1010" t="s">
        <v>7488</v>
      </c>
    </row>
    <row r="1011" spans="1:17">
      <c r="A1011" t="s">
        <v>11826</v>
      </c>
      <c r="B1011" t="s">
        <v>11827</v>
      </c>
      <c r="C1011" t="s">
        <v>8710</v>
      </c>
      <c r="D1011" s="5">
        <v>2033</v>
      </c>
      <c r="E1011" s="5">
        <v>4295</v>
      </c>
      <c r="F1011" s="5" t="str">
        <f>IF(AMAZON4[[#This Row],[discounted_price]]&lt;10000,"&lt;$10,000",IF(AMAZON4[[#This Row],[discounted_price]]&lt;=20000,"$10,000-$20,000",IF(AMAZON4[[#This Row],[discounted_price]]&lt;=50000,"$20,001-$50,000","&gt;$50,000")))</f>
        <v>&lt;$10,000</v>
      </c>
      <c r="G1011" s="1">
        <v>0.53</v>
      </c>
      <c r="H1011" s="1" t="str">
        <f t="shared" si="15"/>
        <v>YES</v>
      </c>
      <c r="I1011" s="5">
        <f>AMAZON4[[#This Row],[actual_price]]*AMAZON4[[#This Row],[rating_count]]</f>
        <v>1812490</v>
      </c>
      <c r="J1011">
        <v>3.4</v>
      </c>
      <c r="K1011" s="4">
        <v>422</v>
      </c>
      <c r="L1011" t="s">
        <v>11828</v>
      </c>
      <c r="M1011" t="s">
        <v>11829</v>
      </c>
      <c r="N1011" t="s">
        <v>11830</v>
      </c>
      <c r="O1011" t="s">
        <v>11831</v>
      </c>
      <c r="P1011" t="s">
        <v>11832</v>
      </c>
      <c r="Q1011" t="s">
        <v>11833</v>
      </c>
    </row>
    <row r="1012" spans="1:17">
      <c r="A1012" t="s">
        <v>2977</v>
      </c>
      <c r="B1012" t="s">
        <v>2978</v>
      </c>
      <c r="C1012" t="s">
        <v>2979</v>
      </c>
      <c r="D1012" s="5">
        <v>2049</v>
      </c>
      <c r="E1012" s="5">
        <v>2199</v>
      </c>
      <c r="F1012" s="5" t="str">
        <f>IF(AMAZON4[[#This Row],[discounted_price]]&lt;10000,"&lt;$10,000",IF(AMAZON4[[#This Row],[discounted_price]]&lt;=20000,"$10,000-$20,000",IF(AMAZON4[[#This Row],[discounted_price]]&lt;=50000,"$20,001-$50,000","&gt;$50,000")))</f>
        <v>&lt;$10,000</v>
      </c>
      <c r="G1012" s="1">
        <v>7.0000000000000007E-2</v>
      </c>
      <c r="H1012" s="1" t="str">
        <f t="shared" si="15"/>
        <v>NO</v>
      </c>
      <c r="I1012" s="5">
        <f>AMAZON4[[#This Row],[actual_price]]*AMAZON4[[#This Row],[rating_count]]</f>
        <v>393427488</v>
      </c>
      <c r="J1012">
        <v>4.3</v>
      </c>
      <c r="K1012" s="4">
        <v>178912</v>
      </c>
      <c r="L1012" t="s">
        <v>2980</v>
      </c>
      <c r="M1012" t="s">
        <v>2981</v>
      </c>
      <c r="N1012" t="s">
        <v>2982</v>
      </c>
      <c r="O1012" t="s">
        <v>2983</v>
      </c>
      <c r="P1012" t="s">
        <v>2984</v>
      </c>
      <c r="Q1012" t="s">
        <v>2985</v>
      </c>
    </row>
    <row r="1013" spans="1:17">
      <c r="A1013" t="s">
        <v>10910</v>
      </c>
      <c r="B1013" t="s">
        <v>10911</v>
      </c>
      <c r="C1013" t="s">
        <v>9061</v>
      </c>
      <c r="D1013" s="5">
        <v>2079</v>
      </c>
      <c r="E1013" s="5">
        <v>3099</v>
      </c>
      <c r="F1013" s="5" t="str">
        <f>IF(AMAZON4[[#This Row],[discounted_price]]&lt;10000,"&lt;$10,000",IF(AMAZON4[[#This Row],[discounted_price]]&lt;=20000,"$10,000-$20,000",IF(AMAZON4[[#This Row],[discounted_price]]&lt;=50000,"$20,001-$50,000","&gt;$50,000")))</f>
        <v>&lt;$10,000</v>
      </c>
      <c r="G1013" s="1">
        <v>0.33</v>
      </c>
      <c r="H1013" s="1" t="str">
        <f t="shared" si="15"/>
        <v>NO</v>
      </c>
      <c r="I1013" s="5">
        <f>AMAZON4[[#This Row],[actual_price]]*AMAZON4[[#This Row],[rating_count]]</f>
        <v>873918</v>
      </c>
      <c r="J1013">
        <v>4.0999999999999996</v>
      </c>
      <c r="K1013" s="4">
        <v>282</v>
      </c>
      <c r="L1013" t="s">
        <v>10912</v>
      </c>
      <c r="M1013" t="s">
        <v>10913</v>
      </c>
      <c r="N1013" t="s">
        <v>10914</v>
      </c>
      <c r="O1013" t="s">
        <v>10915</v>
      </c>
      <c r="P1013" t="s">
        <v>10916</v>
      </c>
      <c r="Q1013" t="s">
        <v>10917</v>
      </c>
    </row>
    <row r="1014" spans="1:17">
      <c r="A1014" t="s">
        <v>9824</v>
      </c>
      <c r="B1014" t="s">
        <v>9825</v>
      </c>
      <c r="C1014" t="s">
        <v>8721</v>
      </c>
      <c r="D1014" s="5">
        <v>2088</v>
      </c>
      <c r="E1014" s="5">
        <v>5550</v>
      </c>
      <c r="F1014" s="5" t="str">
        <f>IF(AMAZON4[[#This Row],[discounted_price]]&lt;10000,"&lt;$10,000",IF(AMAZON4[[#This Row],[discounted_price]]&lt;=20000,"$10,000-$20,000",IF(AMAZON4[[#This Row],[discounted_price]]&lt;=50000,"$20,001-$50,000","&gt;$50,000")))</f>
        <v>&lt;$10,000</v>
      </c>
      <c r="G1014" s="1">
        <v>0.62</v>
      </c>
      <c r="H1014" s="1" t="str">
        <f t="shared" si="15"/>
        <v>YES</v>
      </c>
      <c r="I1014" s="5">
        <f>AMAZON4[[#This Row],[actual_price]]*AMAZON4[[#This Row],[rating_count]]</f>
        <v>29370600</v>
      </c>
      <c r="J1014">
        <v>4</v>
      </c>
      <c r="K1014" s="4">
        <v>5292</v>
      </c>
      <c r="L1014" t="s">
        <v>9826</v>
      </c>
      <c r="M1014" t="s">
        <v>9827</v>
      </c>
      <c r="N1014" t="s">
        <v>9828</v>
      </c>
      <c r="O1014" t="s">
        <v>9829</v>
      </c>
      <c r="P1014" t="s">
        <v>9830</v>
      </c>
      <c r="Q1014" t="s">
        <v>13066</v>
      </c>
    </row>
    <row r="1015" spans="1:17">
      <c r="A1015" t="s">
        <v>9911</v>
      </c>
      <c r="B1015" t="s">
        <v>9912</v>
      </c>
      <c r="C1015" t="s">
        <v>8647</v>
      </c>
      <c r="D1015" s="5">
        <v>2089</v>
      </c>
      <c r="E1015" s="5">
        <v>4000</v>
      </c>
      <c r="F1015" s="5" t="str">
        <f>IF(AMAZON4[[#This Row],[discounted_price]]&lt;10000,"&lt;$10,000",IF(AMAZON4[[#This Row],[discounted_price]]&lt;=20000,"$10,000-$20,000",IF(AMAZON4[[#This Row],[discounted_price]]&lt;=50000,"$20,001-$50,000","&gt;$50,000")))</f>
        <v>&lt;$10,000</v>
      </c>
      <c r="G1015" s="1">
        <v>0.48</v>
      </c>
      <c r="H1015" s="1" t="str">
        <f t="shared" si="15"/>
        <v>NO</v>
      </c>
      <c r="I1015" s="5">
        <f>AMAZON4[[#This Row],[actual_price]]*AMAZON4[[#This Row],[rating_count]]</f>
        <v>44796000</v>
      </c>
      <c r="J1015">
        <v>4.2</v>
      </c>
      <c r="K1015" s="4">
        <v>11199</v>
      </c>
      <c r="L1015" t="s">
        <v>9913</v>
      </c>
      <c r="M1015" t="s">
        <v>9914</v>
      </c>
      <c r="N1015" t="s">
        <v>9915</v>
      </c>
      <c r="O1015" t="s">
        <v>9916</v>
      </c>
      <c r="P1015" t="s">
        <v>9917</v>
      </c>
      <c r="Q1015" t="s">
        <v>9918</v>
      </c>
    </row>
    <row r="1016" spans="1:17">
      <c r="A1016" t="s">
        <v>11205</v>
      </c>
      <c r="B1016" t="s">
        <v>11206</v>
      </c>
      <c r="C1016" t="s">
        <v>9061</v>
      </c>
      <c r="D1016" s="5">
        <v>2092</v>
      </c>
      <c r="E1016" s="5">
        <v>4600</v>
      </c>
      <c r="F1016" s="5" t="str">
        <f>IF(AMAZON4[[#This Row],[discounted_price]]&lt;10000,"&lt;$10,000",IF(AMAZON4[[#This Row],[discounted_price]]&lt;=20000,"$10,000-$20,000",IF(AMAZON4[[#This Row],[discounted_price]]&lt;=50000,"$20,001-$50,000","&gt;$50,000")))</f>
        <v>&lt;$10,000</v>
      </c>
      <c r="G1016" s="1">
        <v>0.55000000000000004</v>
      </c>
      <c r="H1016" s="1" t="str">
        <f t="shared" si="15"/>
        <v>YES</v>
      </c>
      <c r="I1016" s="5">
        <f>AMAZON4[[#This Row],[actual_price]]*AMAZON4[[#This Row],[rating_count]]</f>
        <v>2585200</v>
      </c>
      <c r="J1016">
        <v>4.3</v>
      </c>
      <c r="K1016" s="4">
        <v>562</v>
      </c>
      <c r="L1016" t="s">
        <v>11207</v>
      </c>
      <c r="M1016" t="s">
        <v>11208</v>
      </c>
      <c r="N1016" t="s">
        <v>11209</v>
      </c>
      <c r="O1016" t="s">
        <v>11210</v>
      </c>
      <c r="P1016" t="s">
        <v>11211</v>
      </c>
      <c r="Q1016" t="s">
        <v>11212</v>
      </c>
    </row>
    <row r="1017" spans="1:17">
      <c r="A1017" t="s">
        <v>9456</v>
      </c>
      <c r="B1017" t="s">
        <v>9457</v>
      </c>
      <c r="C1017" t="s">
        <v>9458</v>
      </c>
      <c r="D1017" s="5">
        <v>2095</v>
      </c>
      <c r="E1017" s="5">
        <v>2095</v>
      </c>
      <c r="F1017" s="5" t="str">
        <f>IF(AMAZON4[[#This Row],[discounted_price]]&lt;10000,"&lt;$10,000",IF(AMAZON4[[#This Row],[discounted_price]]&lt;=20000,"$10,000-$20,000",IF(AMAZON4[[#This Row],[discounted_price]]&lt;=50000,"$20,001-$50,000","&gt;$50,000")))</f>
        <v>&lt;$10,000</v>
      </c>
      <c r="G1017" s="1">
        <v>0</v>
      </c>
      <c r="H1017" s="1" t="str">
        <f t="shared" si="15"/>
        <v>NO</v>
      </c>
      <c r="I1017" s="5">
        <f>AMAZON4[[#This Row],[actual_price]]*AMAZON4[[#This Row],[rating_count]]</f>
        <v>16653155</v>
      </c>
      <c r="J1017">
        <v>4.5</v>
      </c>
      <c r="K1017" s="4">
        <v>7949</v>
      </c>
      <c r="L1017" t="s">
        <v>9459</v>
      </c>
      <c r="M1017" t="s">
        <v>9460</v>
      </c>
      <c r="N1017" t="s">
        <v>9461</v>
      </c>
      <c r="O1017" t="s">
        <v>9462</v>
      </c>
      <c r="P1017" t="s">
        <v>9463</v>
      </c>
      <c r="Q1017" t="s">
        <v>9464</v>
      </c>
    </row>
    <row r="1018" spans="1:17">
      <c r="A1018" t="s">
        <v>3865</v>
      </c>
      <c r="B1018" t="s">
        <v>3866</v>
      </c>
      <c r="C1018" t="s">
        <v>3867</v>
      </c>
      <c r="D1018" s="5">
        <v>2099</v>
      </c>
      <c r="E1018" s="5">
        <v>5999</v>
      </c>
      <c r="F1018" s="5" t="str">
        <f>IF(AMAZON4[[#This Row],[discounted_price]]&lt;10000,"&lt;$10,000",IF(AMAZON4[[#This Row],[discounted_price]]&lt;=20000,"$10,000-$20,000",IF(AMAZON4[[#This Row],[discounted_price]]&lt;=50000,"$20,001-$50,000","&gt;$50,000")))</f>
        <v>&lt;$10,000</v>
      </c>
      <c r="G1018" s="1">
        <v>0.65</v>
      </c>
      <c r="H1018" s="1" t="str">
        <f t="shared" si="15"/>
        <v>YES</v>
      </c>
      <c r="I1018" s="5">
        <f>AMAZON4[[#This Row],[actual_price]]*AMAZON4[[#This Row],[rating_count]]</f>
        <v>102756871</v>
      </c>
      <c r="J1018">
        <v>4.3</v>
      </c>
      <c r="K1018" s="4">
        <v>17129</v>
      </c>
      <c r="L1018" t="s">
        <v>3868</v>
      </c>
      <c r="M1018" t="s">
        <v>3869</v>
      </c>
      <c r="N1018" t="s">
        <v>3870</v>
      </c>
      <c r="O1018" t="s">
        <v>3871</v>
      </c>
      <c r="P1018" t="s">
        <v>3872</v>
      </c>
      <c r="Q1018" t="s">
        <v>3873</v>
      </c>
    </row>
    <row r="1019" spans="1:17">
      <c r="A1019" t="s">
        <v>6895</v>
      </c>
      <c r="B1019" t="s">
        <v>6896</v>
      </c>
      <c r="C1019" t="s">
        <v>6897</v>
      </c>
      <c r="D1019" s="5">
        <v>2099</v>
      </c>
      <c r="E1019" s="5">
        <v>3250</v>
      </c>
      <c r="F1019" s="5" t="str">
        <f>IF(AMAZON4[[#This Row],[discounted_price]]&lt;10000,"&lt;$10,000",IF(AMAZON4[[#This Row],[discounted_price]]&lt;=20000,"$10,000-$20,000",IF(AMAZON4[[#This Row],[discounted_price]]&lt;=50000,"$20,001-$50,000","&gt;$50,000")))</f>
        <v>&lt;$10,000</v>
      </c>
      <c r="G1019" s="1">
        <v>0.35</v>
      </c>
      <c r="H1019" s="1" t="str">
        <f t="shared" si="15"/>
        <v>NO</v>
      </c>
      <c r="I1019" s="5">
        <f>AMAZON4[[#This Row],[actual_price]]*AMAZON4[[#This Row],[rating_count]]</f>
        <v>36442250</v>
      </c>
      <c r="J1019">
        <v>3.8</v>
      </c>
      <c r="K1019" s="4">
        <v>11213</v>
      </c>
      <c r="L1019" t="s">
        <v>6898</v>
      </c>
      <c r="M1019" t="s">
        <v>6899</v>
      </c>
      <c r="N1019" t="s">
        <v>6900</v>
      </c>
      <c r="O1019" t="s">
        <v>6901</v>
      </c>
      <c r="P1019" t="s">
        <v>6902</v>
      </c>
      <c r="Q1019" t="s">
        <v>6903</v>
      </c>
    </row>
    <row r="1020" spans="1:17">
      <c r="A1020" t="s">
        <v>11154</v>
      </c>
      <c r="B1020" t="s">
        <v>11155</v>
      </c>
      <c r="C1020" t="s">
        <v>8969</v>
      </c>
      <c r="D1020" s="5">
        <v>2099</v>
      </c>
      <c r="E1020" s="5">
        <v>2499</v>
      </c>
      <c r="F1020" s="5" t="str">
        <f>IF(AMAZON4[[#This Row],[discounted_price]]&lt;10000,"&lt;$10,000",IF(AMAZON4[[#This Row],[discounted_price]]&lt;=20000,"$10,000-$20,000",IF(AMAZON4[[#This Row],[discounted_price]]&lt;=50000,"$20,001-$50,000","&gt;$50,000")))</f>
        <v>&lt;$10,000</v>
      </c>
      <c r="G1020" s="1">
        <v>0.16</v>
      </c>
      <c r="H1020" s="1" t="str">
        <f t="shared" si="15"/>
        <v>NO</v>
      </c>
      <c r="I1020" s="5">
        <f>AMAZON4[[#This Row],[actual_price]]*AMAZON4[[#This Row],[rating_count]]</f>
        <v>2479008</v>
      </c>
      <c r="J1020">
        <v>0</v>
      </c>
      <c r="K1020" s="4">
        <v>992</v>
      </c>
      <c r="L1020" t="s">
        <v>11157</v>
      </c>
      <c r="M1020" t="s">
        <v>11158</v>
      </c>
      <c r="N1020" t="s">
        <v>11159</v>
      </c>
      <c r="O1020" t="s">
        <v>11160</v>
      </c>
      <c r="P1020" t="s">
        <v>11161</v>
      </c>
      <c r="Q1020" t="s">
        <v>11162</v>
      </c>
    </row>
    <row r="1021" spans="1:17">
      <c r="A1021" t="s">
        <v>8863</v>
      </c>
      <c r="B1021" t="s">
        <v>8864</v>
      </c>
      <c r="C1021" t="s">
        <v>8647</v>
      </c>
      <c r="D1021" s="5">
        <v>2148</v>
      </c>
      <c r="E1021" s="5">
        <v>3645</v>
      </c>
      <c r="F1021" s="5" t="str">
        <f>IF(AMAZON4[[#This Row],[discounted_price]]&lt;10000,"&lt;$10,000",IF(AMAZON4[[#This Row],[discounted_price]]&lt;=20000,"$10,000-$20,000",IF(AMAZON4[[#This Row],[discounted_price]]&lt;=50000,"$20,001-$50,000","&gt;$50,000")))</f>
        <v>&lt;$10,000</v>
      </c>
      <c r="G1021" s="1">
        <v>0.41</v>
      </c>
      <c r="H1021" s="1" t="str">
        <f t="shared" si="15"/>
        <v>NO</v>
      </c>
      <c r="I1021" s="5">
        <f>AMAZON4[[#This Row],[actual_price]]*AMAZON4[[#This Row],[rating_count]]</f>
        <v>114409260</v>
      </c>
      <c r="J1021">
        <v>4.0999999999999996</v>
      </c>
      <c r="K1021" s="4">
        <v>31388</v>
      </c>
      <c r="L1021" t="s">
        <v>8865</v>
      </c>
      <c r="M1021" t="s">
        <v>8866</v>
      </c>
      <c r="N1021" t="s">
        <v>8867</v>
      </c>
      <c r="O1021" t="s">
        <v>8868</v>
      </c>
      <c r="P1021" t="s">
        <v>8869</v>
      </c>
      <c r="Q1021" t="s">
        <v>8870</v>
      </c>
    </row>
    <row r="1022" spans="1:17">
      <c r="A1022" t="s">
        <v>9314</v>
      </c>
      <c r="B1022" t="s">
        <v>9315</v>
      </c>
      <c r="C1022" t="s">
        <v>8552</v>
      </c>
      <c r="D1022" s="5">
        <v>2169</v>
      </c>
      <c r="E1022" s="5">
        <v>3279</v>
      </c>
      <c r="F1022" s="5" t="str">
        <f>IF(AMAZON4[[#This Row],[discounted_price]]&lt;10000,"&lt;$10,000",IF(AMAZON4[[#This Row],[discounted_price]]&lt;=20000,"$10,000-$20,000",IF(AMAZON4[[#This Row],[discounted_price]]&lt;=50000,"$20,001-$50,000","&gt;$50,000")))</f>
        <v>&lt;$10,000</v>
      </c>
      <c r="G1022" s="1">
        <v>0.34</v>
      </c>
      <c r="H1022" s="1" t="str">
        <f t="shared" si="15"/>
        <v>NO</v>
      </c>
      <c r="I1022" s="5">
        <f>AMAZON4[[#This Row],[actual_price]]*AMAZON4[[#This Row],[rating_count]]</f>
        <v>5626764</v>
      </c>
      <c r="J1022">
        <v>4.0999999999999996</v>
      </c>
      <c r="K1022" s="4">
        <v>1716</v>
      </c>
      <c r="L1022" t="s">
        <v>9316</v>
      </c>
      <c r="M1022" t="s">
        <v>9317</v>
      </c>
      <c r="N1022" t="s">
        <v>9318</v>
      </c>
      <c r="O1022" t="s">
        <v>9319</v>
      </c>
      <c r="P1022" t="s">
        <v>9320</v>
      </c>
      <c r="Q1022" t="s">
        <v>9321</v>
      </c>
    </row>
    <row r="1023" spans="1:17">
      <c r="A1023" t="s">
        <v>4378</v>
      </c>
      <c r="B1023" t="s">
        <v>4379</v>
      </c>
      <c r="C1023" t="s">
        <v>2979</v>
      </c>
      <c r="D1023" s="5">
        <v>2179</v>
      </c>
      <c r="E1023" s="5">
        <v>3999</v>
      </c>
      <c r="F1023" s="5" t="str">
        <f>IF(AMAZON4[[#This Row],[discounted_price]]&lt;10000,"&lt;$10,000",IF(AMAZON4[[#This Row],[discounted_price]]&lt;=20000,"$10,000-$20,000",IF(AMAZON4[[#This Row],[discounted_price]]&lt;=50000,"$20,001-$50,000","&gt;$50,000")))</f>
        <v>&lt;$10,000</v>
      </c>
      <c r="G1023" s="1">
        <v>0.46</v>
      </c>
      <c r="H1023" s="1" t="str">
        <f t="shared" si="15"/>
        <v>NO</v>
      </c>
      <c r="I1023" s="5">
        <f>AMAZON4[[#This Row],[actual_price]]*AMAZON4[[#This Row],[rating_count]]</f>
        <v>33511620</v>
      </c>
      <c r="J1023">
        <v>4</v>
      </c>
      <c r="K1023" s="4">
        <v>8380</v>
      </c>
      <c r="L1023" t="s">
        <v>4380</v>
      </c>
      <c r="M1023" t="s">
        <v>4381</v>
      </c>
      <c r="N1023" t="s">
        <v>4382</v>
      </c>
      <c r="O1023" t="s">
        <v>4383</v>
      </c>
      <c r="P1023" t="s">
        <v>4384</v>
      </c>
      <c r="Q1023" t="s">
        <v>4385</v>
      </c>
    </row>
    <row r="1024" spans="1:17">
      <c r="A1024" t="s">
        <v>3220</v>
      </c>
      <c r="B1024" t="s">
        <v>3221</v>
      </c>
      <c r="C1024" t="s">
        <v>2948</v>
      </c>
      <c r="D1024" s="5">
        <v>2199</v>
      </c>
      <c r="E1024" s="5">
        <v>9999</v>
      </c>
      <c r="F1024" s="5" t="str">
        <f>IF(AMAZON4[[#This Row],[discounted_price]]&lt;10000,"&lt;$10,000",IF(AMAZON4[[#This Row],[discounted_price]]&lt;=20000,"$10,000-$20,000",IF(AMAZON4[[#This Row],[discounted_price]]&lt;=50000,"$20,001-$50,000","&gt;$50,000")))</f>
        <v>&lt;$10,000</v>
      </c>
      <c r="G1024" s="1">
        <v>0.78</v>
      </c>
      <c r="H1024" s="1" t="str">
        <f t="shared" si="15"/>
        <v>YES</v>
      </c>
      <c r="I1024" s="5">
        <f>AMAZON4[[#This Row],[actual_price]]*AMAZON4[[#This Row],[rating_count]]</f>
        <v>294680529</v>
      </c>
      <c r="J1024">
        <v>4.2</v>
      </c>
      <c r="K1024" s="4">
        <v>29471</v>
      </c>
      <c r="L1024" t="s">
        <v>3222</v>
      </c>
      <c r="M1024" t="s">
        <v>3223</v>
      </c>
      <c r="N1024" t="s">
        <v>3224</v>
      </c>
      <c r="O1024" t="s">
        <v>3225</v>
      </c>
      <c r="P1024" t="s">
        <v>3226</v>
      </c>
      <c r="Q1024" t="s">
        <v>3227</v>
      </c>
    </row>
    <row r="1025" spans="1:17">
      <c r="A1025" t="s">
        <v>4036</v>
      </c>
      <c r="B1025" t="s">
        <v>3221</v>
      </c>
      <c r="C1025" t="s">
        <v>2948</v>
      </c>
      <c r="D1025" s="5">
        <v>2199</v>
      </c>
      <c r="E1025" s="5">
        <v>9999</v>
      </c>
      <c r="F1025" s="5" t="str">
        <f>IF(AMAZON4[[#This Row],[discounted_price]]&lt;10000,"&lt;$10,000",IF(AMAZON4[[#This Row],[discounted_price]]&lt;=20000,"$10,000-$20,000",IF(AMAZON4[[#This Row],[discounted_price]]&lt;=50000,"$20,001-$50,000","&gt;$50,000")))</f>
        <v>&lt;$10,000</v>
      </c>
      <c r="G1025" s="1">
        <v>0.78</v>
      </c>
      <c r="H1025" s="1" t="str">
        <f t="shared" si="15"/>
        <v>YES</v>
      </c>
      <c r="I1025" s="5">
        <f>AMAZON4[[#This Row],[actual_price]]*AMAZON4[[#This Row],[rating_count]]</f>
        <v>294690528</v>
      </c>
      <c r="J1025">
        <v>4.2</v>
      </c>
      <c r="K1025" s="4">
        <v>29472</v>
      </c>
      <c r="L1025" t="s">
        <v>4037</v>
      </c>
      <c r="M1025" t="s">
        <v>3223</v>
      </c>
      <c r="N1025" t="s">
        <v>3224</v>
      </c>
      <c r="O1025" t="s">
        <v>3225</v>
      </c>
      <c r="P1025" t="s">
        <v>3226</v>
      </c>
      <c r="Q1025" t="s">
        <v>3227</v>
      </c>
    </row>
    <row r="1026" spans="1:17">
      <c r="A1026" t="s">
        <v>3220</v>
      </c>
      <c r="B1026" t="s">
        <v>3221</v>
      </c>
      <c r="C1026" t="s">
        <v>2948</v>
      </c>
      <c r="D1026" s="5">
        <v>2199</v>
      </c>
      <c r="E1026" s="5">
        <v>9999</v>
      </c>
      <c r="F1026" s="5" t="str">
        <f>IF(AMAZON4[[#This Row],[discounted_price]]&lt;10000,"&lt;$10,000",IF(AMAZON4[[#This Row],[discounted_price]]&lt;=20000,"$10,000-$20,000",IF(AMAZON4[[#This Row],[discounted_price]]&lt;=50000,"$20,001-$50,000","&gt;$50,000")))</f>
        <v>&lt;$10,000</v>
      </c>
      <c r="G1026" s="1">
        <v>0.78</v>
      </c>
      <c r="H1026" s="1" t="str">
        <f t="shared" ref="H1026:H1089" si="16">IF(G1026&gt;=0.5, "YES", "NO")</f>
        <v>YES</v>
      </c>
      <c r="I1026" s="5">
        <f>AMAZON4[[#This Row],[actual_price]]*AMAZON4[[#This Row],[rating_count]]</f>
        <v>294750522</v>
      </c>
      <c r="J1026">
        <v>4.2</v>
      </c>
      <c r="K1026" s="4">
        <v>29478</v>
      </c>
      <c r="L1026" t="s">
        <v>3222</v>
      </c>
      <c r="M1026" t="s">
        <v>5015</v>
      </c>
      <c r="N1026" t="s">
        <v>5016</v>
      </c>
      <c r="O1026" t="s">
        <v>5017</v>
      </c>
      <c r="P1026" t="s">
        <v>5018</v>
      </c>
      <c r="Q1026" t="s">
        <v>5019</v>
      </c>
    </row>
    <row r="1027" spans="1:17">
      <c r="A1027" t="s">
        <v>9477</v>
      </c>
      <c r="B1027" t="s">
        <v>9478</v>
      </c>
      <c r="C1027" t="s">
        <v>9479</v>
      </c>
      <c r="D1027" s="5">
        <v>2199</v>
      </c>
      <c r="E1027" s="5">
        <v>2990</v>
      </c>
      <c r="F1027" s="5" t="str">
        <f>IF(AMAZON4[[#This Row],[discounted_price]]&lt;10000,"&lt;$10,000",IF(AMAZON4[[#This Row],[discounted_price]]&lt;=20000,"$10,000-$20,000",IF(AMAZON4[[#This Row],[discounted_price]]&lt;=50000,"$20,001-$50,000","&gt;$50,000")))</f>
        <v>&lt;$10,000</v>
      </c>
      <c r="G1027" s="1">
        <v>0.26</v>
      </c>
      <c r="H1027" s="1" t="str">
        <f t="shared" si="16"/>
        <v>NO</v>
      </c>
      <c r="I1027" s="5">
        <f>AMAZON4[[#This Row],[actual_price]]*AMAZON4[[#This Row],[rating_count]]</f>
        <v>4658420</v>
      </c>
      <c r="J1027">
        <v>3.8</v>
      </c>
      <c r="K1027" s="4">
        <v>1558</v>
      </c>
      <c r="L1027" t="s">
        <v>9480</v>
      </c>
      <c r="M1027" t="s">
        <v>9481</v>
      </c>
      <c r="N1027" t="s">
        <v>9482</v>
      </c>
      <c r="O1027" t="s">
        <v>9483</v>
      </c>
      <c r="P1027" t="s">
        <v>9484</v>
      </c>
      <c r="Q1027" t="s">
        <v>9485</v>
      </c>
    </row>
    <row r="1028" spans="1:17">
      <c r="A1028" t="s">
        <v>10103</v>
      </c>
      <c r="B1028" t="s">
        <v>10104</v>
      </c>
      <c r="C1028" t="s">
        <v>9295</v>
      </c>
      <c r="D1028" s="5">
        <v>2199</v>
      </c>
      <c r="E1028" s="5">
        <v>3190</v>
      </c>
      <c r="F1028" s="5" t="str">
        <f>IF(AMAZON4[[#This Row],[discounted_price]]&lt;10000,"&lt;$10,000",IF(AMAZON4[[#This Row],[discounted_price]]&lt;=20000,"$10,000-$20,000",IF(AMAZON4[[#This Row],[discounted_price]]&lt;=50000,"$20,001-$50,000","&gt;$50,000")))</f>
        <v>&lt;$10,000</v>
      </c>
      <c r="G1028" s="1">
        <v>0.31</v>
      </c>
      <c r="H1028" s="1" t="str">
        <f t="shared" si="16"/>
        <v>NO</v>
      </c>
      <c r="I1028" s="5">
        <f>AMAZON4[[#This Row],[actual_price]]*AMAZON4[[#This Row],[rating_count]]</f>
        <v>30783500</v>
      </c>
      <c r="J1028">
        <v>4.3</v>
      </c>
      <c r="K1028" s="4">
        <v>9650</v>
      </c>
      <c r="L1028" t="s">
        <v>10105</v>
      </c>
      <c r="M1028" t="s">
        <v>10106</v>
      </c>
      <c r="N1028" t="s">
        <v>10107</v>
      </c>
      <c r="O1028" t="s">
        <v>10108</v>
      </c>
      <c r="P1028" t="s">
        <v>10109</v>
      </c>
      <c r="Q1028" t="s">
        <v>10110</v>
      </c>
    </row>
    <row r="1029" spans="1:17">
      <c r="A1029" t="s">
        <v>11958</v>
      </c>
      <c r="B1029" t="s">
        <v>11959</v>
      </c>
      <c r="C1029" t="s">
        <v>9397</v>
      </c>
      <c r="D1029" s="5">
        <v>2199</v>
      </c>
      <c r="E1029" s="5">
        <v>3999</v>
      </c>
      <c r="F1029" s="5" t="str">
        <f>IF(AMAZON4[[#This Row],[discounted_price]]&lt;10000,"&lt;$10,000",IF(AMAZON4[[#This Row],[discounted_price]]&lt;=20000,"$10,000-$20,000",IF(AMAZON4[[#This Row],[discounted_price]]&lt;=50000,"$20,001-$50,000","&gt;$50,000")))</f>
        <v>&lt;$10,000</v>
      </c>
      <c r="G1029" s="1">
        <v>0.45</v>
      </c>
      <c r="H1029" s="1" t="str">
        <f t="shared" si="16"/>
        <v>NO</v>
      </c>
      <c r="I1029" s="5">
        <f>AMAZON4[[#This Row],[actual_price]]*AMAZON4[[#This Row],[rating_count]]</f>
        <v>1359660</v>
      </c>
      <c r="J1029">
        <v>3.5</v>
      </c>
      <c r="K1029" s="4">
        <v>340</v>
      </c>
      <c r="L1029" t="s">
        <v>11960</v>
      </c>
      <c r="M1029" t="s">
        <v>11961</v>
      </c>
      <c r="N1029" t="s">
        <v>11962</v>
      </c>
      <c r="O1029" t="s">
        <v>11963</v>
      </c>
      <c r="P1029" t="s">
        <v>11964</v>
      </c>
      <c r="Q1029" t="s">
        <v>11965</v>
      </c>
    </row>
    <row r="1030" spans="1:17">
      <c r="A1030" t="s">
        <v>12201</v>
      </c>
      <c r="B1030" t="s">
        <v>12202</v>
      </c>
      <c r="C1030" t="s">
        <v>8710</v>
      </c>
      <c r="D1030" s="5">
        <v>2199</v>
      </c>
      <c r="E1030" s="5">
        <v>3895</v>
      </c>
      <c r="F1030" s="5" t="str">
        <f>IF(AMAZON4[[#This Row],[discounted_price]]&lt;10000,"&lt;$10,000",IF(AMAZON4[[#This Row],[discounted_price]]&lt;=20000,"$10,000-$20,000",IF(AMAZON4[[#This Row],[discounted_price]]&lt;=50000,"$20,001-$50,000","&gt;$50,000")))</f>
        <v>&lt;$10,000</v>
      </c>
      <c r="G1030" s="1">
        <v>0.44</v>
      </c>
      <c r="H1030" s="1" t="str">
        <f t="shared" si="16"/>
        <v>NO</v>
      </c>
      <c r="I1030" s="5">
        <f>AMAZON4[[#This Row],[actual_price]]*AMAZON4[[#This Row],[rating_count]]</f>
        <v>4226075</v>
      </c>
      <c r="J1030">
        <v>3.9</v>
      </c>
      <c r="K1030" s="4">
        <v>1085</v>
      </c>
      <c r="L1030" t="s">
        <v>12203</v>
      </c>
      <c r="M1030" t="s">
        <v>12204</v>
      </c>
      <c r="N1030" t="s">
        <v>12205</v>
      </c>
      <c r="O1030" t="s">
        <v>12206</v>
      </c>
      <c r="P1030" t="s">
        <v>12207</v>
      </c>
      <c r="Q1030" t="s">
        <v>12208</v>
      </c>
    </row>
    <row r="1031" spans="1:17">
      <c r="A1031" t="s">
        <v>12793</v>
      </c>
      <c r="B1031" t="s">
        <v>12794</v>
      </c>
      <c r="C1031" t="s">
        <v>9295</v>
      </c>
      <c r="D1031" s="5">
        <v>2199</v>
      </c>
      <c r="E1031" s="5">
        <v>3045</v>
      </c>
      <c r="F1031" s="5" t="str">
        <f>IF(AMAZON4[[#This Row],[discounted_price]]&lt;10000,"&lt;$10,000",IF(AMAZON4[[#This Row],[discounted_price]]&lt;=20000,"$10,000-$20,000",IF(AMAZON4[[#This Row],[discounted_price]]&lt;=50000,"$20,001-$50,000","&gt;$50,000")))</f>
        <v>&lt;$10,000</v>
      </c>
      <c r="G1031" s="1">
        <v>0.28000000000000003</v>
      </c>
      <c r="H1031" s="1" t="str">
        <f t="shared" si="16"/>
        <v>NO</v>
      </c>
      <c r="I1031" s="5">
        <f>AMAZON4[[#This Row],[actual_price]]*AMAZON4[[#This Row],[rating_count]]</f>
        <v>8178870</v>
      </c>
      <c r="J1031">
        <v>4.2</v>
      </c>
      <c r="K1031" s="4">
        <v>2686</v>
      </c>
      <c r="L1031" t="s">
        <v>12795</v>
      </c>
      <c r="M1031" t="s">
        <v>12796</v>
      </c>
      <c r="N1031" t="s">
        <v>12797</v>
      </c>
      <c r="O1031" t="s">
        <v>12798</v>
      </c>
      <c r="P1031" t="s">
        <v>12799</v>
      </c>
      <c r="Q1031" t="s">
        <v>12800</v>
      </c>
    </row>
    <row r="1032" spans="1:17">
      <c r="A1032" t="s">
        <v>12994</v>
      </c>
      <c r="B1032" t="s">
        <v>12995</v>
      </c>
      <c r="C1032" t="s">
        <v>9479</v>
      </c>
      <c r="D1032" s="5">
        <v>2219</v>
      </c>
      <c r="E1032" s="5">
        <v>3080</v>
      </c>
      <c r="F1032" s="5" t="str">
        <f>IF(AMAZON4[[#This Row],[discounted_price]]&lt;10000,"&lt;$10,000",IF(AMAZON4[[#This Row],[discounted_price]]&lt;=20000,"$10,000-$20,000",IF(AMAZON4[[#This Row],[discounted_price]]&lt;=50000,"$20,001-$50,000","&gt;$50,000")))</f>
        <v>&lt;$10,000</v>
      </c>
      <c r="G1032" s="1">
        <v>0.28000000000000003</v>
      </c>
      <c r="H1032" s="1" t="str">
        <f t="shared" si="16"/>
        <v>NO</v>
      </c>
      <c r="I1032" s="5">
        <f>AMAZON4[[#This Row],[actual_price]]*AMAZON4[[#This Row],[rating_count]]</f>
        <v>1441440</v>
      </c>
      <c r="J1032">
        <v>3.6</v>
      </c>
      <c r="K1032" s="4">
        <v>468</v>
      </c>
      <c r="L1032" t="s">
        <v>12996</v>
      </c>
      <c r="M1032" t="s">
        <v>12997</v>
      </c>
      <c r="N1032" t="s">
        <v>12998</v>
      </c>
      <c r="O1032" t="s">
        <v>12999</v>
      </c>
      <c r="P1032" t="s">
        <v>13000</v>
      </c>
      <c r="Q1032" t="s">
        <v>13001</v>
      </c>
    </row>
    <row r="1033" spans="1:17">
      <c r="A1033" t="s">
        <v>11886</v>
      </c>
      <c r="B1033" t="s">
        <v>11887</v>
      </c>
      <c r="C1033" t="s">
        <v>8710</v>
      </c>
      <c r="D1033" s="5">
        <v>2237.81</v>
      </c>
      <c r="E1033" s="5">
        <v>3899</v>
      </c>
      <c r="F1033" s="5" t="str">
        <f>IF(AMAZON4[[#This Row],[discounted_price]]&lt;10000,"&lt;$10,000",IF(AMAZON4[[#This Row],[discounted_price]]&lt;=20000,"$10,000-$20,000",IF(AMAZON4[[#This Row],[discounted_price]]&lt;=50000,"$20,001-$50,000","&gt;$50,000")))</f>
        <v>&lt;$10,000</v>
      </c>
      <c r="G1033" s="1">
        <v>0.43</v>
      </c>
      <c r="H1033" s="1" t="str">
        <f t="shared" si="16"/>
        <v>NO</v>
      </c>
      <c r="I1033" s="5">
        <f>AMAZON4[[#This Row],[actual_price]]*AMAZON4[[#This Row],[rating_count]]</f>
        <v>42904596</v>
      </c>
      <c r="J1033">
        <v>3.9</v>
      </c>
      <c r="K1033" s="4">
        <v>11004</v>
      </c>
      <c r="L1033" t="s">
        <v>11888</v>
      </c>
      <c r="M1033" t="s">
        <v>11889</v>
      </c>
      <c r="N1033" t="s">
        <v>11890</v>
      </c>
      <c r="O1033" t="s">
        <v>11891</v>
      </c>
      <c r="P1033" t="s">
        <v>11892</v>
      </c>
      <c r="Q1033" t="s">
        <v>11893</v>
      </c>
    </row>
    <row r="1034" spans="1:17">
      <c r="A1034" t="s">
        <v>11103</v>
      </c>
      <c r="B1034" t="s">
        <v>11104</v>
      </c>
      <c r="C1034" t="s">
        <v>11105</v>
      </c>
      <c r="D1034" s="5">
        <v>2249</v>
      </c>
      <c r="E1034" s="5">
        <v>3550</v>
      </c>
      <c r="F1034" s="5" t="str">
        <f>IF(AMAZON4[[#This Row],[discounted_price]]&lt;10000,"&lt;$10,000",IF(AMAZON4[[#This Row],[discounted_price]]&lt;=20000,"$10,000-$20,000",IF(AMAZON4[[#This Row],[discounted_price]]&lt;=50000,"$20,001-$50,000","&gt;$50,000")))</f>
        <v>&lt;$10,000</v>
      </c>
      <c r="G1034" s="1">
        <v>0.37</v>
      </c>
      <c r="H1034" s="1" t="str">
        <f t="shared" si="16"/>
        <v>NO</v>
      </c>
      <c r="I1034" s="5">
        <f>AMAZON4[[#This Row],[actual_price]]*AMAZON4[[#This Row],[rating_count]]</f>
        <v>14104150</v>
      </c>
      <c r="J1034">
        <v>4</v>
      </c>
      <c r="K1034" s="4">
        <v>3973</v>
      </c>
      <c r="L1034" t="s">
        <v>11106</v>
      </c>
      <c r="M1034" t="s">
        <v>11107</v>
      </c>
      <c r="N1034" t="s">
        <v>11108</v>
      </c>
      <c r="O1034" t="s">
        <v>11109</v>
      </c>
      <c r="P1034" t="s">
        <v>11110</v>
      </c>
      <c r="Q1034" t="s">
        <v>11111</v>
      </c>
    </row>
    <row r="1035" spans="1:17">
      <c r="A1035" t="s">
        <v>12984</v>
      </c>
      <c r="B1035" t="s">
        <v>12985</v>
      </c>
      <c r="C1035" t="s">
        <v>9695</v>
      </c>
      <c r="D1035" s="5">
        <v>2280</v>
      </c>
      <c r="E1035" s="5">
        <v>3045</v>
      </c>
      <c r="F1035" s="5" t="str">
        <f>IF(AMAZON4[[#This Row],[discounted_price]]&lt;10000,"&lt;$10,000",IF(AMAZON4[[#This Row],[discounted_price]]&lt;=20000,"$10,000-$20,000",IF(AMAZON4[[#This Row],[discounted_price]]&lt;=50000,"$20,001-$50,000","&gt;$50,000")))</f>
        <v>&lt;$10,000</v>
      </c>
      <c r="G1035" s="1">
        <v>0.25</v>
      </c>
      <c r="H1035" s="1" t="str">
        <f t="shared" si="16"/>
        <v>NO</v>
      </c>
      <c r="I1035" s="5">
        <f>AMAZON4[[#This Row],[actual_price]]*AMAZON4[[#This Row],[rating_count]]</f>
        <v>12539310</v>
      </c>
      <c r="J1035">
        <v>4.0999999999999996</v>
      </c>
      <c r="K1035" s="4">
        <v>4118</v>
      </c>
      <c r="L1035" t="s">
        <v>12986</v>
      </c>
      <c r="M1035" t="s">
        <v>12987</v>
      </c>
      <c r="N1035" t="s">
        <v>12988</v>
      </c>
      <c r="O1035" t="s">
        <v>12989</v>
      </c>
      <c r="P1035" t="s">
        <v>12990</v>
      </c>
      <c r="Q1035" t="s">
        <v>12991</v>
      </c>
    </row>
    <row r="1036" spans="1:17">
      <c r="A1036" t="s">
        <v>11496</v>
      </c>
      <c r="B1036" t="s">
        <v>11497</v>
      </c>
      <c r="C1036" t="s">
        <v>8969</v>
      </c>
      <c r="D1036" s="5">
        <v>2286</v>
      </c>
      <c r="E1036" s="5">
        <v>4495</v>
      </c>
      <c r="F1036" s="5" t="str">
        <f>IF(AMAZON4[[#This Row],[discounted_price]]&lt;10000,"&lt;$10,000",IF(AMAZON4[[#This Row],[discounted_price]]&lt;=20000,"$10,000-$20,000",IF(AMAZON4[[#This Row],[discounted_price]]&lt;=50000,"$20,001-$50,000","&gt;$50,000")))</f>
        <v>&lt;$10,000</v>
      </c>
      <c r="G1036" s="1">
        <v>0.49</v>
      </c>
      <c r="H1036" s="1" t="str">
        <f t="shared" si="16"/>
        <v>NO</v>
      </c>
      <c r="I1036" s="5">
        <f>AMAZON4[[#This Row],[actual_price]]*AMAZON4[[#This Row],[rating_count]]</f>
        <v>1465370</v>
      </c>
      <c r="J1036">
        <v>3.9</v>
      </c>
      <c r="K1036" s="4">
        <v>326</v>
      </c>
      <c r="L1036" t="s">
        <v>11498</v>
      </c>
      <c r="M1036" t="s">
        <v>11499</v>
      </c>
      <c r="N1036" t="s">
        <v>11500</v>
      </c>
      <c r="O1036" t="s">
        <v>11501</v>
      </c>
      <c r="P1036" t="s">
        <v>11502</v>
      </c>
      <c r="Q1036" t="s">
        <v>11503</v>
      </c>
    </row>
    <row r="1037" spans="1:17">
      <c r="A1037" t="s">
        <v>2366</v>
      </c>
      <c r="B1037" t="s">
        <v>2367</v>
      </c>
      <c r="C1037" t="s">
        <v>2368</v>
      </c>
      <c r="D1037" s="5">
        <v>2299</v>
      </c>
      <c r="E1037" s="5">
        <v>3999</v>
      </c>
      <c r="F1037" s="5" t="str">
        <f>IF(AMAZON4[[#This Row],[discounted_price]]&lt;10000,"&lt;$10,000",IF(AMAZON4[[#This Row],[discounted_price]]&lt;=20000,"$10,000-$20,000",IF(AMAZON4[[#This Row],[discounted_price]]&lt;=50000,"$20,001-$50,000","&gt;$50,000")))</f>
        <v>&lt;$10,000</v>
      </c>
      <c r="G1037" s="1">
        <v>0.43</v>
      </c>
      <c r="H1037" s="1" t="str">
        <f t="shared" si="16"/>
        <v>NO</v>
      </c>
      <c r="I1037" s="5">
        <f>AMAZON4[[#This Row],[actual_price]]*AMAZON4[[#This Row],[rating_count]]</f>
        <v>1127718</v>
      </c>
      <c r="J1037">
        <v>3.8</v>
      </c>
      <c r="K1037" s="4">
        <v>282</v>
      </c>
      <c r="L1037" t="s">
        <v>2369</v>
      </c>
      <c r="M1037" t="s">
        <v>2370</v>
      </c>
      <c r="N1037" t="s">
        <v>2371</v>
      </c>
      <c r="O1037" t="s">
        <v>2372</v>
      </c>
      <c r="P1037" t="s">
        <v>2373</v>
      </c>
      <c r="Q1037" t="s">
        <v>2374</v>
      </c>
    </row>
    <row r="1038" spans="1:17">
      <c r="A1038" t="s">
        <v>3421</v>
      </c>
      <c r="B1038" t="s">
        <v>3422</v>
      </c>
      <c r="C1038" t="s">
        <v>2948</v>
      </c>
      <c r="D1038" s="5">
        <v>2299</v>
      </c>
      <c r="E1038" s="5">
        <v>7990</v>
      </c>
      <c r="F1038" s="5" t="str">
        <f>IF(AMAZON4[[#This Row],[discounted_price]]&lt;10000,"&lt;$10,000",IF(AMAZON4[[#This Row],[discounted_price]]&lt;=20000,"$10,000-$20,000",IF(AMAZON4[[#This Row],[discounted_price]]&lt;=50000,"$20,001-$50,000","&gt;$50,000")))</f>
        <v>&lt;$10,000</v>
      </c>
      <c r="G1038" s="1">
        <v>0.71</v>
      </c>
      <c r="H1038" s="1" t="str">
        <f t="shared" si="16"/>
        <v>YES</v>
      </c>
      <c r="I1038" s="5">
        <f>AMAZON4[[#This Row],[actual_price]]*AMAZON4[[#This Row],[rating_count]]</f>
        <v>556279780</v>
      </c>
      <c r="J1038">
        <v>4.2</v>
      </c>
      <c r="K1038" s="4">
        <v>69622</v>
      </c>
      <c r="L1038" t="s">
        <v>3423</v>
      </c>
      <c r="M1038" t="s">
        <v>3424</v>
      </c>
      <c r="N1038" t="s">
        <v>3425</v>
      </c>
      <c r="O1038" t="s">
        <v>3426</v>
      </c>
      <c r="P1038" t="s">
        <v>3427</v>
      </c>
      <c r="Q1038" t="s">
        <v>3428</v>
      </c>
    </row>
    <row r="1039" spans="1:17">
      <c r="A1039" t="s">
        <v>8142</v>
      </c>
      <c r="B1039" t="s">
        <v>8143</v>
      </c>
      <c r="C1039" t="s">
        <v>5904</v>
      </c>
      <c r="D1039" s="5">
        <v>2299</v>
      </c>
      <c r="E1039" s="5">
        <v>7500</v>
      </c>
      <c r="F1039" s="5" t="str">
        <f>IF(AMAZON4[[#This Row],[discounted_price]]&lt;10000,"&lt;$10,000",IF(AMAZON4[[#This Row],[discounted_price]]&lt;=20000,"$10,000-$20,000",IF(AMAZON4[[#This Row],[discounted_price]]&lt;=50000,"$20,001-$50,000","&gt;$50,000")))</f>
        <v>&lt;$10,000</v>
      </c>
      <c r="G1039" s="1">
        <v>0.69</v>
      </c>
      <c r="H1039" s="1" t="str">
        <f t="shared" si="16"/>
        <v>YES</v>
      </c>
      <c r="I1039" s="5">
        <f>AMAZON4[[#This Row],[actual_price]]*AMAZON4[[#This Row],[rating_count]]</f>
        <v>41655000</v>
      </c>
      <c r="J1039">
        <v>4.0999999999999996</v>
      </c>
      <c r="K1039" s="4">
        <v>5554</v>
      </c>
      <c r="L1039" t="s">
        <v>8144</v>
      </c>
      <c r="M1039" t="s">
        <v>8145</v>
      </c>
      <c r="N1039" t="s">
        <v>8146</v>
      </c>
      <c r="O1039" t="s">
        <v>8147</v>
      </c>
      <c r="P1039" t="s">
        <v>8148</v>
      </c>
      <c r="Q1039" t="s">
        <v>8149</v>
      </c>
    </row>
    <row r="1040" spans="1:17">
      <c r="A1040" t="s">
        <v>12904</v>
      </c>
      <c r="B1040" t="s">
        <v>12905</v>
      </c>
      <c r="C1040" t="s">
        <v>8563</v>
      </c>
      <c r="D1040" s="5">
        <v>2320</v>
      </c>
      <c r="E1040" s="5">
        <v>3290</v>
      </c>
      <c r="F1040" s="5" t="str">
        <f>IF(AMAZON4[[#This Row],[discounted_price]]&lt;10000,"&lt;$10,000",IF(AMAZON4[[#This Row],[discounted_price]]&lt;=20000,"$10,000-$20,000",IF(AMAZON4[[#This Row],[discounted_price]]&lt;=50000,"$20,001-$50,000","&gt;$50,000")))</f>
        <v>&lt;$10,000</v>
      </c>
      <c r="G1040" s="1">
        <v>0.28999999999999998</v>
      </c>
      <c r="H1040" s="1" t="str">
        <f t="shared" si="16"/>
        <v>NO</v>
      </c>
      <c r="I1040" s="5">
        <f>AMAZON4[[#This Row],[actual_price]]*AMAZON4[[#This Row],[rating_count]]</f>
        <v>641550</v>
      </c>
      <c r="J1040">
        <v>3.8</v>
      </c>
      <c r="K1040" s="4">
        <v>195</v>
      </c>
      <c r="L1040" t="s">
        <v>12906</v>
      </c>
      <c r="M1040" t="s">
        <v>12907</v>
      </c>
      <c r="N1040" t="s">
        <v>12908</v>
      </c>
      <c r="O1040" t="s">
        <v>12909</v>
      </c>
      <c r="P1040" t="s">
        <v>12910</v>
      </c>
      <c r="Q1040" t="s">
        <v>12911</v>
      </c>
    </row>
    <row r="1041" spans="1:17">
      <c r="A1041" t="s">
        <v>9921</v>
      </c>
      <c r="B1041" t="s">
        <v>9922</v>
      </c>
      <c r="C1041" t="s">
        <v>9923</v>
      </c>
      <c r="D1041" s="5">
        <v>2339</v>
      </c>
      <c r="E1041" s="5">
        <v>4000</v>
      </c>
      <c r="F1041" s="5" t="str">
        <f>IF(AMAZON4[[#This Row],[discounted_price]]&lt;10000,"&lt;$10,000",IF(AMAZON4[[#This Row],[discounted_price]]&lt;=20000,"$10,000-$20,000",IF(AMAZON4[[#This Row],[discounted_price]]&lt;=50000,"$20,001-$50,000","&gt;$50,000")))</f>
        <v>&lt;$10,000</v>
      </c>
      <c r="G1041" s="1">
        <v>0.42</v>
      </c>
      <c r="H1041" s="1" t="str">
        <f t="shared" si="16"/>
        <v>NO</v>
      </c>
      <c r="I1041" s="5">
        <f>AMAZON4[[#This Row],[actual_price]]*AMAZON4[[#This Row],[rating_count]]</f>
        <v>4472000</v>
      </c>
      <c r="J1041">
        <v>3.8</v>
      </c>
      <c r="K1041" s="4">
        <v>1118</v>
      </c>
      <c r="L1041" t="s">
        <v>9924</v>
      </c>
      <c r="M1041" t="s">
        <v>9925</v>
      </c>
      <c r="N1041" t="s">
        <v>9926</v>
      </c>
      <c r="O1041" t="s">
        <v>9927</v>
      </c>
      <c r="P1041" t="s">
        <v>9928</v>
      </c>
      <c r="Q1041" t="s">
        <v>9929</v>
      </c>
    </row>
    <row r="1042" spans="1:17">
      <c r="A1042" t="s">
        <v>9833</v>
      </c>
      <c r="B1042" t="s">
        <v>9834</v>
      </c>
      <c r="C1042" t="s">
        <v>8721</v>
      </c>
      <c r="D1042" s="5">
        <v>2399</v>
      </c>
      <c r="E1042" s="5">
        <v>4590</v>
      </c>
      <c r="F1042" s="5" t="str">
        <f>IF(AMAZON4[[#This Row],[discounted_price]]&lt;10000,"&lt;$10,000",IF(AMAZON4[[#This Row],[discounted_price]]&lt;=20000,"$10,000-$20,000",IF(AMAZON4[[#This Row],[discounted_price]]&lt;=50000,"$20,001-$50,000","&gt;$50,000")))</f>
        <v>&lt;$10,000</v>
      </c>
      <c r="G1042" s="1">
        <v>0.48</v>
      </c>
      <c r="H1042" s="1" t="str">
        <f t="shared" si="16"/>
        <v>NO</v>
      </c>
      <c r="I1042" s="5">
        <f>AMAZON4[[#This Row],[actual_price]]*AMAZON4[[#This Row],[rating_count]]</f>
        <v>2037960</v>
      </c>
      <c r="J1042">
        <v>4.0999999999999996</v>
      </c>
      <c r="K1042" s="4">
        <v>444</v>
      </c>
      <c r="L1042" t="s">
        <v>9835</v>
      </c>
      <c r="M1042" t="s">
        <v>9836</v>
      </c>
      <c r="N1042" t="s">
        <v>9837</v>
      </c>
      <c r="O1042" t="s">
        <v>9838</v>
      </c>
      <c r="P1042" t="s">
        <v>9839</v>
      </c>
      <c r="Q1042" t="s">
        <v>9840</v>
      </c>
    </row>
    <row r="1043" spans="1:17">
      <c r="A1043" t="s">
        <v>11486</v>
      </c>
      <c r="B1043" t="s">
        <v>11487</v>
      </c>
      <c r="C1043" t="s">
        <v>10993</v>
      </c>
      <c r="D1043" s="5">
        <v>2399</v>
      </c>
      <c r="E1043" s="5">
        <v>4200</v>
      </c>
      <c r="F1043" s="5" t="str">
        <f>IF(AMAZON4[[#This Row],[discounted_price]]&lt;10000,"&lt;$10,000",IF(AMAZON4[[#This Row],[discounted_price]]&lt;=20000,"$10,000-$20,000",IF(AMAZON4[[#This Row],[discounted_price]]&lt;=50000,"$20,001-$50,000","&gt;$50,000")))</f>
        <v>&lt;$10,000</v>
      </c>
      <c r="G1043" s="1">
        <v>0.43</v>
      </c>
      <c r="H1043" s="1" t="str">
        <f t="shared" si="16"/>
        <v>NO</v>
      </c>
      <c r="I1043" s="5">
        <f>AMAZON4[[#This Row],[actual_price]]*AMAZON4[[#This Row],[rating_count]]</f>
        <v>1667400</v>
      </c>
      <c r="J1043">
        <v>3.8</v>
      </c>
      <c r="K1043" s="4">
        <v>397</v>
      </c>
      <c r="L1043" t="s">
        <v>11488</v>
      </c>
      <c r="M1043" t="s">
        <v>11489</v>
      </c>
      <c r="N1043" t="s">
        <v>11490</v>
      </c>
      <c r="O1043" t="s">
        <v>11491</v>
      </c>
      <c r="P1043" t="s">
        <v>11492</v>
      </c>
      <c r="Q1043" t="s">
        <v>11493</v>
      </c>
    </row>
    <row r="1044" spans="1:17">
      <c r="A1044" t="s">
        <v>10730</v>
      </c>
      <c r="B1044" t="s">
        <v>10731</v>
      </c>
      <c r="C1044" t="s">
        <v>8552</v>
      </c>
      <c r="D1044" s="5">
        <v>2439</v>
      </c>
      <c r="E1044" s="5">
        <v>2545</v>
      </c>
      <c r="F1044" s="5" t="str">
        <f>IF(AMAZON4[[#This Row],[discounted_price]]&lt;10000,"&lt;$10,000",IF(AMAZON4[[#This Row],[discounted_price]]&lt;=20000,"$10,000-$20,000",IF(AMAZON4[[#This Row],[discounted_price]]&lt;=50000,"$20,001-$50,000","&gt;$50,000")))</f>
        <v>&lt;$10,000</v>
      </c>
      <c r="G1044" s="1">
        <v>0.04</v>
      </c>
      <c r="H1044" s="1" t="str">
        <f t="shared" si="16"/>
        <v>NO</v>
      </c>
      <c r="I1044" s="5">
        <f>AMAZON4[[#This Row],[actual_price]]*AMAZON4[[#This Row],[rating_count]]</f>
        <v>63625</v>
      </c>
      <c r="J1044">
        <v>4.0999999999999996</v>
      </c>
      <c r="K1044" s="4">
        <v>25</v>
      </c>
      <c r="L1044" t="s">
        <v>10732</v>
      </c>
      <c r="M1044" t="s">
        <v>10733</v>
      </c>
      <c r="N1044" t="s">
        <v>10734</v>
      </c>
      <c r="O1044" t="s">
        <v>10735</v>
      </c>
      <c r="P1044" t="s">
        <v>10736</v>
      </c>
      <c r="Q1044" t="s">
        <v>10737</v>
      </c>
    </row>
    <row r="1045" spans="1:17">
      <c r="A1045" t="s">
        <v>11467</v>
      </c>
      <c r="B1045" t="s">
        <v>11468</v>
      </c>
      <c r="C1045" t="s">
        <v>8710</v>
      </c>
      <c r="D1045" s="5">
        <v>2449</v>
      </c>
      <c r="E1045" s="5">
        <v>3390</v>
      </c>
      <c r="F1045" s="5" t="str">
        <f>IF(AMAZON4[[#This Row],[discounted_price]]&lt;10000,"&lt;$10,000",IF(AMAZON4[[#This Row],[discounted_price]]&lt;=20000,"$10,000-$20,000",IF(AMAZON4[[#This Row],[discounted_price]]&lt;=50000,"$20,001-$50,000","&gt;$50,000")))</f>
        <v>&lt;$10,000</v>
      </c>
      <c r="G1045" s="1">
        <v>0.28000000000000003</v>
      </c>
      <c r="H1045" s="1" t="str">
        <f t="shared" si="16"/>
        <v>NO</v>
      </c>
      <c r="I1045" s="5">
        <f>AMAZON4[[#This Row],[actual_price]]*AMAZON4[[#This Row],[rating_count]]</f>
        <v>17648340</v>
      </c>
      <c r="J1045">
        <v>4</v>
      </c>
      <c r="K1045" s="4">
        <v>5206</v>
      </c>
      <c r="L1045" t="s">
        <v>11469</v>
      </c>
      <c r="M1045" t="s">
        <v>11470</v>
      </c>
      <c r="N1045" t="s">
        <v>11471</v>
      </c>
      <c r="O1045" t="s">
        <v>11472</v>
      </c>
      <c r="P1045" t="s">
        <v>11473</v>
      </c>
      <c r="Q1045" t="s">
        <v>11474</v>
      </c>
    </row>
    <row r="1046" spans="1:17">
      <c r="A1046" t="s">
        <v>9784</v>
      </c>
      <c r="B1046" t="s">
        <v>9785</v>
      </c>
      <c r="C1046" t="s">
        <v>8710</v>
      </c>
      <c r="D1046" s="5">
        <v>2464</v>
      </c>
      <c r="E1046" s="5">
        <v>6000</v>
      </c>
      <c r="F1046" s="5" t="str">
        <f>IF(AMAZON4[[#This Row],[discounted_price]]&lt;10000,"&lt;$10,000",IF(AMAZON4[[#This Row],[discounted_price]]&lt;=20000,"$10,000-$20,000",IF(AMAZON4[[#This Row],[discounted_price]]&lt;=50000,"$20,001-$50,000","&gt;$50,000")))</f>
        <v>&lt;$10,000</v>
      </c>
      <c r="G1046" s="1">
        <v>0.59</v>
      </c>
      <c r="H1046" s="1" t="str">
        <f t="shared" si="16"/>
        <v>YES</v>
      </c>
      <c r="I1046" s="5">
        <f>AMAZON4[[#This Row],[actual_price]]*AMAZON4[[#This Row],[rating_count]]</f>
        <v>53196000</v>
      </c>
      <c r="J1046">
        <v>4.0999999999999996</v>
      </c>
      <c r="K1046" s="4">
        <v>8866</v>
      </c>
      <c r="L1046" t="s">
        <v>9786</v>
      </c>
      <c r="M1046" t="s">
        <v>9787</v>
      </c>
      <c r="N1046" t="s">
        <v>9788</v>
      </c>
      <c r="O1046" t="s">
        <v>9789</v>
      </c>
      <c r="P1046" t="s">
        <v>9790</v>
      </c>
      <c r="Q1046" t="s">
        <v>9791</v>
      </c>
    </row>
    <row r="1047" spans="1:17">
      <c r="A1047" t="s">
        <v>7529</v>
      </c>
      <c r="B1047" t="s">
        <v>7530</v>
      </c>
      <c r="C1047" t="s">
        <v>5904</v>
      </c>
      <c r="D1047" s="5">
        <v>2490</v>
      </c>
      <c r="E1047" s="5">
        <v>3990</v>
      </c>
      <c r="F1047" s="5" t="str">
        <f>IF(AMAZON4[[#This Row],[discounted_price]]&lt;10000,"&lt;$10,000",IF(AMAZON4[[#This Row],[discounted_price]]&lt;=20000,"$10,000-$20,000",IF(AMAZON4[[#This Row],[discounted_price]]&lt;=50000,"$20,001-$50,000","&gt;$50,000")))</f>
        <v>&lt;$10,000</v>
      </c>
      <c r="G1047" s="1">
        <v>0.38</v>
      </c>
      <c r="H1047" s="1" t="str">
        <f t="shared" si="16"/>
        <v>NO</v>
      </c>
      <c r="I1047" s="5">
        <f>AMAZON4[[#This Row],[actual_price]]*AMAZON4[[#This Row],[rating_count]]</f>
        <v>14387940</v>
      </c>
      <c r="J1047">
        <v>4.0999999999999996</v>
      </c>
      <c r="K1047" s="4">
        <v>3606</v>
      </c>
      <c r="L1047" t="s">
        <v>7531</v>
      </c>
      <c r="M1047" t="s">
        <v>7532</v>
      </c>
      <c r="N1047" t="s">
        <v>7533</v>
      </c>
      <c r="O1047" t="s">
        <v>7534</v>
      </c>
      <c r="P1047" t="s">
        <v>7535</v>
      </c>
      <c r="Q1047" t="s">
        <v>7536</v>
      </c>
    </row>
    <row r="1048" spans="1:17">
      <c r="A1048" t="s">
        <v>4251</v>
      </c>
      <c r="B1048" t="s">
        <v>4252</v>
      </c>
      <c r="C1048" t="s">
        <v>2948</v>
      </c>
      <c r="D1048" s="5">
        <v>2499</v>
      </c>
      <c r="E1048" s="5">
        <v>5999</v>
      </c>
      <c r="F1048" s="5" t="str">
        <f>IF(AMAZON4[[#This Row],[discounted_price]]&lt;10000,"&lt;$10,000",IF(AMAZON4[[#This Row],[discounted_price]]&lt;=20000,"$10,000-$20,000",IF(AMAZON4[[#This Row],[discounted_price]]&lt;=50000,"$20,001-$50,000","&gt;$50,000")))</f>
        <v>&lt;$10,000</v>
      </c>
      <c r="G1048" s="1">
        <v>0.57999999999999996</v>
      </c>
      <c r="H1048" s="1" t="str">
        <f t="shared" si="16"/>
        <v>YES</v>
      </c>
      <c r="I1048" s="5">
        <f>AMAZON4[[#This Row],[actual_price]]*AMAZON4[[#This Row],[rating_count]]</f>
        <v>4967172</v>
      </c>
      <c r="J1048">
        <v>3.7</v>
      </c>
      <c r="K1048" s="4">
        <v>828</v>
      </c>
      <c r="L1048" t="s">
        <v>4253</v>
      </c>
      <c r="M1048" t="s">
        <v>4254</v>
      </c>
      <c r="N1048" t="s">
        <v>4255</v>
      </c>
      <c r="O1048" t="s">
        <v>4256</v>
      </c>
      <c r="P1048" t="s">
        <v>4257</v>
      </c>
      <c r="Q1048" t="s">
        <v>4258</v>
      </c>
    </row>
    <row r="1049" spans="1:17">
      <c r="A1049" t="s">
        <v>4322</v>
      </c>
      <c r="B1049" t="s">
        <v>4323</v>
      </c>
      <c r="C1049" t="s">
        <v>2948</v>
      </c>
      <c r="D1049" s="5">
        <v>2499</v>
      </c>
      <c r="E1049" s="5">
        <v>7990</v>
      </c>
      <c r="F1049" s="5" t="str">
        <f>IF(AMAZON4[[#This Row],[discounted_price]]&lt;10000,"&lt;$10,000",IF(AMAZON4[[#This Row],[discounted_price]]&lt;=20000,"$10,000-$20,000",IF(AMAZON4[[#This Row],[discounted_price]]&lt;=50000,"$20,001-$50,000","&gt;$50,000")))</f>
        <v>&lt;$10,000</v>
      </c>
      <c r="G1049" s="1">
        <v>0.69</v>
      </c>
      <c r="H1049" s="1" t="str">
        <f t="shared" si="16"/>
        <v>YES</v>
      </c>
      <c r="I1049" s="5">
        <f>AMAZON4[[#This Row],[actual_price]]*AMAZON4[[#This Row],[rating_count]]</f>
        <v>1230460</v>
      </c>
      <c r="J1049">
        <v>4.0999999999999996</v>
      </c>
      <c r="K1049" s="4">
        <v>154</v>
      </c>
      <c r="L1049" t="s">
        <v>4324</v>
      </c>
      <c r="M1049" t="s">
        <v>3889</v>
      </c>
      <c r="N1049" t="s">
        <v>3890</v>
      </c>
      <c r="O1049" t="s">
        <v>3891</v>
      </c>
      <c r="P1049" t="s">
        <v>13040</v>
      </c>
      <c r="Q1049" t="s">
        <v>3892</v>
      </c>
    </row>
    <row r="1050" spans="1:17">
      <c r="A1050" t="s">
        <v>4755</v>
      </c>
      <c r="B1050" t="s">
        <v>4756</v>
      </c>
      <c r="C1050" t="s">
        <v>2979</v>
      </c>
      <c r="D1050" s="5">
        <v>2499</v>
      </c>
      <c r="E1050" s="5">
        <v>2999</v>
      </c>
      <c r="F1050" s="5" t="str">
        <f>IF(AMAZON4[[#This Row],[discounted_price]]&lt;10000,"&lt;$10,000",IF(AMAZON4[[#This Row],[discounted_price]]&lt;=20000,"$10,000-$20,000",IF(AMAZON4[[#This Row],[discounted_price]]&lt;=50000,"$20,001-$50,000","&gt;$50,000")))</f>
        <v>&lt;$10,000</v>
      </c>
      <c r="G1050" s="1">
        <v>0.17</v>
      </c>
      <c r="H1050" s="1" t="str">
        <f t="shared" si="16"/>
        <v>NO</v>
      </c>
      <c r="I1050" s="5">
        <f>AMAZON4[[#This Row],[actual_price]]*AMAZON4[[#This Row],[rating_count]]</f>
        <v>9464844</v>
      </c>
      <c r="J1050">
        <v>4.0999999999999996</v>
      </c>
      <c r="K1050" s="4">
        <v>3156</v>
      </c>
      <c r="L1050" t="s">
        <v>4757</v>
      </c>
      <c r="M1050" t="s">
        <v>4758</v>
      </c>
      <c r="N1050" t="s">
        <v>4759</v>
      </c>
      <c r="O1050" t="s">
        <v>4760</v>
      </c>
      <c r="P1050" t="s">
        <v>4761</v>
      </c>
      <c r="Q1050" t="s">
        <v>4762</v>
      </c>
    </row>
    <row r="1051" spans="1:17">
      <c r="A1051" t="s">
        <v>5441</v>
      </c>
      <c r="B1051" t="s">
        <v>5442</v>
      </c>
      <c r="C1051" t="s">
        <v>5443</v>
      </c>
      <c r="D1051" s="5">
        <v>2499</v>
      </c>
      <c r="E1051" s="5">
        <v>4999</v>
      </c>
      <c r="F1051" s="5" t="str">
        <f>IF(AMAZON4[[#This Row],[discounted_price]]&lt;10000,"&lt;$10,000",IF(AMAZON4[[#This Row],[discounted_price]]&lt;=20000,"$10,000-$20,000",IF(AMAZON4[[#This Row],[discounted_price]]&lt;=50000,"$20,001-$50,000","&gt;$50,000")))</f>
        <v>&lt;$10,000</v>
      </c>
      <c r="G1051" s="1">
        <v>0.5</v>
      </c>
      <c r="H1051" s="1" t="str">
        <f t="shared" si="16"/>
        <v>YES</v>
      </c>
      <c r="I1051" s="5">
        <f>AMAZON4[[#This Row],[actual_price]]*AMAZON4[[#This Row],[rating_count]]</f>
        <v>175084976</v>
      </c>
      <c r="J1051">
        <v>4.4000000000000004</v>
      </c>
      <c r="K1051" s="4">
        <v>35024</v>
      </c>
      <c r="L1051" t="s">
        <v>5444</v>
      </c>
      <c r="M1051" t="s">
        <v>5445</v>
      </c>
      <c r="N1051" t="s">
        <v>5446</v>
      </c>
      <c r="O1051" t="s">
        <v>5447</v>
      </c>
      <c r="P1051" t="s">
        <v>5448</v>
      </c>
      <c r="Q1051" t="s">
        <v>5449</v>
      </c>
    </row>
    <row r="1052" spans="1:17">
      <c r="A1052" t="s">
        <v>5902</v>
      </c>
      <c r="B1052" t="s">
        <v>5903</v>
      </c>
      <c r="C1052" t="s">
        <v>5904</v>
      </c>
      <c r="D1052" s="5">
        <v>2499</v>
      </c>
      <c r="E1052" s="5">
        <v>3299</v>
      </c>
      <c r="F1052" s="5" t="str">
        <f>IF(AMAZON4[[#This Row],[discounted_price]]&lt;10000,"&lt;$10,000",IF(AMAZON4[[#This Row],[discounted_price]]&lt;=20000,"$10,000-$20,000",IF(AMAZON4[[#This Row],[discounted_price]]&lt;=50000,"$20,001-$50,000","&gt;$50,000")))</f>
        <v>&lt;$10,000</v>
      </c>
      <c r="G1052" s="1">
        <v>0.24</v>
      </c>
      <c r="H1052" s="1" t="str">
        <f t="shared" si="16"/>
        <v>NO</v>
      </c>
      <c r="I1052" s="5">
        <f>AMAZON4[[#This Row],[actual_price]]*AMAZON4[[#This Row],[rating_count]]</f>
        <v>307176488</v>
      </c>
      <c r="J1052">
        <v>4.2</v>
      </c>
      <c r="K1052" s="4">
        <v>93112</v>
      </c>
      <c r="L1052" t="s">
        <v>5905</v>
      </c>
      <c r="M1052" t="s">
        <v>5906</v>
      </c>
      <c r="N1052" t="s">
        <v>5907</v>
      </c>
      <c r="O1052" t="s">
        <v>5908</v>
      </c>
      <c r="P1052" t="s">
        <v>5909</v>
      </c>
      <c r="Q1052" t="s">
        <v>5910</v>
      </c>
    </row>
    <row r="1053" spans="1:17">
      <c r="A1053" t="s">
        <v>5947</v>
      </c>
      <c r="B1053" t="s">
        <v>5948</v>
      </c>
      <c r="C1053" t="s">
        <v>2948</v>
      </c>
      <c r="D1053" s="5">
        <v>2499</v>
      </c>
      <c r="E1053" s="5">
        <v>4999</v>
      </c>
      <c r="F1053" s="5" t="str">
        <f>IF(AMAZON4[[#This Row],[discounted_price]]&lt;10000,"&lt;$10,000",IF(AMAZON4[[#This Row],[discounted_price]]&lt;=20000,"$10,000-$20,000",IF(AMAZON4[[#This Row],[discounted_price]]&lt;=50000,"$20,001-$50,000","&gt;$50,000")))</f>
        <v>&lt;$10,000</v>
      </c>
      <c r="G1053" s="1">
        <v>0.5</v>
      </c>
      <c r="H1053" s="1" t="str">
        <f t="shared" si="16"/>
        <v>YES</v>
      </c>
      <c r="I1053" s="5">
        <f>AMAZON4[[#This Row],[actual_price]]*AMAZON4[[#This Row],[rating_count]]</f>
        <v>37847429</v>
      </c>
      <c r="J1053">
        <v>3.9</v>
      </c>
      <c r="K1053" s="4">
        <v>7571</v>
      </c>
      <c r="L1053" t="s">
        <v>5949</v>
      </c>
      <c r="M1053" t="s">
        <v>4090</v>
      </c>
      <c r="N1053" t="s">
        <v>4091</v>
      </c>
      <c r="O1053" t="s">
        <v>4092</v>
      </c>
      <c r="P1053" t="s">
        <v>4093</v>
      </c>
      <c r="Q1053" t="s">
        <v>4094</v>
      </c>
    </row>
    <row r="1054" spans="1:17">
      <c r="A1054" t="s">
        <v>6148</v>
      </c>
      <c r="B1054" t="s">
        <v>6149</v>
      </c>
      <c r="C1054" t="s">
        <v>2948</v>
      </c>
      <c r="D1054" s="5">
        <v>2499</v>
      </c>
      <c r="E1054" s="5">
        <v>9999</v>
      </c>
      <c r="F1054" s="5" t="str">
        <f>IF(AMAZON4[[#This Row],[discounted_price]]&lt;10000,"&lt;$10,000",IF(AMAZON4[[#This Row],[discounted_price]]&lt;=20000,"$10,000-$20,000",IF(AMAZON4[[#This Row],[discounted_price]]&lt;=50000,"$20,001-$50,000","&gt;$50,000")))</f>
        <v>&lt;$10,000</v>
      </c>
      <c r="G1054" s="1">
        <v>0.75</v>
      </c>
      <c r="H1054" s="1" t="str">
        <f t="shared" si="16"/>
        <v>YES</v>
      </c>
      <c r="I1054" s="5">
        <f>AMAZON4[[#This Row],[actual_price]]*AMAZON4[[#This Row],[rating_count]]</f>
        <v>421347861</v>
      </c>
      <c r="J1054">
        <v>4.0999999999999996</v>
      </c>
      <c r="K1054" s="4">
        <v>42139</v>
      </c>
      <c r="L1054" t="s">
        <v>6150</v>
      </c>
      <c r="M1054" t="s">
        <v>6151</v>
      </c>
      <c r="N1054" t="s">
        <v>6152</v>
      </c>
      <c r="O1054" t="s">
        <v>6153</v>
      </c>
      <c r="P1054" t="s">
        <v>6154</v>
      </c>
      <c r="Q1054" t="s">
        <v>6155</v>
      </c>
    </row>
    <row r="1055" spans="1:17">
      <c r="A1055" t="s">
        <v>7182</v>
      </c>
      <c r="B1055" t="s">
        <v>7183</v>
      </c>
      <c r="C1055" t="s">
        <v>2948</v>
      </c>
      <c r="D1055" s="5">
        <v>2499</v>
      </c>
      <c r="E1055" s="5">
        <v>5999</v>
      </c>
      <c r="F1055" s="5" t="str">
        <f>IF(AMAZON4[[#This Row],[discounted_price]]&lt;10000,"&lt;$10,000",IF(AMAZON4[[#This Row],[discounted_price]]&lt;=20000,"$10,000-$20,000",IF(AMAZON4[[#This Row],[discounted_price]]&lt;=50000,"$20,001-$50,000","&gt;$50,000")))</f>
        <v>&lt;$10,000</v>
      </c>
      <c r="G1055" s="1">
        <v>0.57999999999999996</v>
      </c>
      <c r="H1055" s="1" t="str">
        <f t="shared" si="16"/>
        <v>YES</v>
      </c>
      <c r="I1055" s="5">
        <f>AMAZON4[[#This Row],[actual_price]]*AMAZON4[[#This Row],[rating_count]]</f>
        <v>35106148</v>
      </c>
      <c r="J1055">
        <v>4.0999999999999996</v>
      </c>
      <c r="K1055" s="4">
        <v>5852</v>
      </c>
      <c r="L1055" t="s">
        <v>7184</v>
      </c>
      <c r="M1055" t="s">
        <v>7185</v>
      </c>
      <c r="N1055" t="s">
        <v>7186</v>
      </c>
      <c r="O1055" t="s">
        <v>7187</v>
      </c>
      <c r="P1055" t="s">
        <v>7188</v>
      </c>
      <c r="Q1055" t="s">
        <v>7189</v>
      </c>
    </row>
    <row r="1056" spans="1:17">
      <c r="A1056" t="s">
        <v>7213</v>
      </c>
      <c r="B1056" t="s">
        <v>7214</v>
      </c>
      <c r="C1056" t="s">
        <v>2948</v>
      </c>
      <c r="D1056" s="5">
        <v>2499</v>
      </c>
      <c r="E1056" s="5">
        <v>9999</v>
      </c>
      <c r="F1056" s="5" t="str">
        <f>IF(AMAZON4[[#This Row],[discounted_price]]&lt;10000,"&lt;$10,000",IF(AMAZON4[[#This Row],[discounted_price]]&lt;=20000,"$10,000-$20,000",IF(AMAZON4[[#This Row],[discounted_price]]&lt;=50000,"$20,001-$50,000","&gt;$50,000")))</f>
        <v>&lt;$10,000</v>
      </c>
      <c r="G1056" s="1">
        <v>0.75</v>
      </c>
      <c r="H1056" s="1" t="str">
        <f t="shared" si="16"/>
        <v>YES</v>
      </c>
      <c r="I1056" s="5">
        <f>AMAZON4[[#This Row],[actual_price]]*AMAZON4[[#This Row],[rating_count]]</f>
        <v>90890910</v>
      </c>
      <c r="J1056">
        <v>4</v>
      </c>
      <c r="K1056" s="4">
        <v>9090</v>
      </c>
      <c r="L1056" t="s">
        <v>7215</v>
      </c>
      <c r="M1056" t="s">
        <v>7216</v>
      </c>
      <c r="N1056" t="s">
        <v>7217</v>
      </c>
      <c r="O1056" t="s">
        <v>7218</v>
      </c>
      <c r="P1056" t="s">
        <v>7219</v>
      </c>
      <c r="Q1056" t="s">
        <v>7220</v>
      </c>
    </row>
    <row r="1057" spans="1:17">
      <c r="A1057" t="s">
        <v>7603</v>
      </c>
      <c r="B1057" t="s">
        <v>7604</v>
      </c>
      <c r="C1057" t="s">
        <v>2948</v>
      </c>
      <c r="D1057" s="5">
        <v>2499</v>
      </c>
      <c r="E1057" s="5">
        <v>5999</v>
      </c>
      <c r="F1057" s="5" t="str">
        <f>IF(AMAZON4[[#This Row],[discounted_price]]&lt;10000,"&lt;$10,000",IF(AMAZON4[[#This Row],[discounted_price]]&lt;=20000,"$10,000-$20,000",IF(AMAZON4[[#This Row],[discounted_price]]&lt;=50000,"$20,001-$50,000","&gt;$50,000")))</f>
        <v>&lt;$10,000</v>
      </c>
      <c r="G1057" s="1">
        <v>0.57999999999999996</v>
      </c>
      <c r="H1057" s="1" t="str">
        <f t="shared" si="16"/>
        <v>YES</v>
      </c>
      <c r="I1057" s="5">
        <f>AMAZON4[[#This Row],[actual_price]]*AMAZON4[[#This Row],[rating_count]]</f>
        <v>233235121</v>
      </c>
      <c r="J1057">
        <v>4.0999999999999996</v>
      </c>
      <c r="K1057" s="4">
        <v>38879</v>
      </c>
      <c r="L1057" t="s">
        <v>7605</v>
      </c>
      <c r="M1057" t="s">
        <v>4416</v>
      </c>
      <c r="N1057" t="s">
        <v>4417</v>
      </c>
      <c r="O1057" t="s">
        <v>4418</v>
      </c>
      <c r="P1057" t="s">
        <v>4419</v>
      </c>
      <c r="Q1057" t="s">
        <v>4420</v>
      </c>
    </row>
    <row r="1058" spans="1:17">
      <c r="A1058" t="s">
        <v>8005</v>
      </c>
      <c r="B1058" t="s">
        <v>8006</v>
      </c>
      <c r="C1058" t="s">
        <v>5443</v>
      </c>
      <c r="D1058" s="5">
        <v>2499</v>
      </c>
      <c r="E1058" s="5">
        <v>3999</v>
      </c>
      <c r="F1058" s="5" t="str">
        <f>IF(AMAZON4[[#This Row],[discounted_price]]&lt;10000,"&lt;$10,000",IF(AMAZON4[[#This Row],[discounted_price]]&lt;=20000,"$10,000-$20,000",IF(AMAZON4[[#This Row],[discounted_price]]&lt;=50000,"$20,001-$50,000","&gt;$50,000")))</f>
        <v>&lt;$10,000</v>
      </c>
      <c r="G1058" s="1">
        <v>0.38</v>
      </c>
      <c r="H1058" s="1" t="str">
        <f t="shared" si="16"/>
        <v>NO</v>
      </c>
      <c r="I1058" s="5">
        <f>AMAZON4[[#This Row],[actual_price]]*AMAZON4[[#This Row],[rating_count]]</f>
        <v>50703321</v>
      </c>
      <c r="J1058">
        <v>4.4000000000000004</v>
      </c>
      <c r="K1058" s="4">
        <v>12679</v>
      </c>
      <c r="L1058" t="s">
        <v>8007</v>
      </c>
      <c r="M1058" t="s">
        <v>8008</v>
      </c>
      <c r="N1058" t="s">
        <v>8009</v>
      </c>
      <c r="O1058" t="s">
        <v>8010</v>
      </c>
      <c r="P1058" t="s">
        <v>8011</v>
      </c>
      <c r="Q1058" t="s">
        <v>8012</v>
      </c>
    </row>
    <row r="1059" spans="1:17">
      <c r="A1059" t="s">
        <v>8957</v>
      </c>
      <c r="B1059" t="s">
        <v>8958</v>
      </c>
      <c r="C1059" t="s">
        <v>8552</v>
      </c>
      <c r="D1059" s="5">
        <v>2499</v>
      </c>
      <c r="E1059" s="5">
        <v>3945</v>
      </c>
      <c r="F1059" s="5" t="str">
        <f>IF(AMAZON4[[#This Row],[discounted_price]]&lt;10000,"&lt;$10,000",IF(AMAZON4[[#This Row],[discounted_price]]&lt;=20000,"$10,000-$20,000",IF(AMAZON4[[#This Row],[discounted_price]]&lt;=50000,"$20,001-$50,000","&gt;$50,000")))</f>
        <v>&lt;$10,000</v>
      </c>
      <c r="G1059" s="1">
        <v>0.37</v>
      </c>
      <c r="H1059" s="1" t="str">
        <f t="shared" si="16"/>
        <v>NO</v>
      </c>
      <c r="I1059" s="5">
        <f>AMAZON4[[#This Row],[actual_price]]*AMAZON4[[#This Row],[rating_count]]</f>
        <v>10777740</v>
      </c>
      <c r="J1059">
        <v>3.8</v>
      </c>
      <c r="K1059" s="4">
        <v>2732</v>
      </c>
      <c r="L1059" t="s">
        <v>8959</v>
      </c>
      <c r="M1059" t="s">
        <v>8960</v>
      </c>
      <c r="N1059" t="s">
        <v>8961</v>
      </c>
      <c r="O1059" t="s">
        <v>8962</v>
      </c>
      <c r="P1059" t="s">
        <v>8963</v>
      </c>
      <c r="Q1059" t="s">
        <v>8964</v>
      </c>
    </row>
    <row r="1060" spans="1:17">
      <c r="A1060" t="s">
        <v>9345</v>
      </c>
      <c r="B1060" t="s">
        <v>9346</v>
      </c>
      <c r="C1060" t="s">
        <v>8732</v>
      </c>
      <c r="D1060" s="5">
        <v>2499</v>
      </c>
      <c r="E1060" s="5">
        <v>5000</v>
      </c>
      <c r="F1060" s="5" t="str">
        <f>IF(AMAZON4[[#This Row],[discounted_price]]&lt;10000,"&lt;$10,000",IF(AMAZON4[[#This Row],[discounted_price]]&lt;=20000,"$10,000-$20,000",IF(AMAZON4[[#This Row],[discounted_price]]&lt;=50000,"$20,001-$50,000","&gt;$50,000")))</f>
        <v>&lt;$10,000</v>
      </c>
      <c r="G1060" s="1">
        <v>0.5</v>
      </c>
      <c r="H1060" s="1" t="str">
        <f t="shared" si="16"/>
        <v>YES</v>
      </c>
      <c r="I1060" s="5">
        <f>AMAZON4[[#This Row],[actual_price]]*AMAZON4[[#This Row],[rating_count]]</f>
        <v>9445000</v>
      </c>
      <c r="J1060">
        <v>3.8</v>
      </c>
      <c r="K1060" s="4">
        <v>1889</v>
      </c>
      <c r="L1060" t="s">
        <v>9347</v>
      </c>
      <c r="M1060" t="s">
        <v>9348</v>
      </c>
      <c r="N1060" t="s">
        <v>9349</v>
      </c>
      <c r="O1060" t="s">
        <v>9350</v>
      </c>
      <c r="P1060" t="s">
        <v>9351</v>
      </c>
      <c r="Q1060" t="s">
        <v>9352</v>
      </c>
    </row>
    <row r="1061" spans="1:17">
      <c r="A1061" t="s">
        <v>11666</v>
      </c>
      <c r="B1061" t="s">
        <v>11667</v>
      </c>
      <c r="C1061" t="s">
        <v>8897</v>
      </c>
      <c r="D1061" s="5">
        <v>2575</v>
      </c>
      <c r="E1061" s="5">
        <v>6700</v>
      </c>
      <c r="F1061" s="5" t="str">
        <f>IF(AMAZON4[[#This Row],[discounted_price]]&lt;10000,"&lt;$10,000",IF(AMAZON4[[#This Row],[discounted_price]]&lt;=20000,"$10,000-$20,000",IF(AMAZON4[[#This Row],[discounted_price]]&lt;=50000,"$20,001-$50,000","&gt;$50,000")))</f>
        <v>&lt;$10,000</v>
      </c>
      <c r="G1061" s="1">
        <v>0.62</v>
      </c>
      <c r="H1061" s="1" t="str">
        <f t="shared" si="16"/>
        <v>YES</v>
      </c>
      <c r="I1061" s="5">
        <f>AMAZON4[[#This Row],[actual_price]]*AMAZON4[[#This Row],[rating_count]]</f>
        <v>4093700</v>
      </c>
      <c r="J1061">
        <v>4.2</v>
      </c>
      <c r="K1061" s="4">
        <v>611</v>
      </c>
      <c r="L1061" t="s">
        <v>11668</v>
      </c>
      <c r="M1061" t="s">
        <v>11669</v>
      </c>
      <c r="N1061" t="s">
        <v>11670</v>
      </c>
      <c r="O1061" t="s">
        <v>11671</v>
      </c>
      <c r="P1061" t="s">
        <v>11672</v>
      </c>
      <c r="Q1061" t="s">
        <v>11673</v>
      </c>
    </row>
    <row r="1062" spans="1:17">
      <c r="A1062" t="s">
        <v>11275</v>
      </c>
      <c r="B1062" t="s">
        <v>11276</v>
      </c>
      <c r="C1062" t="s">
        <v>8563</v>
      </c>
      <c r="D1062" s="5">
        <v>2590</v>
      </c>
      <c r="E1062" s="5">
        <v>4200</v>
      </c>
      <c r="F1062" s="5" t="str">
        <f>IF(AMAZON4[[#This Row],[discounted_price]]&lt;10000,"&lt;$10,000",IF(AMAZON4[[#This Row],[discounted_price]]&lt;=20000,"$10,000-$20,000",IF(AMAZON4[[#This Row],[discounted_price]]&lt;=50000,"$20,001-$50,000","&gt;$50,000")))</f>
        <v>&lt;$10,000</v>
      </c>
      <c r="G1062" s="1">
        <v>0.38</v>
      </c>
      <c r="H1062" s="1" t="str">
        <f t="shared" si="16"/>
        <v>NO</v>
      </c>
      <c r="I1062" s="5">
        <f>AMAZON4[[#This Row],[actual_price]]*AMAZON4[[#This Row],[rating_count]]</f>
        <v>264600</v>
      </c>
      <c r="J1062">
        <v>4.0999999999999996</v>
      </c>
      <c r="K1062" s="4">
        <v>63</v>
      </c>
      <c r="L1062" t="s">
        <v>11277</v>
      </c>
      <c r="M1062" t="s">
        <v>11278</v>
      </c>
      <c r="N1062" t="s">
        <v>11279</v>
      </c>
      <c r="O1062" t="s">
        <v>11280</v>
      </c>
      <c r="P1062" t="s">
        <v>11281</v>
      </c>
      <c r="Q1062" t="s">
        <v>11282</v>
      </c>
    </row>
    <row r="1063" spans="1:17">
      <c r="A1063" t="s">
        <v>6843</v>
      </c>
      <c r="B1063" t="s">
        <v>6844</v>
      </c>
      <c r="C1063" t="s">
        <v>5006</v>
      </c>
      <c r="D1063" s="5">
        <v>2595</v>
      </c>
      <c r="E1063" s="5">
        <v>3295</v>
      </c>
      <c r="F1063" s="5" t="str">
        <f>IF(AMAZON4[[#This Row],[discounted_price]]&lt;10000,"&lt;$10,000",IF(AMAZON4[[#This Row],[discounted_price]]&lt;=20000,"$10,000-$20,000",IF(AMAZON4[[#This Row],[discounted_price]]&lt;=50000,"$20,001-$50,000","&gt;$50,000")))</f>
        <v>&lt;$10,000</v>
      </c>
      <c r="G1063" s="1">
        <v>0.21</v>
      </c>
      <c r="H1063" s="1" t="str">
        <f t="shared" si="16"/>
        <v>NO</v>
      </c>
      <c r="I1063" s="5">
        <f>AMAZON4[[#This Row],[actual_price]]*AMAZON4[[#This Row],[rating_count]]</f>
        <v>74526310</v>
      </c>
      <c r="J1063">
        <v>4.4000000000000004</v>
      </c>
      <c r="K1063" s="4">
        <v>22618</v>
      </c>
      <c r="L1063" t="s">
        <v>6845</v>
      </c>
      <c r="M1063" t="s">
        <v>6846</v>
      </c>
      <c r="N1063" t="s">
        <v>6847</v>
      </c>
      <c r="O1063" t="s">
        <v>6848</v>
      </c>
      <c r="P1063" t="s">
        <v>6849</v>
      </c>
      <c r="Q1063" t="s">
        <v>6850</v>
      </c>
    </row>
    <row r="1064" spans="1:17">
      <c r="A1064" t="s">
        <v>4403</v>
      </c>
      <c r="B1064" t="s">
        <v>4404</v>
      </c>
      <c r="C1064" t="s">
        <v>3045</v>
      </c>
      <c r="D1064" s="5">
        <v>2599</v>
      </c>
      <c r="E1064" s="5">
        <v>2999</v>
      </c>
      <c r="F1064" s="5" t="str">
        <f>IF(AMAZON4[[#This Row],[discounted_price]]&lt;10000,"&lt;$10,000",IF(AMAZON4[[#This Row],[discounted_price]]&lt;=20000,"$10,000-$20,000",IF(AMAZON4[[#This Row],[discounted_price]]&lt;=50000,"$20,001-$50,000","&gt;$50,000")))</f>
        <v>&lt;$10,000</v>
      </c>
      <c r="G1064" s="1">
        <v>0.13</v>
      </c>
      <c r="H1064" s="1" t="str">
        <f t="shared" si="16"/>
        <v>NO</v>
      </c>
      <c r="I1064" s="5">
        <f>AMAZON4[[#This Row],[actual_price]]*AMAZON4[[#This Row],[rating_count]]</f>
        <v>42783734</v>
      </c>
      <c r="J1064">
        <v>3.9</v>
      </c>
      <c r="K1064" s="4">
        <v>14266</v>
      </c>
      <c r="L1064" t="s">
        <v>4405</v>
      </c>
      <c r="M1064" t="s">
        <v>4406</v>
      </c>
      <c r="N1064" t="s">
        <v>4407</v>
      </c>
      <c r="O1064" t="s">
        <v>4408</v>
      </c>
      <c r="P1064" t="s">
        <v>4409</v>
      </c>
      <c r="Q1064" t="s">
        <v>4410</v>
      </c>
    </row>
    <row r="1065" spans="1:17">
      <c r="A1065" t="s">
        <v>4804</v>
      </c>
      <c r="B1065" t="s">
        <v>4805</v>
      </c>
      <c r="C1065" t="s">
        <v>3867</v>
      </c>
      <c r="D1065" s="5">
        <v>2599</v>
      </c>
      <c r="E1065" s="5">
        <v>6999</v>
      </c>
      <c r="F1065" s="5" t="str">
        <f>IF(AMAZON4[[#This Row],[discounted_price]]&lt;10000,"&lt;$10,000",IF(AMAZON4[[#This Row],[discounted_price]]&lt;=20000,"$10,000-$20,000",IF(AMAZON4[[#This Row],[discounted_price]]&lt;=50000,"$20,001-$50,000","&gt;$50,000")))</f>
        <v>&lt;$10,000</v>
      </c>
      <c r="G1065" s="1">
        <v>0.63</v>
      </c>
      <c r="H1065" s="1" t="str">
        <f t="shared" si="16"/>
        <v>YES</v>
      </c>
      <c r="I1065" s="5">
        <f>AMAZON4[[#This Row],[actual_price]]*AMAZON4[[#This Row],[rating_count]]</f>
        <v>10680474</v>
      </c>
      <c r="J1065">
        <v>4.5</v>
      </c>
      <c r="K1065" s="4">
        <v>1526</v>
      </c>
      <c r="L1065" t="s">
        <v>4806</v>
      </c>
      <c r="M1065" t="s">
        <v>4807</v>
      </c>
      <c r="N1065" t="s">
        <v>4808</v>
      </c>
      <c r="O1065" t="s">
        <v>4809</v>
      </c>
      <c r="P1065" t="s">
        <v>4810</v>
      </c>
      <c r="Q1065" t="s">
        <v>4811</v>
      </c>
    </row>
    <row r="1066" spans="1:17">
      <c r="A1066" t="s">
        <v>8751</v>
      </c>
      <c r="B1066" t="s">
        <v>8752</v>
      </c>
      <c r="C1066" t="s">
        <v>8721</v>
      </c>
      <c r="D1066" s="5">
        <v>2599</v>
      </c>
      <c r="E1066" s="5">
        <v>5890</v>
      </c>
      <c r="F1066" s="5" t="str">
        <f>IF(AMAZON4[[#This Row],[discounted_price]]&lt;10000,"&lt;$10,000",IF(AMAZON4[[#This Row],[discounted_price]]&lt;=20000,"$10,000-$20,000",IF(AMAZON4[[#This Row],[discounted_price]]&lt;=50000,"$20,001-$50,000","&gt;$50,000")))</f>
        <v>&lt;$10,000</v>
      </c>
      <c r="G1066" s="1">
        <v>0.56000000000000005</v>
      </c>
      <c r="H1066" s="1" t="str">
        <f t="shared" si="16"/>
        <v>YES</v>
      </c>
      <c r="I1066" s="5">
        <f>AMAZON4[[#This Row],[actual_price]]*AMAZON4[[#This Row],[rating_count]]</f>
        <v>128301870</v>
      </c>
      <c r="J1066">
        <v>4.0999999999999996</v>
      </c>
      <c r="K1066" s="4">
        <v>21783</v>
      </c>
      <c r="L1066" t="s">
        <v>8753</v>
      </c>
      <c r="M1066" t="s">
        <v>8754</v>
      </c>
      <c r="N1066" t="s">
        <v>8755</v>
      </c>
      <c r="O1066" t="s">
        <v>8756</v>
      </c>
      <c r="P1066" t="s">
        <v>8757</v>
      </c>
      <c r="Q1066" t="s">
        <v>13064</v>
      </c>
    </row>
    <row r="1067" spans="1:17">
      <c r="A1067" t="s">
        <v>9853</v>
      </c>
      <c r="B1067" t="s">
        <v>9854</v>
      </c>
      <c r="C1067" t="s">
        <v>8721</v>
      </c>
      <c r="D1067" s="5">
        <v>2599</v>
      </c>
      <c r="E1067" s="5">
        <v>4400</v>
      </c>
      <c r="F1067" s="5" t="str">
        <f>IF(AMAZON4[[#This Row],[discounted_price]]&lt;10000,"&lt;$10,000",IF(AMAZON4[[#This Row],[discounted_price]]&lt;=20000,"$10,000-$20,000",IF(AMAZON4[[#This Row],[discounted_price]]&lt;=50000,"$20,001-$50,000","&gt;$50,000")))</f>
        <v>&lt;$10,000</v>
      </c>
      <c r="G1067" s="1">
        <v>0.41</v>
      </c>
      <c r="H1067" s="1" t="str">
        <f t="shared" si="16"/>
        <v>NO</v>
      </c>
      <c r="I1067" s="5">
        <f>AMAZON4[[#This Row],[actual_price]]*AMAZON4[[#This Row],[rating_count]]</f>
        <v>65766800</v>
      </c>
      <c r="J1067">
        <v>4.0999999999999996</v>
      </c>
      <c r="K1067" s="4">
        <v>14947</v>
      </c>
      <c r="L1067" t="s">
        <v>9855</v>
      </c>
      <c r="M1067" t="s">
        <v>9856</v>
      </c>
      <c r="N1067" t="s">
        <v>9857</v>
      </c>
      <c r="O1067" t="s">
        <v>9858</v>
      </c>
      <c r="P1067" t="s">
        <v>9859</v>
      </c>
      <c r="Q1067" t="s">
        <v>9860</v>
      </c>
    </row>
    <row r="1068" spans="1:17">
      <c r="A1068" t="s">
        <v>10600</v>
      </c>
      <c r="B1068" t="s">
        <v>10601</v>
      </c>
      <c r="C1068" t="s">
        <v>10602</v>
      </c>
      <c r="D1068" s="5">
        <v>2599</v>
      </c>
      <c r="E1068" s="5">
        <v>4290</v>
      </c>
      <c r="F1068" s="5" t="str">
        <f>IF(AMAZON4[[#This Row],[discounted_price]]&lt;10000,"&lt;$10,000",IF(AMAZON4[[#This Row],[discounted_price]]&lt;=20000,"$10,000-$20,000",IF(AMAZON4[[#This Row],[discounted_price]]&lt;=50000,"$20,001-$50,000","&gt;$50,000")))</f>
        <v>&lt;$10,000</v>
      </c>
      <c r="G1068" s="1">
        <v>0.39</v>
      </c>
      <c r="H1068" s="1" t="str">
        <f t="shared" si="16"/>
        <v>NO</v>
      </c>
      <c r="I1068" s="5">
        <f>AMAZON4[[#This Row],[actual_price]]*AMAZON4[[#This Row],[rating_count]]</f>
        <v>9077640</v>
      </c>
      <c r="J1068">
        <v>4.4000000000000004</v>
      </c>
      <c r="K1068" s="4">
        <v>2116</v>
      </c>
      <c r="L1068" t="s">
        <v>10603</v>
      </c>
      <c r="M1068" t="s">
        <v>10604</v>
      </c>
      <c r="N1068" t="s">
        <v>10605</v>
      </c>
      <c r="O1068" t="s">
        <v>10606</v>
      </c>
      <c r="P1068" t="s">
        <v>10607</v>
      </c>
      <c r="Q1068" t="s">
        <v>10608</v>
      </c>
    </row>
    <row r="1069" spans="1:17">
      <c r="A1069" t="s">
        <v>10651</v>
      </c>
      <c r="B1069" t="s">
        <v>10652</v>
      </c>
      <c r="C1069" t="s">
        <v>8721</v>
      </c>
      <c r="D1069" s="5">
        <v>2599</v>
      </c>
      <c r="E1069" s="5">
        <v>4560</v>
      </c>
      <c r="F1069" s="5" t="str">
        <f>IF(AMAZON4[[#This Row],[discounted_price]]&lt;10000,"&lt;$10,000",IF(AMAZON4[[#This Row],[discounted_price]]&lt;=20000,"$10,000-$20,000",IF(AMAZON4[[#This Row],[discounted_price]]&lt;=50000,"$20,001-$50,000","&gt;$50,000")))</f>
        <v>&lt;$10,000</v>
      </c>
      <c r="G1069" s="1">
        <v>0.43</v>
      </c>
      <c r="H1069" s="1" t="str">
        <f t="shared" si="16"/>
        <v>NO</v>
      </c>
      <c r="I1069" s="5">
        <f>AMAZON4[[#This Row],[actual_price]]*AMAZON4[[#This Row],[rating_count]]</f>
        <v>2945760</v>
      </c>
      <c r="J1069">
        <v>4.4000000000000004</v>
      </c>
      <c r="K1069" s="4">
        <v>646</v>
      </c>
      <c r="L1069" t="s">
        <v>10653</v>
      </c>
      <c r="M1069" t="s">
        <v>10654</v>
      </c>
      <c r="N1069" t="s">
        <v>10655</v>
      </c>
      <c r="O1069" t="s">
        <v>10656</v>
      </c>
      <c r="P1069" t="s">
        <v>10657</v>
      </c>
      <c r="Q1069" t="s">
        <v>10658</v>
      </c>
    </row>
    <row r="1070" spans="1:17">
      <c r="A1070" t="s">
        <v>12704</v>
      </c>
      <c r="B1070" t="s">
        <v>12705</v>
      </c>
      <c r="C1070" t="s">
        <v>9295</v>
      </c>
      <c r="D1070" s="5">
        <v>2599</v>
      </c>
      <c r="E1070" s="5">
        <v>4780</v>
      </c>
      <c r="F1070" s="5" t="str">
        <f>IF(AMAZON4[[#This Row],[discounted_price]]&lt;10000,"&lt;$10,000",IF(AMAZON4[[#This Row],[discounted_price]]&lt;=20000,"$10,000-$20,000",IF(AMAZON4[[#This Row],[discounted_price]]&lt;=50000,"$20,001-$50,000","&gt;$50,000")))</f>
        <v>&lt;$10,000</v>
      </c>
      <c r="G1070" s="1">
        <v>0.46</v>
      </c>
      <c r="H1070" s="1" t="str">
        <f t="shared" si="16"/>
        <v>NO</v>
      </c>
      <c r="I1070" s="5">
        <f>AMAZON4[[#This Row],[actual_price]]*AMAZON4[[#This Row],[rating_count]]</f>
        <v>4292440</v>
      </c>
      <c r="J1070">
        <v>3.9</v>
      </c>
      <c r="K1070" s="4">
        <v>898</v>
      </c>
      <c r="L1070" t="s">
        <v>12706</v>
      </c>
      <c r="M1070" t="s">
        <v>12707</v>
      </c>
      <c r="N1070" t="s">
        <v>12708</v>
      </c>
      <c r="O1070" t="s">
        <v>12709</v>
      </c>
      <c r="P1070" t="s">
        <v>12710</v>
      </c>
      <c r="Q1070" t="s">
        <v>12711</v>
      </c>
    </row>
    <row r="1071" spans="1:17">
      <c r="A1071" t="s">
        <v>8081</v>
      </c>
      <c r="B1071" t="s">
        <v>8082</v>
      </c>
      <c r="C1071" t="s">
        <v>5006</v>
      </c>
      <c r="D1071" s="5">
        <v>2640</v>
      </c>
      <c r="E1071" s="5">
        <v>3195</v>
      </c>
      <c r="F1071" s="5" t="str">
        <f>IF(AMAZON4[[#This Row],[discounted_price]]&lt;10000,"&lt;$10,000",IF(AMAZON4[[#This Row],[discounted_price]]&lt;=20000,"$10,000-$20,000",IF(AMAZON4[[#This Row],[discounted_price]]&lt;=50000,"$20,001-$50,000","&gt;$50,000")))</f>
        <v>&lt;$10,000</v>
      </c>
      <c r="G1071" s="1">
        <v>0.17</v>
      </c>
      <c r="H1071" s="1" t="str">
        <f t="shared" si="16"/>
        <v>NO</v>
      </c>
      <c r="I1071" s="5">
        <f>AMAZON4[[#This Row],[actual_price]]*AMAZON4[[#This Row],[rating_count]]</f>
        <v>51586470</v>
      </c>
      <c r="J1071">
        <v>4.5</v>
      </c>
      <c r="K1071" s="4">
        <v>16146</v>
      </c>
      <c r="L1071" t="s">
        <v>8083</v>
      </c>
      <c r="M1071" t="s">
        <v>8084</v>
      </c>
      <c r="N1071" t="s">
        <v>8085</v>
      </c>
      <c r="O1071" t="s">
        <v>8086</v>
      </c>
      <c r="P1071" t="s">
        <v>8087</v>
      </c>
      <c r="Q1071" t="s">
        <v>8088</v>
      </c>
    </row>
    <row r="1072" spans="1:17">
      <c r="A1072" t="s">
        <v>7580</v>
      </c>
      <c r="B1072" t="s">
        <v>7581</v>
      </c>
      <c r="C1072" t="s">
        <v>7582</v>
      </c>
      <c r="D1072" s="5">
        <v>2649</v>
      </c>
      <c r="E1072" s="5">
        <v>3499</v>
      </c>
      <c r="F1072" s="5" t="str">
        <f>IF(AMAZON4[[#This Row],[discounted_price]]&lt;10000,"&lt;$10,000",IF(AMAZON4[[#This Row],[discounted_price]]&lt;=20000,"$10,000-$20,000",IF(AMAZON4[[#This Row],[discounted_price]]&lt;=50000,"$20,001-$50,000","&gt;$50,000")))</f>
        <v>&lt;$10,000</v>
      </c>
      <c r="G1072" s="1">
        <v>0.24</v>
      </c>
      <c r="H1072" s="1" t="str">
        <f t="shared" si="16"/>
        <v>NO</v>
      </c>
      <c r="I1072" s="5">
        <f>AMAZON4[[#This Row],[actual_price]]*AMAZON4[[#This Row],[rating_count]]</f>
        <v>4447229</v>
      </c>
      <c r="J1072">
        <v>4.5</v>
      </c>
      <c r="K1072" s="4">
        <v>1271</v>
      </c>
      <c r="L1072" t="s">
        <v>7583</v>
      </c>
      <c r="M1072" t="s">
        <v>7584</v>
      </c>
      <c r="N1072" t="s">
        <v>7585</v>
      </c>
      <c r="O1072" t="s">
        <v>7586</v>
      </c>
      <c r="P1072" t="s">
        <v>7587</v>
      </c>
      <c r="Q1072" t="s">
        <v>7588</v>
      </c>
    </row>
    <row r="1073" spans="1:17">
      <c r="A1073" t="s">
        <v>12271</v>
      </c>
      <c r="B1073" t="s">
        <v>12272</v>
      </c>
      <c r="C1073" t="s">
        <v>8969</v>
      </c>
      <c r="D1073" s="5">
        <v>2669</v>
      </c>
      <c r="E1073" s="5">
        <v>3199</v>
      </c>
      <c r="F1073" s="5" t="str">
        <f>IF(AMAZON4[[#This Row],[discounted_price]]&lt;10000,"&lt;$10,000",IF(AMAZON4[[#This Row],[discounted_price]]&lt;=20000,"$10,000-$20,000",IF(AMAZON4[[#This Row],[discounted_price]]&lt;=50000,"$20,001-$50,000","&gt;$50,000")))</f>
        <v>&lt;$10,000</v>
      </c>
      <c r="G1073" s="1">
        <v>0.17</v>
      </c>
      <c r="H1073" s="1" t="str">
        <f t="shared" si="16"/>
        <v>NO</v>
      </c>
      <c r="I1073" s="5">
        <f>AMAZON4[[#This Row],[actual_price]]*AMAZON4[[#This Row],[rating_count]]</f>
        <v>831740</v>
      </c>
      <c r="J1073">
        <v>3.9</v>
      </c>
      <c r="K1073" s="4">
        <v>260</v>
      </c>
      <c r="L1073" t="s">
        <v>12273</v>
      </c>
      <c r="M1073" t="s">
        <v>12274</v>
      </c>
      <c r="N1073" t="s">
        <v>12275</v>
      </c>
      <c r="O1073" t="s">
        <v>12276</v>
      </c>
      <c r="P1073" t="s">
        <v>12277</v>
      </c>
      <c r="Q1073" t="s">
        <v>12278</v>
      </c>
    </row>
    <row r="1074" spans="1:17">
      <c r="A1074" t="s">
        <v>12944</v>
      </c>
      <c r="B1074" t="s">
        <v>12945</v>
      </c>
      <c r="C1074" t="s">
        <v>8541</v>
      </c>
      <c r="D1074" s="5">
        <v>2695</v>
      </c>
      <c r="E1074" s="5">
        <v>2695</v>
      </c>
      <c r="F1074" s="5" t="str">
        <f>IF(AMAZON4[[#This Row],[discounted_price]]&lt;10000,"&lt;$10,000",IF(AMAZON4[[#This Row],[discounted_price]]&lt;=20000,"$10,000-$20,000",IF(AMAZON4[[#This Row],[discounted_price]]&lt;=50000,"$20,001-$50,000","&gt;$50,000")))</f>
        <v>&lt;$10,000</v>
      </c>
      <c r="G1074" s="1">
        <v>0</v>
      </c>
      <c r="H1074" s="1" t="str">
        <f t="shared" si="16"/>
        <v>NO</v>
      </c>
      <c r="I1074" s="5">
        <f>AMAZON4[[#This Row],[actual_price]]*AMAZON4[[#This Row],[rating_count]]</f>
        <v>6786010</v>
      </c>
      <c r="J1074">
        <v>4.4000000000000004</v>
      </c>
      <c r="K1074" s="4">
        <v>2518</v>
      </c>
      <c r="L1074" t="s">
        <v>12946</v>
      </c>
      <c r="M1074" t="s">
        <v>12947</v>
      </c>
      <c r="N1074" t="s">
        <v>12948</v>
      </c>
      <c r="O1074" t="s">
        <v>12949</v>
      </c>
      <c r="P1074" t="s">
        <v>12950</v>
      </c>
      <c r="Q1074" t="s">
        <v>12951</v>
      </c>
    </row>
    <row r="1075" spans="1:17">
      <c r="A1075" t="s">
        <v>10021</v>
      </c>
      <c r="B1075" t="s">
        <v>10022</v>
      </c>
      <c r="C1075" t="s">
        <v>8647</v>
      </c>
      <c r="D1075" s="5">
        <v>2698</v>
      </c>
      <c r="E1075" s="5">
        <v>3945</v>
      </c>
      <c r="F1075" s="5" t="str">
        <f>IF(AMAZON4[[#This Row],[discounted_price]]&lt;10000,"&lt;$10,000",IF(AMAZON4[[#This Row],[discounted_price]]&lt;=20000,"$10,000-$20,000",IF(AMAZON4[[#This Row],[discounted_price]]&lt;=50000,"$20,001-$50,000","&gt;$50,000")))</f>
        <v>&lt;$10,000</v>
      </c>
      <c r="G1075" s="1">
        <v>0.32</v>
      </c>
      <c r="H1075" s="1" t="str">
        <f t="shared" si="16"/>
        <v>NO</v>
      </c>
      <c r="I1075" s="5">
        <f>AMAZON4[[#This Row],[actual_price]]*AMAZON4[[#This Row],[rating_count]]</f>
        <v>59309130</v>
      </c>
      <c r="J1075">
        <v>4</v>
      </c>
      <c r="K1075" s="4">
        <v>15034</v>
      </c>
      <c r="L1075" t="s">
        <v>10023</v>
      </c>
      <c r="M1075" t="s">
        <v>10024</v>
      </c>
      <c r="N1075" t="s">
        <v>10025</v>
      </c>
      <c r="O1075" t="s">
        <v>10026</v>
      </c>
      <c r="P1075" t="s">
        <v>10027</v>
      </c>
      <c r="Q1075" t="s">
        <v>10028</v>
      </c>
    </row>
    <row r="1076" spans="1:17">
      <c r="A1076" t="s">
        <v>2741</v>
      </c>
      <c r="B1076" t="s">
        <v>2742</v>
      </c>
      <c r="C1076" t="s">
        <v>2743</v>
      </c>
      <c r="D1076" s="5">
        <v>2699</v>
      </c>
      <c r="E1076" s="5">
        <v>3500</v>
      </c>
      <c r="F1076" s="5" t="str">
        <f>IF(AMAZON4[[#This Row],[discounted_price]]&lt;10000,"&lt;$10,000",IF(AMAZON4[[#This Row],[discounted_price]]&lt;=20000,"$10,000-$20,000",IF(AMAZON4[[#This Row],[discounted_price]]&lt;=50000,"$20,001-$50,000","&gt;$50,000")))</f>
        <v>&lt;$10,000</v>
      </c>
      <c r="G1076" s="1">
        <v>0.23</v>
      </c>
      <c r="H1076" s="1" t="str">
        <f t="shared" si="16"/>
        <v>NO</v>
      </c>
      <c r="I1076" s="5">
        <f>AMAZON4[[#This Row],[actual_price]]*AMAZON4[[#This Row],[rating_count]]</f>
        <v>2173500</v>
      </c>
      <c r="J1076">
        <v>3.5</v>
      </c>
      <c r="K1076" s="4">
        <v>621</v>
      </c>
      <c r="L1076" t="s">
        <v>2744</v>
      </c>
      <c r="M1076" t="s">
        <v>2745</v>
      </c>
      <c r="N1076" t="s">
        <v>2746</v>
      </c>
      <c r="O1076" t="s">
        <v>2747</v>
      </c>
      <c r="P1076" t="s">
        <v>2748</v>
      </c>
      <c r="Q1076" t="s">
        <v>2749</v>
      </c>
    </row>
    <row r="1077" spans="1:17">
      <c r="A1077" t="s">
        <v>9150</v>
      </c>
      <c r="B1077" t="s">
        <v>9151</v>
      </c>
      <c r="C1077" t="s">
        <v>8938</v>
      </c>
      <c r="D1077" s="5">
        <v>2699</v>
      </c>
      <c r="E1077" s="5">
        <v>5000</v>
      </c>
      <c r="F1077" s="5" t="str">
        <f>IF(AMAZON4[[#This Row],[discounted_price]]&lt;10000,"&lt;$10,000",IF(AMAZON4[[#This Row],[discounted_price]]&lt;=20000,"$10,000-$20,000",IF(AMAZON4[[#This Row],[discounted_price]]&lt;=50000,"$20,001-$50,000","&gt;$50,000")))</f>
        <v>&lt;$10,000</v>
      </c>
      <c r="G1077" s="1">
        <v>0.46</v>
      </c>
      <c r="H1077" s="1" t="str">
        <f t="shared" si="16"/>
        <v>NO</v>
      </c>
      <c r="I1077" s="5">
        <f>AMAZON4[[#This Row],[actual_price]]*AMAZON4[[#This Row],[rating_count]]</f>
        <v>130820000</v>
      </c>
      <c r="J1077">
        <v>4</v>
      </c>
      <c r="K1077" s="4">
        <v>26164</v>
      </c>
      <c r="L1077" t="s">
        <v>9152</v>
      </c>
      <c r="M1077" t="s">
        <v>9153</v>
      </c>
      <c r="N1077" t="s">
        <v>9154</v>
      </c>
      <c r="O1077" t="s">
        <v>9155</v>
      </c>
      <c r="P1077" t="s">
        <v>9156</v>
      </c>
      <c r="Q1077" t="s">
        <v>9157</v>
      </c>
    </row>
    <row r="1078" spans="1:17">
      <c r="A1078" t="s">
        <v>9982</v>
      </c>
      <c r="B1078" t="s">
        <v>9983</v>
      </c>
      <c r="C1078" t="s">
        <v>8721</v>
      </c>
      <c r="D1078" s="5">
        <v>2699</v>
      </c>
      <c r="E1078" s="5">
        <v>4700</v>
      </c>
      <c r="F1078" s="5" t="str">
        <f>IF(AMAZON4[[#This Row],[discounted_price]]&lt;10000,"&lt;$10,000",IF(AMAZON4[[#This Row],[discounted_price]]&lt;=20000,"$10,000-$20,000",IF(AMAZON4[[#This Row],[discounted_price]]&lt;=50000,"$20,001-$50,000","&gt;$50,000")))</f>
        <v>&lt;$10,000</v>
      </c>
      <c r="G1078" s="1">
        <v>0.43</v>
      </c>
      <c r="H1078" s="1" t="str">
        <f t="shared" si="16"/>
        <v>NO</v>
      </c>
      <c r="I1078" s="5">
        <f>AMAZON4[[#This Row],[actual_price]]*AMAZON4[[#This Row],[rating_count]]</f>
        <v>6091200</v>
      </c>
      <c r="J1078">
        <v>4.2</v>
      </c>
      <c r="K1078" s="4">
        <v>1296</v>
      </c>
      <c r="L1078" t="s">
        <v>9984</v>
      </c>
      <c r="M1078" t="s">
        <v>9985</v>
      </c>
      <c r="N1078" t="s">
        <v>9986</v>
      </c>
      <c r="O1078" t="s">
        <v>9987</v>
      </c>
      <c r="P1078" t="s">
        <v>9988</v>
      </c>
      <c r="Q1078" t="s">
        <v>9989</v>
      </c>
    </row>
    <row r="1079" spans="1:17">
      <c r="A1079" t="s">
        <v>11978</v>
      </c>
      <c r="B1079" t="s">
        <v>11979</v>
      </c>
      <c r="C1079" t="s">
        <v>8721</v>
      </c>
      <c r="D1079" s="5">
        <v>2699</v>
      </c>
      <c r="E1079" s="5">
        <v>3799</v>
      </c>
      <c r="F1079" s="5" t="str">
        <f>IF(AMAZON4[[#This Row],[discounted_price]]&lt;10000,"&lt;$10,000",IF(AMAZON4[[#This Row],[discounted_price]]&lt;=20000,"$10,000-$20,000",IF(AMAZON4[[#This Row],[discounted_price]]&lt;=50000,"$20,001-$50,000","&gt;$50,000")))</f>
        <v>&lt;$10,000</v>
      </c>
      <c r="G1079" s="1">
        <v>0.28999999999999998</v>
      </c>
      <c r="H1079" s="1" t="str">
        <f t="shared" si="16"/>
        <v>NO</v>
      </c>
      <c r="I1079" s="5">
        <f>AMAZON4[[#This Row],[actual_price]]*AMAZON4[[#This Row],[rating_count]]</f>
        <v>2761873</v>
      </c>
      <c r="J1079">
        <v>4</v>
      </c>
      <c r="K1079" s="4">
        <v>727</v>
      </c>
      <c r="L1079" t="s">
        <v>11980</v>
      </c>
      <c r="M1079" t="s">
        <v>11981</v>
      </c>
      <c r="N1079" t="s">
        <v>11982</v>
      </c>
      <c r="O1079" t="s">
        <v>11983</v>
      </c>
      <c r="P1079" t="s">
        <v>11984</v>
      </c>
      <c r="Q1079" t="s">
        <v>11985</v>
      </c>
    </row>
    <row r="1080" spans="1:17">
      <c r="A1080" t="s">
        <v>9794</v>
      </c>
      <c r="B1080" t="s">
        <v>9795</v>
      </c>
      <c r="C1080" t="s">
        <v>9695</v>
      </c>
      <c r="D1080" s="5">
        <v>2719</v>
      </c>
      <c r="E1080" s="5">
        <v>3945</v>
      </c>
      <c r="F1080" s="5" t="str">
        <f>IF(AMAZON4[[#This Row],[discounted_price]]&lt;10000,"&lt;$10,000",IF(AMAZON4[[#This Row],[discounted_price]]&lt;=20000,"$10,000-$20,000",IF(AMAZON4[[#This Row],[discounted_price]]&lt;=50000,"$20,001-$50,000","&gt;$50,000")))</f>
        <v>&lt;$10,000</v>
      </c>
      <c r="G1080" s="1">
        <v>0.31</v>
      </c>
      <c r="H1080" s="1" t="str">
        <f t="shared" si="16"/>
        <v>NO</v>
      </c>
      <c r="I1080" s="5">
        <f>AMAZON4[[#This Row],[actual_price]]*AMAZON4[[#This Row],[rating_count]]</f>
        <v>52886670</v>
      </c>
      <c r="J1080">
        <v>3.7</v>
      </c>
      <c r="K1080" s="4">
        <v>13406</v>
      </c>
      <c r="L1080" t="s">
        <v>9796</v>
      </c>
      <c r="M1080" t="s">
        <v>9797</v>
      </c>
      <c r="N1080" t="s">
        <v>9798</v>
      </c>
      <c r="O1080" t="s">
        <v>9799</v>
      </c>
      <c r="P1080" t="s">
        <v>9800</v>
      </c>
      <c r="Q1080" t="s">
        <v>9801</v>
      </c>
    </row>
    <row r="1081" spans="1:17">
      <c r="A1081" t="s">
        <v>10860</v>
      </c>
      <c r="B1081" t="s">
        <v>10861</v>
      </c>
      <c r="C1081" t="s">
        <v>8688</v>
      </c>
      <c r="D1081" s="5">
        <v>2742</v>
      </c>
      <c r="E1081" s="5">
        <v>3995</v>
      </c>
      <c r="F1081" s="5" t="str">
        <f>IF(AMAZON4[[#This Row],[discounted_price]]&lt;10000,"&lt;$10,000",IF(AMAZON4[[#This Row],[discounted_price]]&lt;=20000,"$10,000-$20,000",IF(AMAZON4[[#This Row],[discounted_price]]&lt;=50000,"$20,001-$50,000","&gt;$50,000")))</f>
        <v>&lt;$10,000</v>
      </c>
      <c r="G1081" s="1">
        <v>0.31</v>
      </c>
      <c r="H1081" s="1" t="str">
        <f t="shared" si="16"/>
        <v>NO</v>
      </c>
      <c r="I1081" s="5">
        <f>AMAZON4[[#This Row],[actual_price]]*AMAZON4[[#This Row],[rating_count]]</f>
        <v>44536260</v>
      </c>
      <c r="J1081">
        <v>4.4000000000000004</v>
      </c>
      <c r="K1081" s="4">
        <v>11148</v>
      </c>
      <c r="L1081" t="s">
        <v>10862</v>
      </c>
      <c r="M1081" t="s">
        <v>10863</v>
      </c>
      <c r="N1081" t="s">
        <v>10864</v>
      </c>
      <c r="O1081" t="s">
        <v>10865</v>
      </c>
      <c r="P1081" t="s">
        <v>10866</v>
      </c>
      <c r="Q1081" t="s">
        <v>10867</v>
      </c>
    </row>
    <row r="1082" spans="1:17">
      <c r="A1082" t="s">
        <v>11866</v>
      </c>
      <c r="B1082" t="s">
        <v>11867</v>
      </c>
      <c r="C1082" t="s">
        <v>8721</v>
      </c>
      <c r="D1082" s="5">
        <v>2790</v>
      </c>
      <c r="E1082" s="5">
        <v>4890</v>
      </c>
      <c r="F1082" s="5" t="str">
        <f>IF(AMAZON4[[#This Row],[discounted_price]]&lt;10000,"&lt;$10,000",IF(AMAZON4[[#This Row],[discounted_price]]&lt;=20000,"$10,000-$20,000",IF(AMAZON4[[#This Row],[discounted_price]]&lt;=50000,"$20,001-$50,000","&gt;$50,000")))</f>
        <v>&lt;$10,000</v>
      </c>
      <c r="G1082" s="1">
        <v>0.43</v>
      </c>
      <c r="H1082" s="1" t="str">
        <f t="shared" si="16"/>
        <v>NO</v>
      </c>
      <c r="I1082" s="5">
        <f>AMAZON4[[#This Row],[actual_price]]*AMAZON4[[#This Row],[rating_count]]</f>
        <v>2875320</v>
      </c>
      <c r="J1082">
        <v>3.9</v>
      </c>
      <c r="K1082" s="4">
        <v>588</v>
      </c>
      <c r="L1082" t="s">
        <v>11868</v>
      </c>
      <c r="M1082" t="s">
        <v>11869</v>
      </c>
      <c r="N1082" t="s">
        <v>11870</v>
      </c>
      <c r="O1082" t="s">
        <v>11871</v>
      </c>
      <c r="P1082" t="s">
        <v>11872</v>
      </c>
      <c r="Q1082" t="s">
        <v>11873</v>
      </c>
    </row>
    <row r="1083" spans="1:17">
      <c r="A1083" t="s">
        <v>4413</v>
      </c>
      <c r="B1083" t="s">
        <v>4414</v>
      </c>
      <c r="C1083" t="s">
        <v>2948</v>
      </c>
      <c r="D1083" s="5">
        <v>2799</v>
      </c>
      <c r="E1083" s="5">
        <v>6499</v>
      </c>
      <c r="F1083" s="5" t="str">
        <f>IF(AMAZON4[[#This Row],[discounted_price]]&lt;10000,"&lt;$10,000",IF(AMAZON4[[#This Row],[discounted_price]]&lt;=20000,"$10,000-$20,000",IF(AMAZON4[[#This Row],[discounted_price]]&lt;=50000,"$20,001-$50,000","&gt;$50,000")))</f>
        <v>&lt;$10,000</v>
      </c>
      <c r="G1083" s="1">
        <v>0.56999999999999995</v>
      </c>
      <c r="H1083" s="1" t="str">
        <f t="shared" si="16"/>
        <v>YES</v>
      </c>
      <c r="I1083" s="5">
        <f>AMAZON4[[#This Row],[actual_price]]*AMAZON4[[#This Row],[rating_count]]</f>
        <v>252674621</v>
      </c>
      <c r="J1083">
        <v>4.0999999999999996</v>
      </c>
      <c r="K1083" s="4">
        <v>38879</v>
      </c>
      <c r="L1083" t="s">
        <v>4415</v>
      </c>
      <c r="M1083" t="s">
        <v>4416</v>
      </c>
      <c r="N1083" t="s">
        <v>4417</v>
      </c>
      <c r="O1083" t="s">
        <v>4418</v>
      </c>
      <c r="P1083" t="s">
        <v>4419</v>
      </c>
      <c r="Q1083" t="s">
        <v>4420</v>
      </c>
    </row>
    <row r="1084" spans="1:17">
      <c r="A1084" t="s">
        <v>9324</v>
      </c>
      <c r="B1084" t="s">
        <v>9325</v>
      </c>
      <c r="C1084" t="s">
        <v>9326</v>
      </c>
      <c r="D1084" s="5">
        <v>2799</v>
      </c>
      <c r="E1084" s="5">
        <v>3799</v>
      </c>
      <c r="F1084" s="5" t="str">
        <f>IF(AMAZON4[[#This Row],[discounted_price]]&lt;10000,"&lt;$10,000",IF(AMAZON4[[#This Row],[discounted_price]]&lt;=20000,"$10,000-$20,000",IF(AMAZON4[[#This Row],[discounted_price]]&lt;=50000,"$20,001-$50,000","&gt;$50,000")))</f>
        <v>&lt;$10,000</v>
      </c>
      <c r="G1084" s="1">
        <v>0.26</v>
      </c>
      <c r="H1084" s="1" t="str">
        <f t="shared" si="16"/>
        <v>NO</v>
      </c>
      <c r="I1084" s="5">
        <f>AMAZON4[[#This Row],[actual_price]]*AMAZON4[[#This Row],[rating_count]]</f>
        <v>125104869</v>
      </c>
      <c r="J1084">
        <v>3.9</v>
      </c>
      <c r="K1084" s="4">
        <v>32931</v>
      </c>
      <c r="L1084" t="s">
        <v>9327</v>
      </c>
      <c r="M1084" t="s">
        <v>9328</v>
      </c>
      <c r="N1084" t="s">
        <v>9329</v>
      </c>
      <c r="O1084" t="s">
        <v>9330</v>
      </c>
      <c r="P1084" t="s">
        <v>9331</v>
      </c>
      <c r="Q1084" t="s">
        <v>9332</v>
      </c>
    </row>
    <row r="1085" spans="1:17">
      <c r="A1085" t="s">
        <v>9814</v>
      </c>
      <c r="B1085" t="s">
        <v>9815</v>
      </c>
      <c r="C1085" t="s">
        <v>8688</v>
      </c>
      <c r="D1085" s="5">
        <v>2799</v>
      </c>
      <c r="E1085" s="5">
        <v>3499</v>
      </c>
      <c r="F1085" s="5" t="str">
        <f>IF(AMAZON4[[#This Row],[discounted_price]]&lt;10000,"&lt;$10,000",IF(AMAZON4[[#This Row],[discounted_price]]&lt;=20000,"$10,000-$20,000",IF(AMAZON4[[#This Row],[discounted_price]]&lt;=50000,"$20,001-$50,000","&gt;$50,000")))</f>
        <v>&lt;$10,000</v>
      </c>
      <c r="G1085" s="1">
        <v>0.2</v>
      </c>
      <c r="H1085" s="1" t="str">
        <f t="shared" si="16"/>
        <v>NO</v>
      </c>
      <c r="I1085" s="5">
        <f>AMAZON4[[#This Row],[actual_price]]*AMAZON4[[#This Row],[rating_count]]</f>
        <v>1910454</v>
      </c>
      <c r="J1085">
        <v>4.5</v>
      </c>
      <c r="K1085" s="4">
        <v>546</v>
      </c>
      <c r="L1085" t="s">
        <v>9816</v>
      </c>
      <c r="M1085" t="s">
        <v>9817</v>
      </c>
      <c r="N1085" t="s">
        <v>9818</v>
      </c>
      <c r="O1085" t="s">
        <v>9819</v>
      </c>
      <c r="P1085" t="s">
        <v>9820</v>
      </c>
      <c r="Q1085" t="s">
        <v>9821</v>
      </c>
    </row>
    <row r="1086" spans="1:17">
      <c r="A1086" t="s">
        <v>13014</v>
      </c>
      <c r="B1086" t="s">
        <v>13015</v>
      </c>
      <c r="C1086" t="s">
        <v>9061</v>
      </c>
      <c r="D1086" s="5">
        <v>2863</v>
      </c>
      <c r="E1086" s="5">
        <v>3690</v>
      </c>
      <c r="F1086" s="5" t="str">
        <f>IF(AMAZON4[[#This Row],[discounted_price]]&lt;10000,"&lt;$10,000",IF(AMAZON4[[#This Row],[discounted_price]]&lt;=20000,"$10,000-$20,000",IF(AMAZON4[[#This Row],[discounted_price]]&lt;=50000,"$20,001-$50,000","&gt;$50,000")))</f>
        <v>&lt;$10,000</v>
      </c>
      <c r="G1086" s="1">
        <v>0.22</v>
      </c>
      <c r="H1086" s="1" t="str">
        <f t="shared" si="16"/>
        <v>NO</v>
      </c>
      <c r="I1086" s="5">
        <f>AMAZON4[[#This Row],[actual_price]]*AMAZON4[[#This Row],[rating_count]]</f>
        <v>25782030</v>
      </c>
      <c r="J1086">
        <v>4.3</v>
      </c>
      <c r="K1086" s="4">
        <v>6987</v>
      </c>
      <c r="L1086" t="s">
        <v>13016</v>
      </c>
      <c r="M1086" t="s">
        <v>13017</v>
      </c>
      <c r="N1086" t="s">
        <v>13018</v>
      </c>
      <c r="O1086" t="s">
        <v>13019</v>
      </c>
      <c r="P1086" t="s">
        <v>13020</v>
      </c>
      <c r="Q1086" t="s">
        <v>13074</v>
      </c>
    </row>
    <row r="1087" spans="1:17">
      <c r="A1087" t="s">
        <v>10760</v>
      </c>
      <c r="B1087" t="s">
        <v>10761</v>
      </c>
      <c r="C1087" t="s">
        <v>8710</v>
      </c>
      <c r="D1087" s="5">
        <v>2899</v>
      </c>
      <c r="E1087" s="5">
        <v>5500</v>
      </c>
      <c r="F1087" s="5" t="str">
        <f>IF(AMAZON4[[#This Row],[discounted_price]]&lt;10000,"&lt;$10,000",IF(AMAZON4[[#This Row],[discounted_price]]&lt;=20000,"$10,000-$20,000",IF(AMAZON4[[#This Row],[discounted_price]]&lt;=50000,"$20,001-$50,000","&gt;$50,000")))</f>
        <v>&lt;$10,000</v>
      </c>
      <c r="G1087" s="1">
        <v>0.47</v>
      </c>
      <c r="H1087" s="1" t="str">
        <f t="shared" si="16"/>
        <v>NO</v>
      </c>
      <c r="I1087" s="5">
        <f>AMAZON4[[#This Row],[actual_price]]*AMAZON4[[#This Row],[rating_count]]</f>
        <v>49269000</v>
      </c>
      <c r="J1087">
        <v>3.8</v>
      </c>
      <c r="K1087" s="4">
        <v>8958</v>
      </c>
      <c r="L1087" t="s">
        <v>10762</v>
      </c>
      <c r="M1087" t="s">
        <v>10763</v>
      </c>
      <c r="N1087" t="s">
        <v>10764</v>
      </c>
      <c r="O1087" t="s">
        <v>10765</v>
      </c>
      <c r="P1087" t="s">
        <v>10766</v>
      </c>
      <c r="Q1087" t="s">
        <v>10767</v>
      </c>
    </row>
    <row r="1088" spans="1:17">
      <c r="A1088" t="s">
        <v>11586</v>
      </c>
      <c r="B1088" t="s">
        <v>11587</v>
      </c>
      <c r="C1088" t="s">
        <v>9295</v>
      </c>
      <c r="D1088" s="5">
        <v>2899</v>
      </c>
      <c r="E1088" s="5">
        <v>4005</v>
      </c>
      <c r="F1088" s="5" t="str">
        <f>IF(AMAZON4[[#This Row],[discounted_price]]&lt;10000,"&lt;$10,000",IF(AMAZON4[[#This Row],[discounted_price]]&lt;=20000,"$10,000-$20,000",IF(AMAZON4[[#This Row],[discounted_price]]&lt;=50000,"$20,001-$50,000","&gt;$50,000")))</f>
        <v>&lt;$10,000</v>
      </c>
      <c r="G1088" s="1">
        <v>0.28000000000000003</v>
      </c>
      <c r="H1088" s="1" t="str">
        <f t="shared" si="16"/>
        <v>NO</v>
      </c>
      <c r="I1088" s="5">
        <f>AMAZON4[[#This Row],[actual_price]]*AMAZON4[[#This Row],[rating_count]]</f>
        <v>28595700</v>
      </c>
      <c r="J1088">
        <v>4.3</v>
      </c>
      <c r="K1088" s="4">
        <v>7140</v>
      </c>
      <c r="L1088" t="s">
        <v>11588</v>
      </c>
      <c r="M1088" t="s">
        <v>11589</v>
      </c>
      <c r="N1088" t="s">
        <v>11590</v>
      </c>
      <c r="O1088" t="s">
        <v>11591</v>
      </c>
      <c r="P1088" t="s">
        <v>11592</v>
      </c>
      <c r="Q1088" t="s">
        <v>11593</v>
      </c>
    </row>
    <row r="1089" spans="1:17">
      <c r="A1089" t="s">
        <v>10880</v>
      </c>
      <c r="B1089" t="s">
        <v>10881</v>
      </c>
      <c r="C1089" t="s">
        <v>8897</v>
      </c>
      <c r="D1089" s="5">
        <v>2903</v>
      </c>
      <c r="E1089" s="5">
        <v>3295</v>
      </c>
      <c r="F1089" s="5" t="str">
        <f>IF(AMAZON4[[#This Row],[discounted_price]]&lt;10000,"&lt;$10,000",IF(AMAZON4[[#This Row],[discounted_price]]&lt;=20000,"$10,000-$20,000",IF(AMAZON4[[#This Row],[discounted_price]]&lt;=50000,"$20,001-$50,000","&gt;$50,000")))</f>
        <v>&lt;$10,000</v>
      </c>
      <c r="G1089" s="1">
        <v>0.12</v>
      </c>
      <c r="H1089" s="1" t="str">
        <f t="shared" si="16"/>
        <v>NO</v>
      </c>
      <c r="I1089" s="5">
        <f>AMAZON4[[#This Row],[actual_price]]*AMAZON4[[#This Row],[rating_count]]</f>
        <v>7575205</v>
      </c>
      <c r="J1089">
        <v>4.3</v>
      </c>
      <c r="K1089" s="4">
        <v>2299</v>
      </c>
      <c r="L1089" t="s">
        <v>10882</v>
      </c>
      <c r="M1089" t="s">
        <v>10883</v>
      </c>
      <c r="N1089" t="s">
        <v>10884</v>
      </c>
      <c r="O1089" t="s">
        <v>10885</v>
      </c>
      <c r="P1089" t="s">
        <v>10886</v>
      </c>
      <c r="Q1089" t="s">
        <v>10887</v>
      </c>
    </row>
    <row r="1090" spans="1:17">
      <c r="A1090" t="s">
        <v>12029</v>
      </c>
      <c r="B1090" t="s">
        <v>12030</v>
      </c>
      <c r="C1090" t="s">
        <v>8721</v>
      </c>
      <c r="D1090" s="5">
        <v>2949</v>
      </c>
      <c r="E1090" s="5">
        <v>4849</v>
      </c>
      <c r="F1090" s="5" t="str">
        <f>IF(AMAZON4[[#This Row],[discounted_price]]&lt;10000,"&lt;$10,000",IF(AMAZON4[[#This Row],[discounted_price]]&lt;=20000,"$10,000-$20,000",IF(AMAZON4[[#This Row],[discounted_price]]&lt;=50000,"$20,001-$50,000","&gt;$50,000")))</f>
        <v>&lt;$10,000</v>
      </c>
      <c r="G1090" s="1">
        <v>0.39</v>
      </c>
      <c r="H1090" s="1" t="str">
        <f t="shared" ref="H1090:H1153" si="17">IF(G1090&gt;=0.5, "YES", "NO")</f>
        <v>NO</v>
      </c>
      <c r="I1090" s="5">
        <f>AMAZON4[[#This Row],[actual_price]]*AMAZON4[[#This Row],[rating_count]]</f>
        <v>38636832</v>
      </c>
      <c r="J1090">
        <v>4.2</v>
      </c>
      <c r="K1090" s="4">
        <v>7968</v>
      </c>
      <c r="L1090" t="s">
        <v>12031</v>
      </c>
      <c r="M1090" t="s">
        <v>12032</v>
      </c>
      <c r="N1090" t="s">
        <v>12033</v>
      </c>
      <c r="O1090" t="s">
        <v>12034</v>
      </c>
      <c r="P1090" t="s">
        <v>12035</v>
      </c>
      <c r="Q1090" t="s">
        <v>12036</v>
      </c>
    </row>
    <row r="1091" spans="1:17">
      <c r="A1091" t="s">
        <v>11646</v>
      </c>
      <c r="B1091" t="s">
        <v>11647</v>
      </c>
      <c r="C1091" t="s">
        <v>9695</v>
      </c>
      <c r="D1091" s="5">
        <v>2976</v>
      </c>
      <c r="E1091" s="5">
        <v>3945</v>
      </c>
      <c r="F1091" s="5" t="str">
        <f>IF(AMAZON4[[#This Row],[discounted_price]]&lt;10000,"&lt;$10,000",IF(AMAZON4[[#This Row],[discounted_price]]&lt;=20000,"$10,000-$20,000",IF(AMAZON4[[#This Row],[discounted_price]]&lt;=50000,"$20,001-$50,000","&gt;$50,000")))</f>
        <v>&lt;$10,000</v>
      </c>
      <c r="G1091" s="1">
        <v>0.25</v>
      </c>
      <c r="H1091" s="1" t="str">
        <f t="shared" si="17"/>
        <v>NO</v>
      </c>
      <c r="I1091" s="5">
        <f>AMAZON4[[#This Row],[actual_price]]*AMAZON4[[#This Row],[rating_count]]</f>
        <v>14754300</v>
      </c>
      <c r="J1091">
        <v>4.2</v>
      </c>
      <c r="K1091" s="4">
        <v>3740</v>
      </c>
      <c r="L1091" t="s">
        <v>11648</v>
      </c>
      <c r="M1091" t="s">
        <v>11649</v>
      </c>
      <c r="N1091" t="s">
        <v>11650</v>
      </c>
      <c r="O1091" t="s">
        <v>11651</v>
      </c>
      <c r="P1091" t="s">
        <v>11652</v>
      </c>
      <c r="Q1091" t="s">
        <v>11653</v>
      </c>
    </row>
    <row r="1092" spans="1:17">
      <c r="A1092" t="s">
        <v>3290</v>
      </c>
      <c r="B1092" t="s">
        <v>3291</v>
      </c>
      <c r="C1092" t="s">
        <v>2948</v>
      </c>
      <c r="D1092" s="5">
        <v>2998</v>
      </c>
      <c r="E1092" s="5">
        <v>5999</v>
      </c>
      <c r="F1092" s="5" t="str">
        <f>IF(AMAZON4[[#This Row],[discounted_price]]&lt;10000,"&lt;$10,000",IF(AMAZON4[[#This Row],[discounted_price]]&lt;=20000,"$10,000-$20,000",IF(AMAZON4[[#This Row],[discounted_price]]&lt;=50000,"$20,001-$50,000","&gt;$50,000")))</f>
        <v>&lt;$10,000</v>
      </c>
      <c r="G1092" s="1">
        <v>0.5</v>
      </c>
      <c r="H1092" s="1" t="str">
        <f t="shared" si="17"/>
        <v>YES</v>
      </c>
      <c r="I1092" s="5">
        <f>AMAZON4[[#This Row],[actual_price]]*AMAZON4[[#This Row],[rating_count]]</f>
        <v>31068821</v>
      </c>
      <c r="J1092">
        <v>4.0999999999999996</v>
      </c>
      <c r="K1092" s="4">
        <v>5179</v>
      </c>
      <c r="L1092" t="s">
        <v>3292</v>
      </c>
      <c r="M1092" t="s">
        <v>3293</v>
      </c>
      <c r="N1092" t="s">
        <v>3294</v>
      </c>
      <c r="O1092" t="s">
        <v>3295</v>
      </c>
      <c r="P1092" t="s">
        <v>3296</v>
      </c>
      <c r="Q1092" t="s">
        <v>3297</v>
      </c>
    </row>
    <row r="1093" spans="1:17">
      <c r="A1093" t="s">
        <v>3290</v>
      </c>
      <c r="B1093" t="s">
        <v>3291</v>
      </c>
      <c r="C1093" t="s">
        <v>2948</v>
      </c>
      <c r="D1093" s="5">
        <v>2998</v>
      </c>
      <c r="E1093" s="5">
        <v>5999</v>
      </c>
      <c r="F1093" s="5" t="str">
        <f>IF(AMAZON4[[#This Row],[discounted_price]]&lt;10000,"&lt;$10,000",IF(AMAZON4[[#This Row],[discounted_price]]&lt;=20000,"$10,000-$20,000",IF(AMAZON4[[#This Row],[discounted_price]]&lt;=50000,"$20,001-$50,000","&gt;$50,000")))</f>
        <v>&lt;$10,000</v>
      </c>
      <c r="G1093" s="1">
        <v>0.5</v>
      </c>
      <c r="H1093" s="1" t="str">
        <f t="shared" si="17"/>
        <v>YES</v>
      </c>
      <c r="I1093" s="5">
        <f>AMAZON4[[#This Row],[actual_price]]*AMAZON4[[#This Row],[rating_count]]</f>
        <v>31068821</v>
      </c>
      <c r="J1093">
        <v>4.0999999999999996</v>
      </c>
      <c r="K1093" s="4">
        <v>5179</v>
      </c>
      <c r="L1093" t="s">
        <v>3292</v>
      </c>
      <c r="M1093" t="s">
        <v>5113</v>
      </c>
      <c r="N1093" t="s">
        <v>5114</v>
      </c>
      <c r="O1093" t="s">
        <v>5115</v>
      </c>
      <c r="P1093" t="s">
        <v>5116</v>
      </c>
      <c r="Q1093" t="s">
        <v>5117</v>
      </c>
    </row>
    <row r="1094" spans="1:17">
      <c r="A1094" t="s">
        <v>3607</v>
      </c>
      <c r="B1094" t="s">
        <v>3608</v>
      </c>
      <c r="C1094" t="s">
        <v>2948</v>
      </c>
      <c r="D1094" s="5">
        <v>2999</v>
      </c>
      <c r="E1094" s="5">
        <v>7990</v>
      </c>
      <c r="F1094" s="5" t="str">
        <f>IF(AMAZON4[[#This Row],[discounted_price]]&lt;10000,"&lt;$10,000",IF(AMAZON4[[#This Row],[discounted_price]]&lt;=20000,"$10,000-$20,000",IF(AMAZON4[[#This Row],[discounted_price]]&lt;=50000,"$20,001-$50,000","&gt;$50,000")))</f>
        <v>&lt;$10,000</v>
      </c>
      <c r="G1094" s="1">
        <v>0.62</v>
      </c>
      <c r="H1094" s="1" t="str">
        <f t="shared" si="17"/>
        <v>YES</v>
      </c>
      <c r="I1094" s="5">
        <f>AMAZON4[[#This Row],[actual_price]]*AMAZON4[[#This Row],[rating_count]]</f>
        <v>387107510</v>
      </c>
      <c r="J1094">
        <v>4.0999999999999996</v>
      </c>
      <c r="K1094" s="4">
        <v>48449</v>
      </c>
      <c r="L1094" t="s">
        <v>3423</v>
      </c>
      <c r="M1094" t="s">
        <v>3609</v>
      </c>
      <c r="N1094" t="s">
        <v>3610</v>
      </c>
      <c r="O1094" t="s">
        <v>3611</v>
      </c>
      <c r="P1094" t="s">
        <v>3612</v>
      </c>
      <c r="Q1094" t="s">
        <v>3613</v>
      </c>
    </row>
    <row r="1095" spans="1:17">
      <c r="A1095" t="s">
        <v>3886</v>
      </c>
      <c r="B1095" t="s">
        <v>3887</v>
      </c>
      <c r="C1095" t="s">
        <v>2948</v>
      </c>
      <c r="D1095" s="5">
        <v>2999</v>
      </c>
      <c r="E1095" s="5">
        <v>7990</v>
      </c>
      <c r="F1095" s="5" t="str">
        <f>IF(AMAZON4[[#This Row],[discounted_price]]&lt;10000,"&lt;$10,000",IF(AMAZON4[[#This Row],[discounted_price]]&lt;=20000,"$10,000-$20,000",IF(AMAZON4[[#This Row],[discounted_price]]&lt;=50000,"$20,001-$50,000","&gt;$50,000")))</f>
        <v>&lt;$10,000</v>
      </c>
      <c r="G1095" s="1">
        <v>0.62</v>
      </c>
      <c r="H1095" s="1" t="str">
        <f t="shared" si="17"/>
        <v>YES</v>
      </c>
      <c r="I1095" s="5">
        <f>AMAZON4[[#This Row],[actual_price]]*AMAZON4[[#This Row],[rating_count]]</f>
        <v>1230460</v>
      </c>
      <c r="J1095">
        <v>4.0999999999999996</v>
      </c>
      <c r="K1095" s="4">
        <v>154</v>
      </c>
      <c r="L1095" t="s">
        <v>3888</v>
      </c>
      <c r="M1095" t="s">
        <v>3889</v>
      </c>
      <c r="N1095" t="s">
        <v>3890</v>
      </c>
      <c r="O1095" t="s">
        <v>3891</v>
      </c>
      <c r="P1095" t="s">
        <v>13040</v>
      </c>
      <c r="Q1095" t="s">
        <v>3892</v>
      </c>
    </row>
    <row r="1096" spans="1:17">
      <c r="A1096" t="s">
        <v>3961</v>
      </c>
      <c r="B1096" t="s">
        <v>3962</v>
      </c>
      <c r="C1096" t="s">
        <v>2948</v>
      </c>
      <c r="D1096" s="5">
        <v>2999</v>
      </c>
      <c r="E1096" s="5">
        <v>9999</v>
      </c>
      <c r="F1096" s="5" t="str">
        <f>IF(AMAZON4[[#This Row],[discounted_price]]&lt;10000,"&lt;$10,000",IF(AMAZON4[[#This Row],[discounted_price]]&lt;=20000,"$10,000-$20,000",IF(AMAZON4[[#This Row],[discounted_price]]&lt;=50000,"$20,001-$50,000","&gt;$50,000")))</f>
        <v>&lt;$10,000</v>
      </c>
      <c r="G1096" s="1">
        <v>0.7</v>
      </c>
      <c r="H1096" s="1" t="str">
        <f t="shared" si="17"/>
        <v>YES</v>
      </c>
      <c r="I1096" s="5">
        <f>AMAZON4[[#This Row],[actual_price]]*AMAZON4[[#This Row],[rating_count]]</f>
        <v>208769121</v>
      </c>
      <c r="J1096">
        <v>4.2</v>
      </c>
      <c r="K1096" s="4">
        <v>20879</v>
      </c>
      <c r="L1096" t="s">
        <v>3963</v>
      </c>
      <c r="M1096" t="s">
        <v>3964</v>
      </c>
      <c r="N1096" t="s">
        <v>3965</v>
      </c>
      <c r="O1096" t="s">
        <v>3966</v>
      </c>
      <c r="P1096" t="s">
        <v>3967</v>
      </c>
      <c r="Q1096" t="s">
        <v>3968</v>
      </c>
    </row>
    <row r="1097" spans="1:17">
      <c r="A1097" t="s">
        <v>4169</v>
      </c>
      <c r="B1097" t="s">
        <v>4170</v>
      </c>
      <c r="C1097" t="s">
        <v>2948</v>
      </c>
      <c r="D1097" s="5">
        <v>2999</v>
      </c>
      <c r="E1097" s="5">
        <v>5999</v>
      </c>
      <c r="F1097" s="5" t="str">
        <f>IF(AMAZON4[[#This Row],[discounted_price]]&lt;10000,"&lt;$10,000",IF(AMAZON4[[#This Row],[discounted_price]]&lt;=20000,"$10,000-$20,000",IF(AMAZON4[[#This Row],[discounted_price]]&lt;=50000,"$20,001-$50,000","&gt;$50,000")))</f>
        <v>&lt;$10,000</v>
      </c>
      <c r="G1097" s="1">
        <v>0.5</v>
      </c>
      <c r="H1097" s="1" t="str">
        <f t="shared" si="17"/>
        <v>YES</v>
      </c>
      <c r="I1097" s="5">
        <f>AMAZON4[[#This Row],[actual_price]]*AMAZON4[[#This Row],[rating_count]]</f>
        <v>42880852</v>
      </c>
      <c r="J1097">
        <v>4.0999999999999996</v>
      </c>
      <c r="K1097" s="4">
        <v>7148</v>
      </c>
      <c r="L1097" t="s">
        <v>4171</v>
      </c>
      <c r="M1097" t="s">
        <v>4172</v>
      </c>
      <c r="N1097" t="s">
        <v>4173</v>
      </c>
      <c r="O1097" t="s">
        <v>4174</v>
      </c>
      <c r="P1097" t="s">
        <v>4175</v>
      </c>
      <c r="Q1097" t="s">
        <v>4176</v>
      </c>
    </row>
    <row r="1098" spans="1:17">
      <c r="A1098" t="s">
        <v>4776</v>
      </c>
      <c r="B1098" t="s">
        <v>4777</v>
      </c>
      <c r="C1098" t="s">
        <v>2948</v>
      </c>
      <c r="D1098" s="5">
        <v>2999</v>
      </c>
      <c r="E1098" s="5">
        <v>11999</v>
      </c>
      <c r="F1098" s="5" t="str">
        <f>IF(AMAZON4[[#This Row],[discounted_price]]&lt;10000,"&lt;$10,000",IF(AMAZON4[[#This Row],[discounted_price]]&lt;=20000,"$10,000-$20,000",IF(AMAZON4[[#This Row],[discounted_price]]&lt;=50000,"$20,001-$50,000","&gt;$50,000")))</f>
        <v>&lt;$10,000</v>
      </c>
      <c r="G1098" s="1">
        <v>0.75</v>
      </c>
      <c r="H1098" s="1" t="str">
        <f t="shared" si="17"/>
        <v>YES</v>
      </c>
      <c r="I1098" s="5">
        <f>AMAZON4[[#This Row],[actual_price]]*AMAZON4[[#This Row],[rating_count]]</f>
        <v>9215232</v>
      </c>
      <c r="J1098">
        <v>4.4000000000000004</v>
      </c>
      <c r="K1098" s="4">
        <v>768</v>
      </c>
      <c r="L1098" t="s">
        <v>4778</v>
      </c>
      <c r="M1098" t="s">
        <v>4779</v>
      </c>
      <c r="N1098" t="s">
        <v>4780</v>
      </c>
      <c r="O1098" t="s">
        <v>4781</v>
      </c>
      <c r="P1098" t="s">
        <v>4782</v>
      </c>
      <c r="Q1098" t="s">
        <v>13043</v>
      </c>
    </row>
    <row r="1099" spans="1:17">
      <c r="A1099" t="s">
        <v>12803</v>
      </c>
      <c r="B1099" t="s">
        <v>12804</v>
      </c>
      <c r="C1099" t="s">
        <v>9612</v>
      </c>
      <c r="D1099" s="5">
        <v>2999</v>
      </c>
      <c r="E1099" s="5">
        <v>3595</v>
      </c>
      <c r="F1099" s="5" t="str">
        <f>IF(AMAZON4[[#This Row],[discounted_price]]&lt;10000,"&lt;$10,000",IF(AMAZON4[[#This Row],[discounted_price]]&lt;=20000,"$10,000-$20,000",IF(AMAZON4[[#This Row],[discounted_price]]&lt;=50000,"$20,001-$50,000","&gt;$50,000")))</f>
        <v>&lt;$10,000</v>
      </c>
      <c r="G1099" s="1">
        <v>0.17</v>
      </c>
      <c r="H1099" s="1" t="str">
        <f t="shared" si="17"/>
        <v>NO</v>
      </c>
      <c r="I1099" s="5">
        <f>AMAZON4[[#This Row],[actual_price]]*AMAZON4[[#This Row],[rating_count]]</f>
        <v>639910</v>
      </c>
      <c r="J1099">
        <v>4</v>
      </c>
      <c r="K1099" s="4">
        <v>178</v>
      </c>
      <c r="L1099" t="s">
        <v>12805</v>
      </c>
      <c r="M1099" t="s">
        <v>12806</v>
      </c>
      <c r="N1099" t="s">
        <v>12807</v>
      </c>
      <c r="O1099" t="s">
        <v>12808</v>
      </c>
      <c r="P1099" t="s">
        <v>12809</v>
      </c>
      <c r="Q1099" t="s">
        <v>12810</v>
      </c>
    </row>
    <row r="1100" spans="1:17">
      <c r="A1100" t="s">
        <v>12502</v>
      </c>
      <c r="B1100" t="s">
        <v>12503</v>
      </c>
      <c r="C1100" t="s">
        <v>8710</v>
      </c>
      <c r="D1100" s="5">
        <v>3041.67</v>
      </c>
      <c r="E1100" s="5">
        <v>5999</v>
      </c>
      <c r="F1100" s="5" t="str">
        <f>IF(AMAZON4[[#This Row],[discounted_price]]&lt;10000,"&lt;$10,000",IF(AMAZON4[[#This Row],[discounted_price]]&lt;=20000,"$10,000-$20,000",IF(AMAZON4[[#This Row],[discounted_price]]&lt;=50000,"$20,001-$50,000","&gt;$50,000")))</f>
        <v>&lt;$10,000</v>
      </c>
      <c r="G1100" s="1">
        <v>0.49</v>
      </c>
      <c r="H1100" s="1" t="str">
        <f t="shared" si="17"/>
        <v>NO</v>
      </c>
      <c r="I1100" s="5">
        <f>AMAZON4[[#This Row],[actual_price]]*AMAZON4[[#This Row],[rating_count]]</f>
        <v>4661223</v>
      </c>
      <c r="J1100">
        <v>4</v>
      </c>
      <c r="K1100" s="4">
        <v>777</v>
      </c>
      <c r="L1100" t="s">
        <v>12504</v>
      </c>
      <c r="M1100" t="s">
        <v>12505</v>
      </c>
      <c r="N1100" t="s">
        <v>12506</v>
      </c>
      <c r="O1100" t="s">
        <v>12507</v>
      </c>
      <c r="P1100" t="s">
        <v>12508</v>
      </c>
      <c r="Q1100" t="s">
        <v>12509</v>
      </c>
    </row>
    <row r="1101" spans="1:17">
      <c r="A1101" t="s">
        <v>10930</v>
      </c>
      <c r="B1101" t="s">
        <v>10931</v>
      </c>
      <c r="C1101" t="s">
        <v>8969</v>
      </c>
      <c r="D1101" s="5">
        <v>3179</v>
      </c>
      <c r="E1101" s="5">
        <v>6999</v>
      </c>
      <c r="F1101" s="5" t="str">
        <f>IF(AMAZON4[[#This Row],[discounted_price]]&lt;10000,"&lt;$10,000",IF(AMAZON4[[#This Row],[discounted_price]]&lt;=20000,"$10,000-$20,000",IF(AMAZON4[[#This Row],[discounted_price]]&lt;=50000,"$20,001-$50,000","&gt;$50,000")))</f>
        <v>&lt;$10,000</v>
      </c>
      <c r="G1101" s="1">
        <v>0.55000000000000004</v>
      </c>
      <c r="H1101" s="1" t="str">
        <f t="shared" si="17"/>
        <v>YES</v>
      </c>
      <c r="I1101" s="5">
        <f>AMAZON4[[#This Row],[actual_price]]*AMAZON4[[#This Row],[rating_count]]</f>
        <v>5200257</v>
      </c>
      <c r="J1101">
        <v>4</v>
      </c>
      <c r="K1101" s="4">
        <v>743</v>
      </c>
      <c r="L1101" t="s">
        <v>10932</v>
      </c>
      <c r="M1101" t="s">
        <v>10933</v>
      </c>
      <c r="N1101" t="s">
        <v>10934</v>
      </c>
      <c r="O1101" t="s">
        <v>10935</v>
      </c>
      <c r="P1101" t="s">
        <v>10936</v>
      </c>
      <c r="Q1101" t="s">
        <v>10937</v>
      </c>
    </row>
    <row r="1102" spans="1:17">
      <c r="A1102" t="s">
        <v>12522</v>
      </c>
      <c r="B1102" t="s">
        <v>12523</v>
      </c>
      <c r="C1102" t="s">
        <v>8647</v>
      </c>
      <c r="D1102" s="5">
        <v>3180</v>
      </c>
      <c r="E1102" s="5">
        <v>5295</v>
      </c>
      <c r="F1102" s="5" t="str">
        <f>IF(AMAZON4[[#This Row],[discounted_price]]&lt;10000,"&lt;$10,000",IF(AMAZON4[[#This Row],[discounted_price]]&lt;=20000,"$10,000-$20,000",IF(AMAZON4[[#This Row],[discounted_price]]&lt;=50000,"$20,001-$50,000","&gt;$50,000")))</f>
        <v>&lt;$10,000</v>
      </c>
      <c r="G1102" s="1">
        <v>0.4</v>
      </c>
      <c r="H1102" s="1" t="str">
        <f t="shared" si="17"/>
        <v>NO</v>
      </c>
      <c r="I1102" s="5">
        <f>AMAZON4[[#This Row],[actual_price]]*AMAZON4[[#This Row],[rating_count]]</f>
        <v>36636105</v>
      </c>
      <c r="J1102">
        <v>4.2</v>
      </c>
      <c r="K1102" s="4">
        <v>6919</v>
      </c>
      <c r="L1102" t="s">
        <v>12524</v>
      </c>
      <c r="M1102" t="s">
        <v>12525</v>
      </c>
      <c r="N1102" t="s">
        <v>12526</v>
      </c>
      <c r="O1102" t="s">
        <v>12527</v>
      </c>
      <c r="P1102" t="s">
        <v>12528</v>
      </c>
      <c r="Q1102" t="s">
        <v>12529</v>
      </c>
    </row>
    <row r="1103" spans="1:17">
      <c r="A1103" t="s">
        <v>9130</v>
      </c>
      <c r="B1103" t="s">
        <v>9131</v>
      </c>
      <c r="C1103" t="s">
        <v>8897</v>
      </c>
      <c r="D1103" s="5">
        <v>3190</v>
      </c>
      <c r="E1103" s="5">
        <v>4195</v>
      </c>
      <c r="F1103" s="5" t="str">
        <f>IF(AMAZON4[[#This Row],[discounted_price]]&lt;10000,"&lt;$10,000",IF(AMAZON4[[#This Row],[discounted_price]]&lt;=20000,"$10,000-$20,000",IF(AMAZON4[[#This Row],[discounted_price]]&lt;=50000,"$20,001-$50,000","&gt;$50,000")))</f>
        <v>&lt;$10,000</v>
      </c>
      <c r="G1103" s="1">
        <v>0.24</v>
      </c>
      <c r="H1103" s="1" t="str">
        <f t="shared" si="17"/>
        <v>NO</v>
      </c>
      <c r="I1103" s="5">
        <f>AMAZON4[[#This Row],[actual_price]]*AMAZON4[[#This Row],[rating_count]]</f>
        <v>5377990</v>
      </c>
      <c r="J1103">
        <v>4</v>
      </c>
      <c r="K1103" s="4">
        <v>1282</v>
      </c>
      <c r="L1103" t="s">
        <v>9132</v>
      </c>
      <c r="M1103" t="s">
        <v>9133</v>
      </c>
      <c r="N1103" t="s">
        <v>9134</v>
      </c>
      <c r="O1103" t="s">
        <v>9135</v>
      </c>
      <c r="P1103" t="s">
        <v>9136</v>
      </c>
      <c r="Q1103" t="s">
        <v>9137</v>
      </c>
    </row>
    <row r="1104" spans="1:17">
      <c r="A1104" t="s">
        <v>9683</v>
      </c>
      <c r="B1104" t="s">
        <v>9684</v>
      </c>
      <c r="C1104" t="s">
        <v>8710</v>
      </c>
      <c r="D1104" s="5">
        <v>3199</v>
      </c>
      <c r="E1104" s="5">
        <v>4999</v>
      </c>
      <c r="F1104" s="5" t="str">
        <f>IF(AMAZON4[[#This Row],[discounted_price]]&lt;10000,"&lt;$10,000",IF(AMAZON4[[#This Row],[discounted_price]]&lt;=20000,"$10,000-$20,000",IF(AMAZON4[[#This Row],[discounted_price]]&lt;=50000,"$20,001-$50,000","&gt;$50,000")))</f>
        <v>&lt;$10,000</v>
      </c>
      <c r="G1104" s="1">
        <v>0.36</v>
      </c>
      <c r="H1104" s="1" t="str">
        <f t="shared" si="17"/>
        <v>NO</v>
      </c>
      <c r="I1104" s="5">
        <f>AMAZON4[[#This Row],[actual_price]]*AMAZON4[[#This Row],[rating_count]]</f>
        <v>104324131</v>
      </c>
      <c r="J1104">
        <v>4</v>
      </c>
      <c r="K1104" s="4">
        <v>20869</v>
      </c>
      <c r="L1104" t="s">
        <v>9685</v>
      </c>
      <c r="M1104" t="s">
        <v>9686</v>
      </c>
      <c r="N1104" t="s">
        <v>9687</v>
      </c>
      <c r="O1104" t="s">
        <v>9688</v>
      </c>
      <c r="P1104" t="s">
        <v>9689</v>
      </c>
      <c r="Q1104" t="s">
        <v>9690</v>
      </c>
    </row>
    <row r="1105" spans="1:17">
      <c r="A1105" t="s">
        <v>10031</v>
      </c>
      <c r="B1105" t="s">
        <v>10032</v>
      </c>
      <c r="C1105" t="s">
        <v>9944</v>
      </c>
      <c r="D1105" s="5">
        <v>3199</v>
      </c>
      <c r="E1105" s="5">
        <v>5999</v>
      </c>
      <c r="F1105" s="5" t="str">
        <f>IF(AMAZON4[[#This Row],[discounted_price]]&lt;10000,"&lt;$10,000",IF(AMAZON4[[#This Row],[discounted_price]]&lt;=20000,"$10,000-$20,000",IF(AMAZON4[[#This Row],[discounted_price]]&lt;=50000,"$20,001-$50,000","&gt;$50,000")))</f>
        <v>&lt;$10,000</v>
      </c>
      <c r="G1105" s="1">
        <v>0.47</v>
      </c>
      <c r="H1105" s="1" t="str">
        <f t="shared" si="17"/>
        <v>NO</v>
      </c>
      <c r="I1105" s="5">
        <f>AMAZON4[[#This Row],[actual_price]]*AMAZON4[[#This Row],[rating_count]]</f>
        <v>19448758</v>
      </c>
      <c r="J1105">
        <v>4</v>
      </c>
      <c r="K1105" s="4">
        <v>3242</v>
      </c>
      <c r="L1105" t="s">
        <v>10033</v>
      </c>
      <c r="M1105" t="s">
        <v>10034</v>
      </c>
      <c r="N1105" t="s">
        <v>10035</v>
      </c>
      <c r="O1105" t="s">
        <v>10036</v>
      </c>
      <c r="P1105" t="s">
        <v>10037</v>
      </c>
      <c r="Q1105" t="s">
        <v>10038</v>
      </c>
    </row>
    <row r="1106" spans="1:17">
      <c r="A1106" t="s">
        <v>11786</v>
      </c>
      <c r="B1106" t="s">
        <v>11787</v>
      </c>
      <c r="C1106" t="s">
        <v>8897</v>
      </c>
      <c r="D1106" s="5">
        <v>3199</v>
      </c>
      <c r="E1106" s="5">
        <v>3500</v>
      </c>
      <c r="F1106" s="5" t="str">
        <f>IF(AMAZON4[[#This Row],[discounted_price]]&lt;10000,"&lt;$10,000",IF(AMAZON4[[#This Row],[discounted_price]]&lt;=20000,"$10,000-$20,000",IF(AMAZON4[[#This Row],[discounted_price]]&lt;=50000,"$20,001-$50,000","&gt;$50,000")))</f>
        <v>&lt;$10,000</v>
      </c>
      <c r="G1106" s="1">
        <v>0.09</v>
      </c>
      <c r="H1106" s="1" t="str">
        <f t="shared" si="17"/>
        <v>NO</v>
      </c>
      <c r="I1106" s="5">
        <f>AMAZON4[[#This Row],[actual_price]]*AMAZON4[[#This Row],[rating_count]]</f>
        <v>6646500</v>
      </c>
      <c r="J1106">
        <v>4.2</v>
      </c>
      <c r="K1106" s="4">
        <v>1899</v>
      </c>
      <c r="L1106" t="s">
        <v>11788</v>
      </c>
      <c r="M1106" t="s">
        <v>11789</v>
      </c>
      <c r="N1106" t="s">
        <v>11790</v>
      </c>
      <c r="O1106" t="s">
        <v>11791</v>
      </c>
      <c r="P1106" t="s">
        <v>11792</v>
      </c>
      <c r="Q1106" t="s">
        <v>11793</v>
      </c>
    </row>
    <row r="1107" spans="1:17">
      <c r="A1107" t="s">
        <v>8978</v>
      </c>
      <c r="B1107" t="s">
        <v>8979</v>
      </c>
      <c r="C1107" t="s">
        <v>8647</v>
      </c>
      <c r="D1107" s="5">
        <v>3229</v>
      </c>
      <c r="E1107" s="5">
        <v>5295</v>
      </c>
      <c r="F1107" s="5" t="str">
        <f>IF(AMAZON4[[#This Row],[discounted_price]]&lt;10000,"&lt;$10,000",IF(AMAZON4[[#This Row],[discounted_price]]&lt;=20000,"$10,000-$20,000",IF(AMAZON4[[#This Row],[discounted_price]]&lt;=50000,"$20,001-$50,000","&gt;$50,000")))</f>
        <v>&lt;$10,000</v>
      </c>
      <c r="G1107" s="1">
        <v>0.39</v>
      </c>
      <c r="H1107" s="1" t="str">
        <f t="shared" si="17"/>
        <v>NO</v>
      </c>
      <c r="I1107" s="5">
        <f>AMAZON4[[#This Row],[actual_price]]*AMAZON4[[#This Row],[rating_count]]</f>
        <v>210338580</v>
      </c>
      <c r="J1107">
        <v>4.2</v>
      </c>
      <c r="K1107" s="4">
        <v>39724</v>
      </c>
      <c r="L1107" t="s">
        <v>8980</v>
      </c>
      <c r="M1107" t="s">
        <v>8981</v>
      </c>
      <c r="N1107" t="s">
        <v>8982</v>
      </c>
      <c r="O1107" t="s">
        <v>8983</v>
      </c>
      <c r="P1107" t="s">
        <v>8984</v>
      </c>
      <c r="Q1107" t="s">
        <v>8985</v>
      </c>
    </row>
    <row r="1108" spans="1:17">
      <c r="A1108" t="s">
        <v>9211</v>
      </c>
      <c r="B1108" t="s">
        <v>9212</v>
      </c>
      <c r="C1108" t="s">
        <v>8710</v>
      </c>
      <c r="D1108" s="5">
        <v>3249</v>
      </c>
      <c r="E1108" s="5">
        <v>6295</v>
      </c>
      <c r="F1108" s="5" t="str">
        <f>IF(AMAZON4[[#This Row],[discounted_price]]&lt;10000,"&lt;$10,000",IF(AMAZON4[[#This Row],[discounted_price]]&lt;=20000,"$10,000-$20,000",IF(AMAZON4[[#This Row],[discounted_price]]&lt;=50000,"$20,001-$50,000","&gt;$50,000")))</f>
        <v>&lt;$10,000</v>
      </c>
      <c r="G1108" s="1">
        <v>0.48</v>
      </c>
      <c r="H1108" s="1" t="str">
        <f t="shared" si="17"/>
        <v>NO</v>
      </c>
      <c r="I1108" s="5">
        <f>AMAZON4[[#This Row],[actual_price]]*AMAZON4[[#This Row],[rating_count]]</f>
        <v>88520290</v>
      </c>
      <c r="J1108">
        <v>3.8</v>
      </c>
      <c r="K1108" s="4">
        <v>14062</v>
      </c>
      <c r="L1108" t="s">
        <v>9213</v>
      </c>
      <c r="M1108" t="s">
        <v>9214</v>
      </c>
      <c r="N1108" t="s">
        <v>9215</v>
      </c>
      <c r="O1108" t="s">
        <v>9216</v>
      </c>
      <c r="P1108" t="s">
        <v>9217</v>
      </c>
      <c r="Q1108" t="s">
        <v>9218</v>
      </c>
    </row>
    <row r="1109" spans="1:17">
      <c r="A1109" t="s">
        <v>9653</v>
      </c>
      <c r="B1109" t="s">
        <v>9654</v>
      </c>
      <c r="C1109" t="s">
        <v>8710</v>
      </c>
      <c r="D1109" s="5">
        <v>3249</v>
      </c>
      <c r="E1109" s="5">
        <v>6295</v>
      </c>
      <c r="F1109" s="5" t="str">
        <f>IF(AMAZON4[[#This Row],[discounted_price]]&lt;10000,"&lt;$10,000",IF(AMAZON4[[#This Row],[discounted_price]]&lt;=20000,"$10,000-$20,000",IF(AMAZON4[[#This Row],[discounted_price]]&lt;=50000,"$20,001-$50,000","&gt;$50,000")))</f>
        <v>&lt;$10,000</v>
      </c>
      <c r="G1109" s="1">
        <v>0.48</v>
      </c>
      <c r="H1109" s="1" t="str">
        <f t="shared" si="17"/>
        <v>NO</v>
      </c>
      <c r="I1109" s="5">
        <f>AMAZON4[[#This Row],[actual_price]]*AMAZON4[[#This Row],[rating_count]]</f>
        <v>271125650</v>
      </c>
      <c r="J1109">
        <v>3.9</v>
      </c>
      <c r="K1109" s="4">
        <v>43070</v>
      </c>
      <c r="L1109" t="s">
        <v>9655</v>
      </c>
      <c r="M1109" t="s">
        <v>9656</v>
      </c>
      <c r="N1109" t="s">
        <v>9657</v>
      </c>
      <c r="O1109" t="s">
        <v>9658</v>
      </c>
      <c r="P1109" t="s">
        <v>9659</v>
      </c>
      <c r="Q1109" t="s">
        <v>9660</v>
      </c>
    </row>
    <row r="1110" spans="1:17">
      <c r="A1110" t="s">
        <v>10204</v>
      </c>
      <c r="B1110" t="s">
        <v>10205</v>
      </c>
      <c r="C1110" t="s">
        <v>8710</v>
      </c>
      <c r="D1110" s="5">
        <v>3249</v>
      </c>
      <c r="E1110" s="5">
        <v>6375</v>
      </c>
      <c r="F1110" s="5" t="str">
        <f>IF(AMAZON4[[#This Row],[discounted_price]]&lt;10000,"&lt;$10,000",IF(AMAZON4[[#This Row],[discounted_price]]&lt;=20000,"$10,000-$20,000",IF(AMAZON4[[#This Row],[discounted_price]]&lt;=50000,"$20,001-$50,000","&gt;$50,000")))</f>
        <v>&lt;$10,000</v>
      </c>
      <c r="G1110" s="1">
        <v>0.49</v>
      </c>
      <c r="H1110" s="1" t="str">
        <f t="shared" si="17"/>
        <v>NO</v>
      </c>
      <c r="I1110" s="5">
        <f>AMAZON4[[#This Row],[actual_price]]*AMAZON4[[#This Row],[rating_count]]</f>
        <v>31734750</v>
      </c>
      <c r="J1110">
        <v>4</v>
      </c>
      <c r="K1110" s="4">
        <v>4978</v>
      </c>
      <c r="L1110" t="s">
        <v>10206</v>
      </c>
      <c r="M1110" t="s">
        <v>10207</v>
      </c>
      <c r="N1110" t="s">
        <v>10208</v>
      </c>
      <c r="O1110" t="s">
        <v>10209</v>
      </c>
      <c r="P1110" t="s">
        <v>10210</v>
      </c>
      <c r="Q1110" t="s">
        <v>10211</v>
      </c>
    </row>
    <row r="1111" spans="1:17">
      <c r="A1111" t="s">
        <v>10305</v>
      </c>
      <c r="B1111" t="s">
        <v>10306</v>
      </c>
      <c r="C1111" t="s">
        <v>8710</v>
      </c>
      <c r="D1111" s="5">
        <v>3249</v>
      </c>
      <c r="E1111" s="5">
        <v>7795</v>
      </c>
      <c r="F1111" s="5" t="str">
        <f>IF(AMAZON4[[#This Row],[discounted_price]]&lt;10000,"&lt;$10,000",IF(AMAZON4[[#This Row],[discounted_price]]&lt;=20000,"$10,000-$20,000",IF(AMAZON4[[#This Row],[discounted_price]]&lt;=50000,"$20,001-$50,000","&gt;$50,000")))</f>
        <v>&lt;$10,000</v>
      </c>
      <c r="G1111" s="1">
        <v>0.57999999999999996</v>
      </c>
      <c r="H1111" s="1" t="str">
        <f t="shared" si="17"/>
        <v>YES</v>
      </c>
      <c r="I1111" s="5">
        <f>AMAZON4[[#This Row],[actual_price]]*AMAZON4[[#This Row],[rating_count]]</f>
        <v>36355880</v>
      </c>
      <c r="J1111">
        <v>4.2</v>
      </c>
      <c r="K1111" s="4">
        <v>4664</v>
      </c>
      <c r="L1111" t="s">
        <v>10307</v>
      </c>
      <c r="M1111" t="s">
        <v>10308</v>
      </c>
      <c r="N1111" t="s">
        <v>10309</v>
      </c>
      <c r="O1111" t="s">
        <v>10310</v>
      </c>
      <c r="P1111" t="s">
        <v>10311</v>
      </c>
      <c r="Q1111" t="s">
        <v>10312</v>
      </c>
    </row>
    <row r="1112" spans="1:17">
      <c r="A1112" t="s">
        <v>12382</v>
      </c>
      <c r="B1112" t="s">
        <v>12383</v>
      </c>
      <c r="C1112" t="s">
        <v>8773</v>
      </c>
      <c r="D1112" s="5">
        <v>3249</v>
      </c>
      <c r="E1112" s="5">
        <v>6299</v>
      </c>
      <c r="F1112" s="5" t="str">
        <f>IF(AMAZON4[[#This Row],[discounted_price]]&lt;10000,"&lt;$10,000",IF(AMAZON4[[#This Row],[discounted_price]]&lt;=20000,"$10,000-$20,000",IF(AMAZON4[[#This Row],[discounted_price]]&lt;=50000,"$20,001-$50,000","&gt;$50,000")))</f>
        <v>&lt;$10,000</v>
      </c>
      <c r="G1112" s="1">
        <v>0.48</v>
      </c>
      <c r="H1112" s="1" t="str">
        <f t="shared" si="17"/>
        <v>NO</v>
      </c>
      <c r="I1112" s="5">
        <f>AMAZON4[[#This Row],[actual_price]]*AMAZON4[[#This Row],[rating_count]]</f>
        <v>16182131</v>
      </c>
      <c r="J1112">
        <v>3.9</v>
      </c>
      <c r="K1112" s="4">
        <v>2569</v>
      </c>
      <c r="L1112" t="s">
        <v>12384</v>
      </c>
      <c r="M1112" t="s">
        <v>12385</v>
      </c>
      <c r="N1112" t="s">
        <v>12386</v>
      </c>
      <c r="O1112" t="s">
        <v>12387</v>
      </c>
      <c r="P1112" t="s">
        <v>12388</v>
      </c>
      <c r="Q1112" t="s">
        <v>12389</v>
      </c>
    </row>
    <row r="1113" spans="1:17">
      <c r="A1113" t="s">
        <v>12442</v>
      </c>
      <c r="B1113" t="s">
        <v>12443</v>
      </c>
      <c r="C1113" t="s">
        <v>11105</v>
      </c>
      <c r="D1113" s="5">
        <v>3290</v>
      </c>
      <c r="E1113" s="5">
        <v>5799</v>
      </c>
      <c r="F1113" s="5" t="str">
        <f>IF(AMAZON4[[#This Row],[discounted_price]]&lt;10000,"&lt;$10,000",IF(AMAZON4[[#This Row],[discounted_price]]&lt;=20000,"$10,000-$20,000",IF(AMAZON4[[#This Row],[discounted_price]]&lt;=50000,"$20,001-$50,000","&gt;$50,000")))</f>
        <v>&lt;$10,000</v>
      </c>
      <c r="G1113" s="1">
        <v>0.43</v>
      </c>
      <c r="H1113" s="1" t="str">
        <f t="shared" si="17"/>
        <v>NO</v>
      </c>
      <c r="I1113" s="5">
        <f>AMAZON4[[#This Row],[actual_price]]*AMAZON4[[#This Row],[rating_count]]</f>
        <v>974232</v>
      </c>
      <c r="J1113">
        <v>4.3</v>
      </c>
      <c r="K1113" s="4">
        <v>168</v>
      </c>
      <c r="L1113" t="s">
        <v>12444</v>
      </c>
      <c r="M1113" t="s">
        <v>12445</v>
      </c>
      <c r="N1113" t="s">
        <v>12446</v>
      </c>
      <c r="O1113" t="s">
        <v>12447</v>
      </c>
      <c r="P1113" t="s">
        <v>12448</v>
      </c>
      <c r="Q1113" t="s">
        <v>12449</v>
      </c>
    </row>
    <row r="1114" spans="1:17">
      <c r="A1114" t="s">
        <v>6409</v>
      </c>
      <c r="B1114" t="s">
        <v>6410</v>
      </c>
      <c r="C1114" t="s">
        <v>6411</v>
      </c>
      <c r="D1114" s="5">
        <v>3299</v>
      </c>
      <c r="E1114" s="5">
        <v>4100</v>
      </c>
      <c r="F1114" s="5" t="str">
        <f>IF(AMAZON4[[#This Row],[discounted_price]]&lt;10000,"&lt;$10,000",IF(AMAZON4[[#This Row],[discounted_price]]&lt;=20000,"$10,000-$20,000",IF(AMAZON4[[#This Row],[discounted_price]]&lt;=50000,"$20,001-$50,000","&gt;$50,000")))</f>
        <v>&lt;$10,000</v>
      </c>
      <c r="G1114" s="1">
        <v>0.2</v>
      </c>
      <c r="H1114" s="1" t="str">
        <f t="shared" si="17"/>
        <v>NO</v>
      </c>
      <c r="I1114" s="5">
        <f>AMAZON4[[#This Row],[actual_price]]*AMAZON4[[#This Row],[rating_count]]</f>
        <v>64710300</v>
      </c>
      <c r="J1114">
        <v>3.9</v>
      </c>
      <c r="K1114" s="4">
        <v>15783</v>
      </c>
      <c r="L1114" t="s">
        <v>6412</v>
      </c>
      <c r="M1114" t="s">
        <v>6413</v>
      </c>
      <c r="N1114" t="s">
        <v>6414</v>
      </c>
      <c r="O1114" t="s">
        <v>6415</v>
      </c>
      <c r="P1114" t="s">
        <v>6416</v>
      </c>
      <c r="Q1114" t="s">
        <v>6417</v>
      </c>
    </row>
    <row r="1115" spans="1:17">
      <c r="A1115" t="s">
        <v>10285</v>
      </c>
      <c r="B1115" t="s">
        <v>10286</v>
      </c>
      <c r="C1115" t="s">
        <v>8938</v>
      </c>
      <c r="D1115" s="5">
        <v>3299</v>
      </c>
      <c r="E1115" s="5">
        <v>6500</v>
      </c>
      <c r="F1115" s="5" t="str">
        <f>IF(AMAZON4[[#This Row],[discounted_price]]&lt;10000,"&lt;$10,000",IF(AMAZON4[[#This Row],[discounted_price]]&lt;=20000,"$10,000-$20,000",IF(AMAZON4[[#This Row],[discounted_price]]&lt;=50000,"$20,001-$50,000","&gt;$50,000")))</f>
        <v>&lt;$10,000</v>
      </c>
      <c r="G1115" s="1">
        <v>0.49</v>
      </c>
      <c r="H1115" s="1" t="str">
        <f t="shared" si="17"/>
        <v>NO</v>
      </c>
      <c r="I1115" s="5">
        <f>AMAZON4[[#This Row],[actual_price]]*AMAZON4[[#This Row],[rating_count]]</f>
        <v>72910500</v>
      </c>
      <c r="J1115">
        <v>3.7</v>
      </c>
      <c r="K1115" s="4">
        <v>11217</v>
      </c>
      <c r="L1115" t="s">
        <v>10287</v>
      </c>
      <c r="M1115" t="s">
        <v>10288</v>
      </c>
      <c r="N1115" t="s">
        <v>10289</v>
      </c>
      <c r="O1115" t="s">
        <v>10290</v>
      </c>
      <c r="P1115" t="s">
        <v>10291</v>
      </c>
      <c r="Q1115" t="s">
        <v>10292</v>
      </c>
    </row>
    <row r="1116" spans="1:17">
      <c r="A1116" t="s">
        <v>10779</v>
      </c>
      <c r="B1116" t="s">
        <v>10780</v>
      </c>
      <c r="C1116" t="s">
        <v>8897</v>
      </c>
      <c r="D1116" s="5">
        <v>3299</v>
      </c>
      <c r="E1116" s="5">
        <v>4995</v>
      </c>
      <c r="F1116" s="5" t="str">
        <f>IF(AMAZON4[[#This Row],[discounted_price]]&lt;10000,"&lt;$10,000",IF(AMAZON4[[#This Row],[discounted_price]]&lt;=20000,"$10,000-$20,000",IF(AMAZON4[[#This Row],[discounted_price]]&lt;=50000,"$20,001-$50,000","&gt;$50,000")))</f>
        <v>&lt;$10,000</v>
      </c>
      <c r="G1116" s="1">
        <v>0.34</v>
      </c>
      <c r="H1116" s="1" t="str">
        <f t="shared" si="17"/>
        <v>NO</v>
      </c>
      <c r="I1116" s="5">
        <f>AMAZON4[[#This Row],[actual_price]]*AMAZON4[[#This Row],[rating_count]]</f>
        <v>6958035</v>
      </c>
      <c r="J1116">
        <v>3.8</v>
      </c>
      <c r="K1116" s="4">
        <v>1393</v>
      </c>
      <c r="L1116" t="s">
        <v>10781</v>
      </c>
      <c r="M1116" t="s">
        <v>10782</v>
      </c>
      <c r="N1116" t="s">
        <v>10783</v>
      </c>
      <c r="O1116" t="s">
        <v>10784</v>
      </c>
      <c r="P1116" t="s">
        <v>10785</v>
      </c>
      <c r="Q1116" t="s">
        <v>10786</v>
      </c>
    </row>
    <row r="1117" spans="1:17">
      <c r="A1117" t="s">
        <v>7315</v>
      </c>
      <c r="B1117" t="s">
        <v>7316</v>
      </c>
      <c r="C1117" t="s">
        <v>4856</v>
      </c>
      <c r="D1117" s="5">
        <v>3303</v>
      </c>
      <c r="E1117" s="5">
        <v>4699</v>
      </c>
      <c r="F1117" s="5" t="str">
        <f>IF(AMAZON4[[#This Row],[discounted_price]]&lt;10000,"&lt;$10,000",IF(AMAZON4[[#This Row],[discounted_price]]&lt;=20000,"$10,000-$20,000",IF(AMAZON4[[#This Row],[discounted_price]]&lt;=50000,"$20,001-$50,000","&gt;$50,000")))</f>
        <v>&lt;$10,000</v>
      </c>
      <c r="G1117" s="1">
        <v>0.3</v>
      </c>
      <c r="H1117" s="1" t="str">
        <f t="shared" si="17"/>
        <v>NO</v>
      </c>
      <c r="I1117" s="5">
        <f>AMAZON4[[#This Row],[actual_price]]*AMAZON4[[#This Row],[rating_count]]</f>
        <v>63643256</v>
      </c>
      <c r="J1117">
        <v>4.4000000000000004</v>
      </c>
      <c r="K1117" s="4">
        <v>13544</v>
      </c>
      <c r="L1117" t="s">
        <v>7317</v>
      </c>
      <c r="M1117" t="s">
        <v>7318</v>
      </c>
      <c r="N1117" t="s">
        <v>7319</v>
      </c>
      <c r="O1117" t="s">
        <v>7320</v>
      </c>
      <c r="P1117" t="s">
        <v>7321</v>
      </c>
      <c r="Q1117" t="s">
        <v>7322</v>
      </c>
    </row>
    <row r="1118" spans="1:17">
      <c r="A1118" t="s">
        <v>8441</v>
      </c>
      <c r="B1118" t="s">
        <v>8442</v>
      </c>
      <c r="C1118" t="s">
        <v>6733</v>
      </c>
      <c r="D1118" s="5">
        <v>3307</v>
      </c>
      <c r="E1118" s="5">
        <v>6100</v>
      </c>
      <c r="F1118" s="5" t="str">
        <f>IF(AMAZON4[[#This Row],[discounted_price]]&lt;10000,"&lt;$10,000",IF(AMAZON4[[#This Row],[discounted_price]]&lt;=20000,"$10,000-$20,000",IF(AMAZON4[[#This Row],[discounted_price]]&lt;=50000,"$20,001-$50,000","&gt;$50,000")))</f>
        <v>&lt;$10,000</v>
      </c>
      <c r="G1118" s="1">
        <v>0.46</v>
      </c>
      <c r="H1118" s="1" t="str">
        <f t="shared" si="17"/>
        <v>NO</v>
      </c>
      <c r="I1118" s="5">
        <f>AMAZON4[[#This Row],[actual_price]]*AMAZON4[[#This Row],[rating_count]]</f>
        <v>15341500</v>
      </c>
      <c r="J1118">
        <v>4.3</v>
      </c>
      <c r="K1118" s="4">
        <v>2515</v>
      </c>
      <c r="L1118" t="s">
        <v>8443</v>
      </c>
      <c r="M1118" t="s">
        <v>8444</v>
      </c>
      <c r="N1118" t="s">
        <v>8445</v>
      </c>
      <c r="O1118" t="s">
        <v>8446</v>
      </c>
      <c r="P1118" t="s">
        <v>8447</v>
      </c>
      <c r="Q1118" t="s">
        <v>8448</v>
      </c>
    </row>
    <row r="1119" spans="1:17">
      <c r="A1119" t="s">
        <v>11073</v>
      </c>
      <c r="B1119" t="s">
        <v>11074</v>
      </c>
      <c r="C1119" t="s">
        <v>8897</v>
      </c>
      <c r="D1119" s="5">
        <v>3349</v>
      </c>
      <c r="E1119" s="5">
        <v>3995</v>
      </c>
      <c r="F1119" s="5" t="str">
        <f>IF(AMAZON4[[#This Row],[discounted_price]]&lt;10000,"&lt;$10,000",IF(AMAZON4[[#This Row],[discounted_price]]&lt;=20000,"$10,000-$20,000",IF(AMAZON4[[#This Row],[discounted_price]]&lt;=50000,"$20,001-$50,000","&gt;$50,000")))</f>
        <v>&lt;$10,000</v>
      </c>
      <c r="G1119" s="1">
        <v>0.16</v>
      </c>
      <c r="H1119" s="1" t="str">
        <f t="shared" si="17"/>
        <v>NO</v>
      </c>
      <c r="I1119" s="5">
        <f>AMAZON4[[#This Row],[actual_price]]*AMAZON4[[#This Row],[rating_count]]</f>
        <v>7806230</v>
      </c>
      <c r="J1119">
        <v>4.3</v>
      </c>
      <c r="K1119" s="4">
        <v>1954</v>
      </c>
      <c r="L1119" t="s">
        <v>11075</v>
      </c>
      <c r="M1119" t="s">
        <v>11076</v>
      </c>
      <c r="N1119" t="s">
        <v>11077</v>
      </c>
      <c r="O1119" t="s">
        <v>11078</v>
      </c>
      <c r="P1119" t="s">
        <v>11079</v>
      </c>
      <c r="Q1119" t="s">
        <v>11080</v>
      </c>
    </row>
    <row r="1120" spans="1:17">
      <c r="A1120" t="s">
        <v>12412</v>
      </c>
      <c r="B1120" t="s">
        <v>12413</v>
      </c>
      <c r="C1120" t="s">
        <v>8938</v>
      </c>
      <c r="D1120" s="5">
        <v>3349</v>
      </c>
      <c r="E1120" s="5">
        <v>4799</v>
      </c>
      <c r="F1120" s="5" t="str">
        <f>IF(AMAZON4[[#This Row],[discounted_price]]&lt;10000,"&lt;$10,000",IF(AMAZON4[[#This Row],[discounted_price]]&lt;=20000,"$10,000-$20,000",IF(AMAZON4[[#This Row],[discounted_price]]&lt;=50000,"$20,001-$50,000","&gt;$50,000")))</f>
        <v>&lt;$10,000</v>
      </c>
      <c r="G1120" s="1">
        <v>0.3</v>
      </c>
      <c r="H1120" s="1" t="str">
        <f t="shared" si="17"/>
        <v>NO</v>
      </c>
      <c r="I1120" s="5">
        <f>AMAZON4[[#This Row],[actual_price]]*AMAZON4[[#This Row],[rating_count]]</f>
        <v>20155800</v>
      </c>
      <c r="J1120">
        <v>3.7</v>
      </c>
      <c r="K1120" s="4">
        <v>4200</v>
      </c>
      <c r="L1120" t="s">
        <v>12414</v>
      </c>
      <c r="M1120" t="s">
        <v>12415</v>
      </c>
      <c r="N1120" t="s">
        <v>12416</v>
      </c>
      <c r="O1120" t="s">
        <v>12417</v>
      </c>
      <c r="P1120" t="s">
        <v>12418</v>
      </c>
      <c r="Q1120" t="s">
        <v>12419</v>
      </c>
    </row>
    <row r="1121" spans="1:17">
      <c r="A1121" t="s">
        <v>12924</v>
      </c>
      <c r="B1121" t="s">
        <v>12925</v>
      </c>
      <c r="C1121" t="s">
        <v>8552</v>
      </c>
      <c r="D1121" s="5">
        <v>3487.77</v>
      </c>
      <c r="E1121" s="5">
        <v>4990</v>
      </c>
      <c r="F1121" s="5" t="str">
        <f>IF(AMAZON4[[#This Row],[discounted_price]]&lt;10000,"&lt;$10,000",IF(AMAZON4[[#This Row],[discounted_price]]&lt;=20000,"$10,000-$20,000",IF(AMAZON4[[#This Row],[discounted_price]]&lt;=50000,"$20,001-$50,000","&gt;$50,000")))</f>
        <v>&lt;$10,000</v>
      </c>
      <c r="G1121" s="1">
        <v>0.3</v>
      </c>
      <c r="H1121" s="1" t="str">
        <f t="shared" si="17"/>
        <v>NO</v>
      </c>
      <c r="I1121" s="5">
        <f>AMAZON4[[#This Row],[actual_price]]*AMAZON4[[#This Row],[rating_count]]</f>
        <v>5623730</v>
      </c>
      <c r="J1121">
        <v>4.0999999999999996</v>
      </c>
      <c r="K1121" s="4">
        <v>1127</v>
      </c>
      <c r="L1121" t="s">
        <v>12926</v>
      </c>
      <c r="M1121" t="s">
        <v>12927</v>
      </c>
      <c r="N1121" t="s">
        <v>12928</v>
      </c>
      <c r="O1121" t="s">
        <v>12929</v>
      </c>
      <c r="P1121" t="s">
        <v>12930</v>
      </c>
      <c r="Q1121" t="s">
        <v>12931</v>
      </c>
    </row>
    <row r="1122" spans="1:17">
      <c r="A1122" t="s">
        <v>7701</v>
      </c>
      <c r="B1122" t="s">
        <v>7702</v>
      </c>
      <c r="C1122" t="s">
        <v>7703</v>
      </c>
      <c r="D1122" s="5">
        <v>3498</v>
      </c>
      <c r="E1122" s="5">
        <v>3875</v>
      </c>
      <c r="F1122" s="5" t="str">
        <f>IF(AMAZON4[[#This Row],[discounted_price]]&lt;10000,"&lt;$10,000",IF(AMAZON4[[#This Row],[discounted_price]]&lt;=20000,"$10,000-$20,000",IF(AMAZON4[[#This Row],[discounted_price]]&lt;=50000,"$20,001-$50,000","&gt;$50,000")))</f>
        <v>&lt;$10,000</v>
      </c>
      <c r="G1122" s="1">
        <v>0.1</v>
      </c>
      <c r="H1122" s="1" t="str">
        <f t="shared" si="17"/>
        <v>NO</v>
      </c>
      <c r="I1122" s="5">
        <f>AMAZON4[[#This Row],[actual_price]]*AMAZON4[[#This Row],[rating_count]]</f>
        <v>47216875</v>
      </c>
      <c r="J1122">
        <v>3.4</v>
      </c>
      <c r="K1122" s="4">
        <v>12185</v>
      </c>
      <c r="L1122" t="s">
        <v>7704</v>
      </c>
      <c r="M1122" t="s">
        <v>7705</v>
      </c>
      <c r="N1122" t="s">
        <v>7706</v>
      </c>
      <c r="O1122" t="s">
        <v>7707</v>
      </c>
      <c r="P1122" t="s">
        <v>7708</v>
      </c>
      <c r="Q1122" t="s">
        <v>7709</v>
      </c>
    </row>
    <row r="1123" spans="1:17">
      <c r="A1123" t="s">
        <v>9018</v>
      </c>
      <c r="B1123" t="s">
        <v>9019</v>
      </c>
      <c r="C1123" t="s">
        <v>8710</v>
      </c>
      <c r="D1123" s="5">
        <v>3499</v>
      </c>
      <c r="E1123" s="5">
        <v>5795</v>
      </c>
      <c r="F1123" s="5" t="str">
        <f>IF(AMAZON4[[#This Row],[discounted_price]]&lt;10000,"&lt;$10,000",IF(AMAZON4[[#This Row],[discounted_price]]&lt;=20000,"$10,000-$20,000",IF(AMAZON4[[#This Row],[discounted_price]]&lt;=50000,"$20,001-$50,000","&gt;$50,000")))</f>
        <v>&lt;$10,000</v>
      </c>
      <c r="G1123" s="1">
        <v>0.4</v>
      </c>
      <c r="H1123" s="1" t="str">
        <f t="shared" si="17"/>
        <v>NO</v>
      </c>
      <c r="I1123" s="5">
        <f>AMAZON4[[#This Row],[actual_price]]*AMAZON4[[#This Row],[rating_count]]</f>
        <v>146845300</v>
      </c>
      <c r="J1123">
        <v>3.9</v>
      </c>
      <c r="K1123" s="4">
        <v>25340</v>
      </c>
      <c r="L1123" t="s">
        <v>9020</v>
      </c>
      <c r="M1123" t="s">
        <v>9021</v>
      </c>
      <c r="N1123" t="s">
        <v>9022</v>
      </c>
      <c r="O1123" t="s">
        <v>9023</v>
      </c>
      <c r="P1123" t="s">
        <v>9024</v>
      </c>
      <c r="Q1123" t="s">
        <v>9025</v>
      </c>
    </row>
    <row r="1124" spans="1:17">
      <c r="A1124" t="s">
        <v>9893</v>
      </c>
      <c r="B1124" t="s">
        <v>9894</v>
      </c>
      <c r="C1124" t="s">
        <v>9295</v>
      </c>
      <c r="D1124" s="5">
        <v>3569</v>
      </c>
      <c r="E1124" s="5">
        <v>5190</v>
      </c>
      <c r="F1124" s="5" t="str">
        <f>IF(AMAZON4[[#This Row],[discounted_price]]&lt;10000,"&lt;$10,000",IF(AMAZON4[[#This Row],[discounted_price]]&lt;=20000,"$10,000-$20,000",IF(AMAZON4[[#This Row],[discounted_price]]&lt;=50000,"$20,001-$50,000","&gt;$50,000")))</f>
        <v>&lt;$10,000</v>
      </c>
      <c r="G1124" s="1">
        <v>0.31</v>
      </c>
      <c r="H1124" s="1" t="str">
        <f t="shared" si="17"/>
        <v>NO</v>
      </c>
      <c r="I1124" s="5">
        <f>AMAZON4[[#This Row],[actual_price]]*AMAZON4[[#This Row],[rating_count]]</f>
        <v>148584510</v>
      </c>
      <c r="J1124">
        <v>4.3</v>
      </c>
      <c r="K1124" s="4">
        <v>28629</v>
      </c>
      <c r="L1124" t="s">
        <v>9895</v>
      </c>
      <c r="M1124" t="s">
        <v>9896</v>
      </c>
      <c r="N1124" t="s">
        <v>9897</v>
      </c>
      <c r="O1124" t="s">
        <v>9898</v>
      </c>
      <c r="P1124" t="s">
        <v>13067</v>
      </c>
      <c r="Q1124" t="s">
        <v>13068</v>
      </c>
    </row>
    <row r="1125" spans="1:17">
      <c r="A1125" t="s">
        <v>8873</v>
      </c>
      <c r="B1125" t="s">
        <v>8874</v>
      </c>
      <c r="C1125" t="s">
        <v>8875</v>
      </c>
      <c r="D1125" s="5">
        <v>3599</v>
      </c>
      <c r="E1125" s="5">
        <v>7950</v>
      </c>
      <c r="F1125" s="5" t="str">
        <f>IF(AMAZON4[[#This Row],[discounted_price]]&lt;10000,"&lt;$10,000",IF(AMAZON4[[#This Row],[discounted_price]]&lt;=20000,"$10,000-$20,000",IF(AMAZON4[[#This Row],[discounted_price]]&lt;=50000,"$20,001-$50,000","&gt;$50,000")))</f>
        <v>&lt;$10,000</v>
      </c>
      <c r="G1125" s="1">
        <v>0.55000000000000004</v>
      </c>
      <c r="H1125" s="1" t="str">
        <f t="shared" si="17"/>
        <v>YES</v>
      </c>
      <c r="I1125" s="5">
        <f>AMAZON4[[#This Row],[actual_price]]*AMAZON4[[#This Row],[rating_count]]</f>
        <v>1081200</v>
      </c>
      <c r="J1125">
        <v>4.2</v>
      </c>
      <c r="K1125" s="4">
        <v>136</v>
      </c>
      <c r="L1125" t="s">
        <v>8876</v>
      </c>
      <c r="M1125" t="s">
        <v>8877</v>
      </c>
      <c r="N1125" t="s">
        <v>8878</v>
      </c>
      <c r="O1125" t="s">
        <v>8879</v>
      </c>
      <c r="P1125" t="s">
        <v>8880</v>
      </c>
      <c r="Q1125" t="s">
        <v>8881</v>
      </c>
    </row>
    <row r="1126" spans="1:17">
      <c r="A1126" t="s">
        <v>9355</v>
      </c>
      <c r="B1126" t="s">
        <v>9356</v>
      </c>
      <c r="C1126" t="s">
        <v>8721</v>
      </c>
      <c r="D1126" s="5">
        <v>3599</v>
      </c>
      <c r="E1126" s="5">
        <v>7299</v>
      </c>
      <c r="F1126" s="5" t="str">
        <f>IF(AMAZON4[[#This Row],[discounted_price]]&lt;10000,"&lt;$10,000",IF(AMAZON4[[#This Row],[discounted_price]]&lt;=20000,"$10,000-$20,000",IF(AMAZON4[[#This Row],[discounted_price]]&lt;=50000,"$20,001-$50,000","&gt;$50,000")))</f>
        <v>&lt;$10,000</v>
      </c>
      <c r="G1126" s="1">
        <v>0.51</v>
      </c>
      <c r="H1126" s="1" t="str">
        <f t="shared" si="17"/>
        <v>YES</v>
      </c>
      <c r="I1126" s="5">
        <f>AMAZON4[[#This Row],[actual_price]]*AMAZON4[[#This Row],[rating_count]]</f>
        <v>75354876</v>
      </c>
      <c r="J1126">
        <v>4</v>
      </c>
      <c r="K1126" s="4">
        <v>10324</v>
      </c>
      <c r="L1126" t="s">
        <v>9357</v>
      </c>
      <c r="M1126" t="s">
        <v>9358</v>
      </c>
      <c r="N1126" t="s">
        <v>9359</v>
      </c>
      <c r="O1126" t="s">
        <v>9360</v>
      </c>
      <c r="P1126" t="s">
        <v>9361</v>
      </c>
      <c r="Q1126" t="s">
        <v>9362</v>
      </c>
    </row>
    <row r="1127" spans="1:17">
      <c r="A1127" t="s">
        <v>9663</v>
      </c>
      <c r="B1127" t="s">
        <v>9664</v>
      </c>
      <c r="C1127" t="s">
        <v>8710</v>
      </c>
      <c r="D1127" s="5">
        <v>3599</v>
      </c>
      <c r="E1127" s="5">
        <v>9455</v>
      </c>
      <c r="F1127" s="5" t="str">
        <f>IF(AMAZON4[[#This Row],[discounted_price]]&lt;10000,"&lt;$10,000",IF(AMAZON4[[#This Row],[discounted_price]]&lt;=20000,"$10,000-$20,000",IF(AMAZON4[[#This Row],[discounted_price]]&lt;=50000,"$20,001-$50,000","&gt;$50,000")))</f>
        <v>&lt;$10,000</v>
      </c>
      <c r="G1127" s="1">
        <v>0.62</v>
      </c>
      <c r="H1127" s="1" t="str">
        <f t="shared" si="17"/>
        <v>YES</v>
      </c>
      <c r="I1127" s="5">
        <f>AMAZON4[[#This Row],[actual_price]]*AMAZON4[[#This Row],[rating_count]]</f>
        <v>111833740</v>
      </c>
      <c r="J1127">
        <v>4.0999999999999996</v>
      </c>
      <c r="K1127" s="4">
        <v>11828</v>
      </c>
      <c r="L1127" t="s">
        <v>9665</v>
      </c>
      <c r="M1127" t="s">
        <v>9666</v>
      </c>
      <c r="N1127" t="s">
        <v>9667</v>
      </c>
      <c r="O1127" t="s">
        <v>9668</v>
      </c>
      <c r="P1127" t="s">
        <v>9669</v>
      </c>
      <c r="Q1127" t="s">
        <v>9670</v>
      </c>
    </row>
    <row r="1128" spans="1:17">
      <c r="A1128" t="s">
        <v>10950</v>
      </c>
      <c r="B1128" t="s">
        <v>10951</v>
      </c>
      <c r="C1128" t="s">
        <v>8721</v>
      </c>
      <c r="D1128" s="5">
        <v>3599</v>
      </c>
      <c r="E1128" s="5">
        <v>7290</v>
      </c>
      <c r="F1128" s="5" t="str">
        <f>IF(AMAZON4[[#This Row],[discounted_price]]&lt;10000,"&lt;$10,000",IF(AMAZON4[[#This Row],[discounted_price]]&lt;=20000,"$10,000-$20,000",IF(AMAZON4[[#This Row],[discounted_price]]&lt;=50000,"$20,001-$50,000","&gt;$50,000")))</f>
        <v>&lt;$10,000</v>
      </c>
      <c r="G1128" s="1">
        <v>0.51</v>
      </c>
      <c r="H1128" s="1" t="str">
        <f t="shared" si="17"/>
        <v>YES</v>
      </c>
      <c r="I1128" s="5">
        <f>AMAZON4[[#This Row],[actual_price]]*AMAZON4[[#This Row],[rating_count]]</f>
        <v>6867180</v>
      </c>
      <c r="J1128">
        <v>3.9</v>
      </c>
      <c r="K1128" s="4">
        <v>942</v>
      </c>
      <c r="L1128" t="s">
        <v>10952</v>
      </c>
      <c r="M1128" t="s">
        <v>10953</v>
      </c>
      <c r="N1128" t="s">
        <v>10954</v>
      </c>
      <c r="O1128" t="s">
        <v>10955</v>
      </c>
      <c r="P1128" t="s">
        <v>10956</v>
      </c>
      <c r="Q1128" t="s">
        <v>10957</v>
      </c>
    </row>
    <row r="1129" spans="1:17">
      <c r="A1129" t="s">
        <v>8719</v>
      </c>
      <c r="B1129" t="s">
        <v>8720</v>
      </c>
      <c r="C1129" t="s">
        <v>8721</v>
      </c>
      <c r="D1129" s="5">
        <v>3600</v>
      </c>
      <c r="E1129" s="5">
        <v>6190</v>
      </c>
      <c r="F1129" s="5" t="str">
        <f>IF(AMAZON4[[#This Row],[discounted_price]]&lt;10000,"&lt;$10,000",IF(AMAZON4[[#This Row],[discounted_price]]&lt;=20000,"$10,000-$20,000",IF(AMAZON4[[#This Row],[discounted_price]]&lt;=50000,"$20,001-$50,000","&gt;$50,000")))</f>
        <v>&lt;$10,000</v>
      </c>
      <c r="G1129" s="1">
        <v>0.42</v>
      </c>
      <c r="H1129" s="1" t="str">
        <f t="shared" si="17"/>
        <v>NO</v>
      </c>
      <c r="I1129" s="5">
        <f>AMAZON4[[#This Row],[actual_price]]*AMAZON4[[#This Row],[rating_count]]</f>
        <v>73809560</v>
      </c>
      <c r="J1129">
        <v>4.3</v>
      </c>
      <c r="K1129" s="4">
        <v>11924</v>
      </c>
      <c r="L1129" t="s">
        <v>8722</v>
      </c>
      <c r="M1129" t="s">
        <v>8723</v>
      </c>
      <c r="N1129" t="s">
        <v>8724</v>
      </c>
      <c r="O1129" t="s">
        <v>8725</v>
      </c>
      <c r="P1129" t="s">
        <v>8726</v>
      </c>
      <c r="Q1129" t="s">
        <v>8727</v>
      </c>
    </row>
    <row r="1130" spans="1:17">
      <c r="A1130" t="s">
        <v>11626</v>
      </c>
      <c r="B1130" t="s">
        <v>11627</v>
      </c>
      <c r="C1130" t="s">
        <v>8721</v>
      </c>
      <c r="D1130" s="5">
        <v>3645</v>
      </c>
      <c r="E1130" s="5">
        <v>6070</v>
      </c>
      <c r="F1130" s="5" t="str">
        <f>IF(AMAZON4[[#This Row],[discounted_price]]&lt;10000,"&lt;$10,000",IF(AMAZON4[[#This Row],[discounted_price]]&lt;=20000,"$10,000-$20,000",IF(AMAZON4[[#This Row],[discounted_price]]&lt;=50000,"$20,001-$50,000","&gt;$50,000")))</f>
        <v>&lt;$10,000</v>
      </c>
      <c r="G1130" s="1">
        <v>0.4</v>
      </c>
      <c r="H1130" s="1" t="str">
        <f t="shared" si="17"/>
        <v>NO</v>
      </c>
      <c r="I1130" s="5">
        <f>AMAZON4[[#This Row],[actual_price]]*AMAZON4[[#This Row],[rating_count]]</f>
        <v>3405270</v>
      </c>
      <c r="J1130">
        <v>4.2</v>
      </c>
      <c r="K1130" s="4">
        <v>561</v>
      </c>
      <c r="L1130" t="s">
        <v>11628</v>
      </c>
      <c r="M1130" t="s">
        <v>11629</v>
      </c>
      <c r="N1130" t="s">
        <v>11630</v>
      </c>
      <c r="O1130" t="s">
        <v>11631</v>
      </c>
      <c r="P1130" t="s">
        <v>11632</v>
      </c>
      <c r="Q1130" t="s">
        <v>11633</v>
      </c>
    </row>
    <row r="1131" spans="1:17">
      <c r="A1131" t="s">
        <v>10407</v>
      </c>
      <c r="B1131" t="s">
        <v>10408</v>
      </c>
      <c r="C1131" t="s">
        <v>10409</v>
      </c>
      <c r="D1131" s="5">
        <v>3657.66</v>
      </c>
      <c r="E1131" s="5">
        <v>5156</v>
      </c>
      <c r="F1131" s="5" t="str">
        <f>IF(AMAZON4[[#This Row],[discounted_price]]&lt;10000,"&lt;$10,000",IF(AMAZON4[[#This Row],[discounted_price]]&lt;=20000,"$10,000-$20,000",IF(AMAZON4[[#This Row],[discounted_price]]&lt;=50000,"$20,001-$50,000","&gt;$50,000")))</f>
        <v>&lt;$10,000</v>
      </c>
      <c r="G1131" s="1">
        <v>0.28999999999999998</v>
      </c>
      <c r="H1131" s="1" t="str">
        <f t="shared" si="17"/>
        <v>NO</v>
      </c>
      <c r="I1131" s="5">
        <f>AMAZON4[[#This Row],[actual_price]]*AMAZON4[[#This Row],[rating_count]]</f>
        <v>66187572</v>
      </c>
      <c r="J1131">
        <v>3.9</v>
      </c>
      <c r="K1131" s="4">
        <v>12837</v>
      </c>
      <c r="L1131" t="s">
        <v>10410</v>
      </c>
      <c r="M1131" t="s">
        <v>10411</v>
      </c>
      <c r="N1131" t="s">
        <v>10412</v>
      </c>
      <c r="O1131" t="s">
        <v>10413</v>
      </c>
      <c r="P1131" t="s">
        <v>10414</v>
      </c>
      <c r="Q1131" t="s">
        <v>10415</v>
      </c>
    </row>
    <row r="1132" spans="1:17">
      <c r="A1132" t="s">
        <v>12211</v>
      </c>
      <c r="B1132" t="s">
        <v>12212</v>
      </c>
      <c r="C1132" t="s">
        <v>9695</v>
      </c>
      <c r="D1132" s="5">
        <v>3685</v>
      </c>
      <c r="E1132" s="5">
        <v>5495</v>
      </c>
      <c r="F1132" s="5" t="str">
        <f>IF(AMAZON4[[#This Row],[discounted_price]]&lt;10000,"&lt;$10,000",IF(AMAZON4[[#This Row],[discounted_price]]&lt;=20000,"$10,000-$20,000",IF(AMAZON4[[#This Row],[discounted_price]]&lt;=50000,"$20,001-$50,000","&gt;$50,000")))</f>
        <v>&lt;$10,000</v>
      </c>
      <c r="G1132" s="1">
        <v>0.33</v>
      </c>
      <c r="H1132" s="1" t="str">
        <f t="shared" si="17"/>
        <v>NO</v>
      </c>
      <c r="I1132" s="5">
        <f>AMAZON4[[#This Row],[actual_price]]*AMAZON4[[#This Row],[rating_count]]</f>
        <v>1593550</v>
      </c>
      <c r="J1132">
        <v>4.0999999999999996</v>
      </c>
      <c r="K1132" s="4">
        <v>290</v>
      </c>
      <c r="L1132" t="s">
        <v>12213</v>
      </c>
      <c r="M1132" t="s">
        <v>12214</v>
      </c>
      <c r="N1132" t="s">
        <v>12215</v>
      </c>
      <c r="O1132" t="s">
        <v>12216</v>
      </c>
      <c r="P1132" t="s">
        <v>12217</v>
      </c>
      <c r="Q1132" t="s">
        <v>12218</v>
      </c>
    </row>
    <row r="1133" spans="1:17">
      <c r="A1133" t="s">
        <v>9488</v>
      </c>
      <c r="B1133" t="s">
        <v>9489</v>
      </c>
      <c r="C1133" t="s">
        <v>8710</v>
      </c>
      <c r="D1133" s="5">
        <v>3699</v>
      </c>
      <c r="E1133" s="5">
        <v>4295</v>
      </c>
      <c r="F1133" s="5" t="str">
        <f>IF(AMAZON4[[#This Row],[discounted_price]]&lt;10000,"&lt;$10,000",IF(AMAZON4[[#This Row],[discounted_price]]&lt;=20000,"$10,000-$20,000",IF(AMAZON4[[#This Row],[discounted_price]]&lt;=50000,"$20,001-$50,000","&gt;$50,000")))</f>
        <v>&lt;$10,000</v>
      </c>
      <c r="G1133" s="1">
        <v>0.14000000000000001</v>
      </c>
      <c r="H1133" s="1" t="str">
        <f t="shared" si="17"/>
        <v>NO</v>
      </c>
      <c r="I1133" s="5">
        <f>AMAZON4[[#This Row],[actual_price]]*AMAZON4[[#This Row],[rating_count]]</f>
        <v>114002185</v>
      </c>
      <c r="J1133">
        <v>4.0999999999999996</v>
      </c>
      <c r="K1133" s="4">
        <v>26543</v>
      </c>
      <c r="L1133" t="s">
        <v>9490</v>
      </c>
      <c r="M1133" t="s">
        <v>9491</v>
      </c>
      <c r="N1133" t="s">
        <v>9492</v>
      </c>
      <c r="O1133" t="s">
        <v>9493</v>
      </c>
      <c r="P1133" t="s">
        <v>9494</v>
      </c>
      <c r="Q1133" t="s">
        <v>9495</v>
      </c>
    </row>
    <row r="1134" spans="1:17">
      <c r="A1134" t="s">
        <v>11816</v>
      </c>
      <c r="B1134" t="s">
        <v>11817</v>
      </c>
      <c r="C1134" t="s">
        <v>10409</v>
      </c>
      <c r="D1134" s="5">
        <v>3710</v>
      </c>
      <c r="E1134" s="5">
        <v>4330</v>
      </c>
      <c r="F1134" s="5" t="str">
        <f>IF(AMAZON4[[#This Row],[discounted_price]]&lt;10000,"&lt;$10,000",IF(AMAZON4[[#This Row],[discounted_price]]&lt;=20000,"$10,000-$20,000",IF(AMAZON4[[#This Row],[discounted_price]]&lt;=50000,"$20,001-$50,000","&gt;$50,000")))</f>
        <v>&lt;$10,000</v>
      </c>
      <c r="G1134" s="1">
        <v>0.14000000000000001</v>
      </c>
      <c r="H1134" s="1" t="str">
        <f t="shared" si="17"/>
        <v>NO</v>
      </c>
      <c r="I1134" s="5">
        <f>AMAZON4[[#This Row],[actual_price]]*AMAZON4[[#This Row],[rating_count]]</f>
        <v>7196460</v>
      </c>
      <c r="J1134">
        <v>3.7</v>
      </c>
      <c r="K1134" s="4">
        <v>1662</v>
      </c>
      <c r="L1134" t="s">
        <v>11818</v>
      </c>
      <c r="M1134" t="s">
        <v>11819</v>
      </c>
      <c r="N1134" t="s">
        <v>11820</v>
      </c>
      <c r="O1134" t="s">
        <v>11821</v>
      </c>
      <c r="P1134" t="s">
        <v>11822</v>
      </c>
      <c r="Q1134" t="s">
        <v>11823</v>
      </c>
    </row>
    <row r="1135" spans="1:17">
      <c r="A1135" t="s">
        <v>11022</v>
      </c>
      <c r="B1135" t="s">
        <v>11023</v>
      </c>
      <c r="C1135" t="s">
        <v>8552</v>
      </c>
      <c r="D1135" s="5">
        <v>3711</v>
      </c>
      <c r="E1135" s="5">
        <v>4495</v>
      </c>
      <c r="F1135" s="5" t="str">
        <f>IF(AMAZON4[[#This Row],[discounted_price]]&lt;10000,"&lt;$10,000",IF(AMAZON4[[#This Row],[discounted_price]]&lt;=20000,"$10,000-$20,000",IF(AMAZON4[[#This Row],[discounted_price]]&lt;=50000,"$20,001-$50,000","&gt;$50,000")))</f>
        <v>&lt;$10,000</v>
      </c>
      <c r="G1135" s="1">
        <v>0.17</v>
      </c>
      <c r="H1135" s="1" t="str">
        <f t="shared" si="17"/>
        <v>NO</v>
      </c>
      <c r="I1135" s="5">
        <f>AMAZON4[[#This Row],[actual_price]]*AMAZON4[[#This Row],[rating_count]]</f>
        <v>1600220</v>
      </c>
      <c r="J1135">
        <v>4.3</v>
      </c>
      <c r="K1135" s="4">
        <v>356</v>
      </c>
      <c r="L1135" t="s">
        <v>11024</v>
      </c>
      <c r="M1135" t="s">
        <v>11025</v>
      </c>
      <c r="N1135" t="s">
        <v>11026</v>
      </c>
      <c r="O1135" t="s">
        <v>11027</v>
      </c>
      <c r="P1135" t="s">
        <v>11028</v>
      </c>
      <c r="Q1135" t="s">
        <v>11029</v>
      </c>
    </row>
    <row r="1136" spans="1:17">
      <c r="A1136" t="s">
        <v>4461</v>
      </c>
      <c r="B1136" t="s">
        <v>4462</v>
      </c>
      <c r="C1136" t="s">
        <v>3045</v>
      </c>
      <c r="D1136" s="5">
        <v>3799</v>
      </c>
      <c r="E1136" s="5">
        <v>5299</v>
      </c>
      <c r="F1136" s="5" t="str">
        <f>IF(AMAZON4[[#This Row],[discounted_price]]&lt;10000,"&lt;$10,000",IF(AMAZON4[[#This Row],[discounted_price]]&lt;=20000,"$10,000-$20,000",IF(AMAZON4[[#This Row],[discounted_price]]&lt;=50000,"$20,001-$50,000","&gt;$50,000")))</f>
        <v>&lt;$10,000</v>
      </c>
      <c r="G1136" s="1">
        <v>0.28000000000000003</v>
      </c>
      <c r="H1136" s="1" t="str">
        <f t="shared" si="17"/>
        <v>NO</v>
      </c>
      <c r="I1136" s="5">
        <f>AMAZON4[[#This Row],[actual_price]]*AMAZON4[[#This Row],[rating_count]]</f>
        <v>8695659</v>
      </c>
      <c r="J1136">
        <v>3.5</v>
      </c>
      <c r="K1136" s="4">
        <v>1641</v>
      </c>
      <c r="L1136" t="s">
        <v>4463</v>
      </c>
      <c r="M1136" t="s">
        <v>4464</v>
      </c>
      <c r="N1136" t="s">
        <v>4465</v>
      </c>
      <c r="O1136" t="s">
        <v>4466</v>
      </c>
      <c r="P1136" t="s">
        <v>4467</v>
      </c>
      <c r="Q1136" t="s">
        <v>4468</v>
      </c>
    </row>
    <row r="1137" spans="1:17">
      <c r="A1137" t="s">
        <v>11746</v>
      </c>
      <c r="B1137" t="s">
        <v>11747</v>
      </c>
      <c r="C1137" t="s">
        <v>9326</v>
      </c>
      <c r="D1137" s="5">
        <v>3799</v>
      </c>
      <c r="E1137" s="5">
        <v>6000</v>
      </c>
      <c r="F1137" s="5" t="str">
        <f>IF(AMAZON4[[#This Row],[discounted_price]]&lt;10000,"&lt;$10,000",IF(AMAZON4[[#This Row],[discounted_price]]&lt;=20000,"$10,000-$20,000",IF(AMAZON4[[#This Row],[discounted_price]]&lt;=50000,"$20,001-$50,000","&gt;$50,000")))</f>
        <v>&lt;$10,000</v>
      </c>
      <c r="G1137" s="1">
        <v>0.37</v>
      </c>
      <c r="H1137" s="1" t="str">
        <f t="shared" si="17"/>
        <v>NO</v>
      </c>
      <c r="I1137" s="5">
        <f>AMAZON4[[#This Row],[actual_price]]*AMAZON4[[#This Row],[rating_count]]</f>
        <v>71610000</v>
      </c>
      <c r="J1137">
        <v>4.2</v>
      </c>
      <c r="K1137" s="4">
        <v>11935</v>
      </c>
      <c r="L1137" t="s">
        <v>11748</v>
      </c>
      <c r="M1137" t="s">
        <v>11749</v>
      </c>
      <c r="N1137" t="s">
        <v>11750</v>
      </c>
      <c r="O1137" t="s">
        <v>11751</v>
      </c>
      <c r="P1137" t="s">
        <v>11752</v>
      </c>
      <c r="Q1137" t="s">
        <v>11753</v>
      </c>
    </row>
    <row r="1138" spans="1:17">
      <c r="A1138" t="s">
        <v>11215</v>
      </c>
      <c r="B1138" t="s">
        <v>11216</v>
      </c>
      <c r="C1138" t="s">
        <v>9944</v>
      </c>
      <c r="D1138" s="5">
        <v>3859</v>
      </c>
      <c r="E1138" s="5">
        <v>10295</v>
      </c>
      <c r="F1138" s="5" t="str">
        <f>IF(AMAZON4[[#This Row],[discounted_price]]&lt;10000,"&lt;$10,000",IF(AMAZON4[[#This Row],[discounted_price]]&lt;=20000,"$10,000-$20,000",IF(AMAZON4[[#This Row],[discounted_price]]&lt;=50000,"$20,001-$50,000","&gt;$50,000")))</f>
        <v>&lt;$10,000</v>
      </c>
      <c r="G1138" s="1">
        <v>0.63</v>
      </c>
      <c r="H1138" s="1" t="str">
        <f t="shared" si="17"/>
        <v>YES</v>
      </c>
      <c r="I1138" s="5">
        <f>AMAZON4[[#This Row],[actual_price]]*AMAZON4[[#This Row],[rating_count]]</f>
        <v>83338025</v>
      </c>
      <c r="J1138">
        <v>3.9</v>
      </c>
      <c r="K1138" s="4">
        <v>8095</v>
      </c>
      <c r="L1138" t="s">
        <v>11217</v>
      </c>
      <c r="M1138" t="s">
        <v>11218</v>
      </c>
      <c r="N1138" t="s">
        <v>11219</v>
      </c>
      <c r="O1138" t="s">
        <v>11220</v>
      </c>
      <c r="P1138" t="s">
        <v>11221</v>
      </c>
      <c r="Q1138" t="s">
        <v>11222</v>
      </c>
    </row>
    <row r="1139" spans="1:17">
      <c r="A1139" t="s">
        <v>3280</v>
      </c>
      <c r="B1139" t="s">
        <v>3281</v>
      </c>
      <c r="C1139" t="s">
        <v>2948</v>
      </c>
      <c r="D1139" s="5">
        <v>3999</v>
      </c>
      <c r="E1139" s="5">
        <v>16999</v>
      </c>
      <c r="F1139" s="5" t="str">
        <f>IF(AMAZON4[[#This Row],[discounted_price]]&lt;10000,"&lt;$10,000",IF(AMAZON4[[#This Row],[discounted_price]]&lt;=20000,"$10,000-$20,000",IF(AMAZON4[[#This Row],[discounted_price]]&lt;=50000,"$20,001-$50,000","&gt;$50,000")))</f>
        <v>&lt;$10,000</v>
      </c>
      <c r="G1139" s="1">
        <v>0.76</v>
      </c>
      <c r="H1139" s="1" t="str">
        <f t="shared" si="17"/>
        <v>YES</v>
      </c>
      <c r="I1139" s="5">
        <f>AMAZON4[[#This Row],[actual_price]]*AMAZON4[[#This Row],[rating_count]]</f>
        <v>291685841</v>
      </c>
      <c r="J1139">
        <v>4.3</v>
      </c>
      <c r="K1139" s="4">
        <v>17159</v>
      </c>
      <c r="L1139" t="s">
        <v>3282</v>
      </c>
      <c r="M1139" t="s">
        <v>3283</v>
      </c>
      <c r="N1139" t="s">
        <v>3284</v>
      </c>
      <c r="O1139" t="s">
        <v>3285</v>
      </c>
      <c r="P1139" t="s">
        <v>3286</v>
      </c>
      <c r="Q1139" t="s">
        <v>3287</v>
      </c>
    </row>
    <row r="1140" spans="1:17">
      <c r="A1140" t="s">
        <v>3476</v>
      </c>
      <c r="B1140" t="s">
        <v>3477</v>
      </c>
      <c r="C1140" t="s">
        <v>2948</v>
      </c>
      <c r="D1140" s="5">
        <v>3999</v>
      </c>
      <c r="E1140" s="5">
        <v>9999</v>
      </c>
      <c r="F1140" s="5" t="str">
        <f>IF(AMAZON4[[#This Row],[discounted_price]]&lt;10000,"&lt;$10,000",IF(AMAZON4[[#This Row],[discounted_price]]&lt;=20000,"$10,000-$20,000",IF(AMAZON4[[#This Row],[discounted_price]]&lt;=50000,"$20,001-$50,000","&gt;$50,000")))</f>
        <v>&lt;$10,000</v>
      </c>
      <c r="G1140" s="1">
        <v>0.6</v>
      </c>
      <c r="H1140" s="1" t="str">
        <f t="shared" si="17"/>
        <v>YES</v>
      </c>
      <c r="I1140" s="5">
        <f>AMAZON4[[#This Row],[actual_price]]*AMAZON4[[#This Row],[rating_count]]</f>
        <v>729927</v>
      </c>
      <c r="J1140">
        <v>4.4000000000000004</v>
      </c>
      <c r="K1140" s="4">
        <v>73</v>
      </c>
      <c r="L1140" t="s">
        <v>3478</v>
      </c>
      <c r="M1140" t="s">
        <v>3479</v>
      </c>
      <c r="N1140" t="s">
        <v>3480</v>
      </c>
      <c r="O1140" t="s">
        <v>3481</v>
      </c>
      <c r="P1140" t="s">
        <v>3482</v>
      </c>
      <c r="Q1140" t="s">
        <v>3483</v>
      </c>
    </row>
    <row r="1141" spans="1:17">
      <c r="A1141" t="s">
        <v>4582</v>
      </c>
      <c r="B1141" t="s">
        <v>4583</v>
      </c>
      <c r="C1141" t="s">
        <v>2948</v>
      </c>
      <c r="D1141" s="5">
        <v>3999</v>
      </c>
      <c r="E1141" s="5">
        <v>6999</v>
      </c>
      <c r="F1141" s="5" t="str">
        <f>IF(AMAZON4[[#This Row],[discounted_price]]&lt;10000,"&lt;$10,000",IF(AMAZON4[[#This Row],[discounted_price]]&lt;=20000,"$10,000-$20,000",IF(AMAZON4[[#This Row],[discounted_price]]&lt;=50000,"$20,001-$50,000","&gt;$50,000")))</f>
        <v>&lt;$10,000</v>
      </c>
      <c r="G1141" s="1">
        <v>0.43</v>
      </c>
      <c r="H1141" s="1" t="str">
        <f t="shared" si="17"/>
        <v>NO</v>
      </c>
      <c r="I1141" s="5">
        <f>AMAZON4[[#This Row],[actual_price]]*AMAZON4[[#This Row],[rating_count]]</f>
        <v>71592771</v>
      </c>
      <c r="J1141">
        <v>4.0999999999999996</v>
      </c>
      <c r="K1141" s="4">
        <v>10229</v>
      </c>
      <c r="L1141" t="s">
        <v>4584</v>
      </c>
      <c r="M1141" t="s">
        <v>4585</v>
      </c>
      <c r="N1141" t="s">
        <v>4586</v>
      </c>
      <c r="O1141" t="s">
        <v>4587</v>
      </c>
      <c r="P1141" t="s">
        <v>4588</v>
      </c>
      <c r="Q1141" t="s">
        <v>4589</v>
      </c>
    </row>
    <row r="1142" spans="1:17">
      <c r="A1142" t="s">
        <v>4731</v>
      </c>
      <c r="B1142" t="s">
        <v>3281</v>
      </c>
      <c r="C1142" t="s">
        <v>2948</v>
      </c>
      <c r="D1142" s="5">
        <v>3999</v>
      </c>
      <c r="E1142" s="5">
        <v>17999</v>
      </c>
      <c r="F1142" s="5" t="str">
        <f>IF(AMAZON4[[#This Row],[discounted_price]]&lt;10000,"&lt;$10,000",IF(AMAZON4[[#This Row],[discounted_price]]&lt;=20000,"$10,000-$20,000",IF(AMAZON4[[#This Row],[discounted_price]]&lt;=50000,"$20,001-$50,000","&gt;$50,000")))</f>
        <v>&lt;$10,000</v>
      </c>
      <c r="G1142" s="1">
        <v>0.78</v>
      </c>
      <c r="H1142" s="1" t="str">
        <f t="shared" si="17"/>
        <v>YES</v>
      </c>
      <c r="I1142" s="5">
        <f>AMAZON4[[#This Row],[actual_price]]*AMAZON4[[#This Row],[rating_count]]</f>
        <v>308880839</v>
      </c>
      <c r="J1142">
        <v>4.3</v>
      </c>
      <c r="K1142" s="4">
        <v>17161</v>
      </c>
      <c r="L1142" t="s">
        <v>4732</v>
      </c>
      <c r="M1142" t="s">
        <v>3283</v>
      </c>
      <c r="N1142" t="s">
        <v>3284</v>
      </c>
      <c r="O1142" t="s">
        <v>3285</v>
      </c>
      <c r="P1142" t="s">
        <v>3286</v>
      </c>
      <c r="Q1142" t="s">
        <v>3287</v>
      </c>
    </row>
    <row r="1143" spans="1:17">
      <c r="A1143" t="s">
        <v>7284</v>
      </c>
      <c r="B1143" t="s">
        <v>7285</v>
      </c>
      <c r="C1143" t="s">
        <v>7286</v>
      </c>
      <c r="D1143" s="5">
        <v>3999</v>
      </c>
      <c r="E1143" s="5">
        <v>4332.96</v>
      </c>
      <c r="F1143" s="5" t="str">
        <f>IF(AMAZON4[[#This Row],[discounted_price]]&lt;10000,"&lt;$10,000",IF(AMAZON4[[#This Row],[discounted_price]]&lt;=20000,"$10,000-$20,000",IF(AMAZON4[[#This Row],[discounted_price]]&lt;=50000,"$20,001-$50,000","&gt;$50,000")))</f>
        <v>&lt;$10,000</v>
      </c>
      <c r="G1143" s="1">
        <v>0.08</v>
      </c>
      <c r="H1143" s="1" t="str">
        <f t="shared" si="17"/>
        <v>NO</v>
      </c>
      <c r="I1143" s="5">
        <f>AMAZON4[[#This Row],[actual_price]]*AMAZON4[[#This Row],[rating_count]]</f>
        <v>94293875.519999996</v>
      </c>
      <c r="J1143">
        <v>3.5</v>
      </c>
      <c r="K1143" s="4">
        <v>21762</v>
      </c>
      <c r="L1143" t="s">
        <v>7287</v>
      </c>
      <c r="M1143" t="s">
        <v>7288</v>
      </c>
      <c r="N1143" t="s">
        <v>7289</v>
      </c>
      <c r="O1143" t="s">
        <v>7290</v>
      </c>
      <c r="P1143" t="s">
        <v>7291</v>
      </c>
      <c r="Q1143" t="s">
        <v>7292</v>
      </c>
    </row>
    <row r="1144" spans="1:17">
      <c r="A1144" t="s">
        <v>5120</v>
      </c>
      <c r="B1144" t="s">
        <v>5121</v>
      </c>
      <c r="C1144" t="s">
        <v>5122</v>
      </c>
      <c r="D1144" s="5">
        <v>4098</v>
      </c>
      <c r="E1144" s="5">
        <v>4999</v>
      </c>
      <c r="F1144" s="5" t="str">
        <f>IF(AMAZON4[[#This Row],[discounted_price]]&lt;10000,"&lt;$10,000",IF(AMAZON4[[#This Row],[discounted_price]]&lt;=20000,"$10,000-$20,000",IF(AMAZON4[[#This Row],[discounted_price]]&lt;=50000,"$20,001-$50,000","&gt;$50,000")))</f>
        <v>&lt;$10,000</v>
      </c>
      <c r="G1144" s="1">
        <v>0.18</v>
      </c>
      <c r="H1144" s="1" t="str">
        <f t="shared" si="17"/>
        <v>NO</v>
      </c>
      <c r="I1144" s="5">
        <f>AMAZON4[[#This Row],[actual_price]]*AMAZON4[[#This Row],[rating_count]]</f>
        <v>253999190</v>
      </c>
      <c r="J1144">
        <v>4.5</v>
      </c>
      <c r="K1144" s="4">
        <v>50810</v>
      </c>
      <c r="L1144" t="s">
        <v>5123</v>
      </c>
      <c r="M1144" t="s">
        <v>5124</v>
      </c>
      <c r="N1144" t="s">
        <v>5125</v>
      </c>
      <c r="O1144" t="s">
        <v>5126</v>
      </c>
      <c r="P1144" t="s">
        <v>5127</v>
      </c>
      <c r="Q1144" t="s">
        <v>5128</v>
      </c>
    </row>
    <row r="1145" spans="1:17">
      <c r="A1145" t="s">
        <v>10315</v>
      </c>
      <c r="B1145" t="s">
        <v>10316</v>
      </c>
      <c r="C1145" t="s">
        <v>8897</v>
      </c>
      <c r="D1145" s="5">
        <v>4280</v>
      </c>
      <c r="E1145" s="5">
        <v>5995</v>
      </c>
      <c r="F1145" s="5" t="str">
        <f>IF(AMAZON4[[#This Row],[discounted_price]]&lt;10000,"&lt;$10,000",IF(AMAZON4[[#This Row],[discounted_price]]&lt;=20000,"$10,000-$20,000",IF(AMAZON4[[#This Row],[discounted_price]]&lt;=50000,"$20,001-$50,000","&gt;$50,000")))</f>
        <v>&lt;$10,000</v>
      </c>
      <c r="G1145" s="1">
        <v>0.28999999999999998</v>
      </c>
      <c r="H1145" s="1" t="str">
        <f t="shared" si="17"/>
        <v>NO</v>
      </c>
      <c r="I1145" s="5">
        <f>AMAZON4[[#This Row],[actual_price]]*AMAZON4[[#This Row],[rating_count]]</f>
        <v>12661440</v>
      </c>
      <c r="J1145">
        <v>3.8</v>
      </c>
      <c r="K1145" s="4">
        <v>2112</v>
      </c>
      <c r="L1145" t="s">
        <v>10317</v>
      </c>
      <c r="M1145" t="s">
        <v>10318</v>
      </c>
      <c r="N1145" t="s">
        <v>10319</v>
      </c>
      <c r="O1145" t="s">
        <v>10320</v>
      </c>
      <c r="P1145" t="s">
        <v>10321</v>
      </c>
      <c r="Q1145" t="s">
        <v>10322</v>
      </c>
    </row>
    <row r="1146" spans="1:17">
      <c r="A1146" t="s">
        <v>6814</v>
      </c>
      <c r="B1146" t="s">
        <v>6815</v>
      </c>
      <c r="C1146" t="s">
        <v>5122</v>
      </c>
      <c r="D1146" s="5">
        <v>4449</v>
      </c>
      <c r="E1146" s="5">
        <v>5734</v>
      </c>
      <c r="F1146" s="5" t="str">
        <f>IF(AMAZON4[[#This Row],[discounted_price]]&lt;10000,"&lt;$10,000",IF(AMAZON4[[#This Row],[discounted_price]]&lt;=20000,"$10,000-$20,000",IF(AMAZON4[[#This Row],[discounted_price]]&lt;=50000,"$20,001-$50,000","&gt;$50,000")))</f>
        <v>&lt;$10,000</v>
      </c>
      <c r="G1146" s="1">
        <v>0.22</v>
      </c>
      <c r="H1146" s="1" t="str">
        <f t="shared" si="17"/>
        <v>NO</v>
      </c>
      <c r="I1146" s="5">
        <f>AMAZON4[[#This Row],[actual_price]]*AMAZON4[[#This Row],[rating_count]]</f>
        <v>143384404</v>
      </c>
      <c r="J1146">
        <v>4.4000000000000004</v>
      </c>
      <c r="K1146" s="4">
        <v>25006</v>
      </c>
      <c r="L1146" t="s">
        <v>6816</v>
      </c>
      <c r="M1146" t="s">
        <v>6817</v>
      </c>
      <c r="N1146" t="s">
        <v>6818</v>
      </c>
      <c r="O1146" t="s">
        <v>6819</v>
      </c>
      <c r="P1146" t="s">
        <v>6820</v>
      </c>
      <c r="Q1146" t="s">
        <v>13055</v>
      </c>
    </row>
    <row r="1147" spans="1:17">
      <c r="A1147" t="s">
        <v>4054</v>
      </c>
      <c r="B1147" t="s">
        <v>4055</v>
      </c>
      <c r="C1147" t="s">
        <v>2948</v>
      </c>
      <c r="D1147" s="5">
        <v>4499</v>
      </c>
      <c r="E1147" s="5">
        <v>7999</v>
      </c>
      <c r="F1147" s="5" t="str">
        <f>IF(AMAZON4[[#This Row],[discounted_price]]&lt;10000,"&lt;$10,000",IF(AMAZON4[[#This Row],[discounted_price]]&lt;=20000,"$10,000-$20,000",IF(AMAZON4[[#This Row],[discounted_price]]&lt;=50000,"$20,001-$50,000","&gt;$50,000")))</f>
        <v>&lt;$10,000</v>
      </c>
      <c r="G1147" s="1">
        <v>0.44</v>
      </c>
      <c r="H1147" s="1" t="str">
        <f t="shared" si="17"/>
        <v>NO</v>
      </c>
      <c r="I1147" s="5">
        <f>AMAZON4[[#This Row],[actual_price]]*AMAZON4[[#This Row],[rating_count]]</f>
        <v>295963</v>
      </c>
      <c r="J1147">
        <v>3.5</v>
      </c>
      <c r="K1147" s="4">
        <v>37</v>
      </c>
      <c r="L1147" t="s">
        <v>4056</v>
      </c>
      <c r="M1147" t="s">
        <v>4057</v>
      </c>
      <c r="N1147" t="s">
        <v>4058</v>
      </c>
      <c r="O1147" t="s">
        <v>4059</v>
      </c>
      <c r="P1147" t="s">
        <v>4060</v>
      </c>
      <c r="Q1147" t="s">
        <v>4061</v>
      </c>
    </row>
    <row r="1148" spans="1:17">
      <c r="A1148" t="s">
        <v>7639</v>
      </c>
      <c r="B1148" t="s">
        <v>7640</v>
      </c>
      <c r="C1148" t="s">
        <v>5904</v>
      </c>
      <c r="D1148" s="5">
        <v>4499</v>
      </c>
      <c r="E1148" s="5">
        <v>5999</v>
      </c>
      <c r="F1148" s="5" t="str">
        <f>IF(AMAZON4[[#This Row],[discounted_price]]&lt;10000,"&lt;$10,000",IF(AMAZON4[[#This Row],[discounted_price]]&lt;=20000,"$10,000-$20,000",IF(AMAZON4[[#This Row],[discounted_price]]&lt;=50000,"$20,001-$50,000","&gt;$50,000")))</f>
        <v>&lt;$10,000</v>
      </c>
      <c r="G1148" s="1">
        <v>0.25</v>
      </c>
      <c r="H1148" s="1" t="str">
        <f t="shared" si="17"/>
        <v>NO</v>
      </c>
      <c r="I1148" s="5">
        <f>AMAZON4[[#This Row],[actual_price]]*AMAZON4[[#This Row],[rating_count]]</f>
        <v>268131304</v>
      </c>
      <c r="J1148">
        <v>4.3</v>
      </c>
      <c r="K1148" s="4">
        <v>44696</v>
      </c>
      <c r="L1148" t="s">
        <v>7641</v>
      </c>
      <c r="M1148" t="s">
        <v>7642</v>
      </c>
      <c r="N1148" t="s">
        <v>7643</v>
      </c>
      <c r="O1148" t="s">
        <v>7644</v>
      </c>
      <c r="P1148" t="s">
        <v>7645</v>
      </c>
      <c r="Q1148" t="s">
        <v>7646</v>
      </c>
    </row>
    <row r="1149" spans="1:17">
      <c r="A1149" t="s">
        <v>2319</v>
      </c>
      <c r="B1149" t="s">
        <v>2320</v>
      </c>
      <c r="C1149" t="s">
        <v>2321</v>
      </c>
      <c r="D1149" s="5">
        <v>4699</v>
      </c>
      <c r="E1149" s="5">
        <v>4699</v>
      </c>
      <c r="F1149" s="5" t="str">
        <f>IF(AMAZON4[[#This Row],[discounted_price]]&lt;10000,"&lt;$10,000",IF(AMAZON4[[#This Row],[discounted_price]]&lt;=20000,"$10,000-$20,000",IF(AMAZON4[[#This Row],[discounted_price]]&lt;=50000,"$20,001-$50,000","&gt;$50,000")))</f>
        <v>&lt;$10,000</v>
      </c>
      <c r="G1149" s="1">
        <v>0</v>
      </c>
      <c r="H1149" s="1" t="str">
        <f t="shared" si="17"/>
        <v>NO</v>
      </c>
      <c r="I1149" s="5">
        <f>AMAZON4[[#This Row],[actual_price]]*AMAZON4[[#This Row],[rating_count]]</f>
        <v>1052576</v>
      </c>
      <c r="J1149">
        <v>4.5</v>
      </c>
      <c r="K1149" s="4">
        <v>224</v>
      </c>
      <c r="L1149" t="s">
        <v>2322</v>
      </c>
      <c r="M1149" t="s">
        <v>2323</v>
      </c>
      <c r="N1149" t="s">
        <v>2324</v>
      </c>
      <c r="O1149" t="s">
        <v>2325</v>
      </c>
      <c r="P1149" t="s">
        <v>2326</v>
      </c>
      <c r="Q1149" t="s">
        <v>2327</v>
      </c>
    </row>
    <row r="1150" spans="1:17">
      <c r="A1150" t="s">
        <v>9384</v>
      </c>
      <c r="B1150" t="s">
        <v>9385</v>
      </c>
      <c r="C1150" t="s">
        <v>9386</v>
      </c>
      <c r="D1150" s="5">
        <v>4789</v>
      </c>
      <c r="E1150" s="5">
        <v>8990</v>
      </c>
      <c r="F1150" s="5" t="str">
        <f>IF(AMAZON4[[#This Row],[discounted_price]]&lt;10000,"&lt;$10,000",IF(AMAZON4[[#This Row],[discounted_price]]&lt;=20000,"$10,000-$20,000",IF(AMAZON4[[#This Row],[discounted_price]]&lt;=50000,"$20,001-$50,000","&gt;$50,000")))</f>
        <v>&lt;$10,000</v>
      </c>
      <c r="G1150" s="1">
        <v>0.47</v>
      </c>
      <c r="H1150" s="1" t="str">
        <f t="shared" si="17"/>
        <v>NO</v>
      </c>
      <c r="I1150" s="5">
        <f>AMAZON4[[#This Row],[actual_price]]*AMAZON4[[#This Row],[rating_count]]</f>
        <v>9142830</v>
      </c>
      <c r="J1150">
        <v>4.3</v>
      </c>
      <c r="K1150" s="4">
        <v>1017</v>
      </c>
      <c r="L1150" t="s">
        <v>9387</v>
      </c>
      <c r="M1150" t="s">
        <v>9388</v>
      </c>
      <c r="N1150" t="s">
        <v>9389</v>
      </c>
      <c r="O1150" t="s">
        <v>9390</v>
      </c>
      <c r="P1150" t="s">
        <v>9391</v>
      </c>
      <c r="Q1150" t="s">
        <v>9392</v>
      </c>
    </row>
    <row r="1151" spans="1:17">
      <c r="A1151" t="s">
        <v>3503</v>
      </c>
      <c r="B1151" t="s">
        <v>3504</v>
      </c>
      <c r="C1151" t="s">
        <v>3066</v>
      </c>
      <c r="D1151" s="5">
        <v>4790</v>
      </c>
      <c r="E1151" s="5">
        <v>15990</v>
      </c>
      <c r="F1151" s="5" t="str">
        <f>IF(AMAZON4[[#This Row],[discounted_price]]&lt;10000,"&lt;$10,000",IF(AMAZON4[[#This Row],[discounted_price]]&lt;=20000,"$10,000-$20,000",IF(AMAZON4[[#This Row],[discounted_price]]&lt;=50000,"$20,001-$50,000","&gt;$50,000")))</f>
        <v>&lt;$10,000</v>
      </c>
      <c r="G1151" s="1">
        <v>0.7</v>
      </c>
      <c r="H1151" s="1" t="str">
        <f t="shared" si="17"/>
        <v>YES</v>
      </c>
      <c r="I1151" s="5">
        <f>AMAZON4[[#This Row],[actual_price]]*AMAZON4[[#This Row],[rating_count]]</f>
        <v>70196100</v>
      </c>
      <c r="J1151">
        <v>4</v>
      </c>
      <c r="K1151" s="4">
        <v>4390</v>
      </c>
      <c r="L1151" t="s">
        <v>3505</v>
      </c>
      <c r="M1151" t="s">
        <v>3506</v>
      </c>
      <c r="N1151" t="s">
        <v>3507</v>
      </c>
      <c r="O1151" t="s">
        <v>3508</v>
      </c>
      <c r="P1151" t="s">
        <v>3509</v>
      </c>
      <c r="Q1151" t="s">
        <v>3510</v>
      </c>
    </row>
    <row r="1152" spans="1:17">
      <c r="A1152" t="s">
        <v>10960</v>
      </c>
      <c r="B1152" t="s">
        <v>10961</v>
      </c>
      <c r="C1152" t="s">
        <v>10962</v>
      </c>
      <c r="D1152" s="5">
        <v>4799</v>
      </c>
      <c r="E1152" s="5">
        <v>5795</v>
      </c>
      <c r="F1152" s="5" t="str">
        <f>IF(AMAZON4[[#This Row],[discounted_price]]&lt;10000,"&lt;$10,000",IF(AMAZON4[[#This Row],[discounted_price]]&lt;=20000,"$10,000-$20,000",IF(AMAZON4[[#This Row],[discounted_price]]&lt;=50000,"$20,001-$50,000","&gt;$50,000")))</f>
        <v>&lt;$10,000</v>
      </c>
      <c r="G1152" s="1">
        <v>0.17</v>
      </c>
      <c r="H1152" s="1" t="str">
        <f t="shared" si="17"/>
        <v>NO</v>
      </c>
      <c r="I1152" s="5">
        <f>AMAZON4[[#This Row],[actual_price]]*AMAZON4[[#This Row],[rating_count]]</f>
        <v>22107925</v>
      </c>
      <c r="J1152">
        <v>3.9</v>
      </c>
      <c r="K1152" s="4">
        <v>3815</v>
      </c>
      <c r="L1152" t="s">
        <v>10963</v>
      </c>
      <c r="M1152" t="s">
        <v>10964</v>
      </c>
      <c r="N1152" t="s">
        <v>10965</v>
      </c>
      <c r="O1152" t="s">
        <v>10966</v>
      </c>
      <c r="P1152" t="s">
        <v>10967</v>
      </c>
      <c r="Q1152" t="s">
        <v>10968</v>
      </c>
    </row>
    <row r="1153" spans="1:17">
      <c r="A1153" t="s">
        <v>12422</v>
      </c>
      <c r="B1153" t="s">
        <v>12423</v>
      </c>
      <c r="C1153" t="s">
        <v>9386</v>
      </c>
      <c r="D1153" s="5">
        <v>4899</v>
      </c>
      <c r="E1153" s="5">
        <v>8999</v>
      </c>
      <c r="F1153" s="5" t="str">
        <f>IF(AMAZON4[[#This Row],[discounted_price]]&lt;10000,"&lt;$10,000",IF(AMAZON4[[#This Row],[discounted_price]]&lt;=20000,"$10,000-$20,000",IF(AMAZON4[[#This Row],[discounted_price]]&lt;=50000,"$20,001-$50,000","&gt;$50,000")))</f>
        <v>&lt;$10,000</v>
      </c>
      <c r="G1153" s="1">
        <v>0.46</v>
      </c>
      <c r="H1153" s="1" t="str">
        <f t="shared" si="17"/>
        <v>NO</v>
      </c>
      <c r="I1153" s="5">
        <f>AMAZON4[[#This Row],[actual_price]]*AMAZON4[[#This Row],[rating_count]]</f>
        <v>2672703</v>
      </c>
      <c r="J1153">
        <v>4.0999999999999996</v>
      </c>
      <c r="K1153" s="4">
        <v>297</v>
      </c>
      <c r="L1153" t="s">
        <v>12424</v>
      </c>
      <c r="M1153" t="s">
        <v>12425</v>
      </c>
      <c r="N1153" t="s">
        <v>12426</v>
      </c>
      <c r="O1153" t="s">
        <v>12427</v>
      </c>
      <c r="P1153" t="s">
        <v>12428</v>
      </c>
      <c r="Q1153" t="s">
        <v>12429</v>
      </c>
    </row>
    <row r="1154" spans="1:17">
      <c r="A1154" t="s">
        <v>11355</v>
      </c>
      <c r="B1154" t="s">
        <v>11356</v>
      </c>
      <c r="C1154" t="s">
        <v>8875</v>
      </c>
      <c r="D1154" s="5">
        <v>4995</v>
      </c>
      <c r="E1154" s="5">
        <v>20049</v>
      </c>
      <c r="F1154" s="5" t="str">
        <f>IF(AMAZON4[[#This Row],[discounted_price]]&lt;10000,"&lt;$10,000",IF(AMAZON4[[#This Row],[discounted_price]]&lt;=20000,"$10,000-$20,000",IF(AMAZON4[[#This Row],[discounted_price]]&lt;=50000,"$20,001-$50,000","&gt;$50,000")))</f>
        <v>&lt;$10,000</v>
      </c>
      <c r="G1154" s="1">
        <v>0.75</v>
      </c>
      <c r="H1154" s="1" t="str">
        <f t="shared" ref="H1154:H1217" si="18">IF(G1154&gt;=0.5, "YES", "NO")</f>
        <v>YES</v>
      </c>
      <c r="I1154" s="5">
        <f>AMAZON4[[#This Row],[actual_price]]*AMAZON4[[#This Row],[rating_count]]</f>
        <v>79474236</v>
      </c>
      <c r="J1154">
        <v>4.8</v>
      </c>
      <c r="K1154" s="4">
        <v>3964</v>
      </c>
      <c r="L1154" t="s">
        <v>11357</v>
      </c>
      <c r="M1154" t="s">
        <v>11358</v>
      </c>
      <c r="N1154" t="s">
        <v>11359</v>
      </c>
      <c r="O1154" t="s">
        <v>11360</v>
      </c>
      <c r="P1154" t="s">
        <v>11361</v>
      </c>
      <c r="Q1154" t="s">
        <v>11362</v>
      </c>
    </row>
    <row r="1155" spans="1:17">
      <c r="A1155" t="s">
        <v>4239</v>
      </c>
      <c r="B1155" t="s">
        <v>4240</v>
      </c>
      <c r="C1155" t="s">
        <v>2948</v>
      </c>
      <c r="D1155" s="5">
        <v>4999</v>
      </c>
      <c r="E1155" s="5">
        <v>6999</v>
      </c>
      <c r="F1155" s="5" t="str">
        <f>IF(AMAZON4[[#This Row],[discounted_price]]&lt;10000,"&lt;$10,000",IF(AMAZON4[[#This Row],[discounted_price]]&lt;=20000,"$10,000-$20,000",IF(AMAZON4[[#This Row],[discounted_price]]&lt;=50000,"$20,001-$50,000","&gt;$50,000")))</f>
        <v>&lt;$10,000</v>
      </c>
      <c r="G1155" s="1">
        <v>0.28999999999999998</v>
      </c>
      <c r="H1155" s="1" t="str">
        <f t="shared" si="18"/>
        <v>NO</v>
      </c>
      <c r="I1155" s="5">
        <f>AMAZON4[[#This Row],[actual_price]]*AMAZON4[[#This Row],[rating_count]]</f>
        <v>5305242</v>
      </c>
      <c r="J1155">
        <v>3.8</v>
      </c>
      <c r="K1155" s="4">
        <v>758</v>
      </c>
      <c r="L1155" t="s">
        <v>4241</v>
      </c>
      <c r="M1155" t="s">
        <v>4242</v>
      </c>
      <c r="N1155" t="s">
        <v>4243</v>
      </c>
      <c r="O1155" t="s">
        <v>4244</v>
      </c>
      <c r="P1155" t="s">
        <v>4245</v>
      </c>
      <c r="Q1155" t="s">
        <v>4246</v>
      </c>
    </row>
    <row r="1156" spans="1:17">
      <c r="A1156" t="s">
        <v>7608</v>
      </c>
      <c r="B1156" t="s">
        <v>7609</v>
      </c>
      <c r="C1156" t="s">
        <v>7610</v>
      </c>
      <c r="D1156" s="5">
        <v>4999</v>
      </c>
      <c r="E1156" s="5">
        <v>12499</v>
      </c>
      <c r="F1156" s="5" t="str">
        <f>IF(AMAZON4[[#This Row],[discounted_price]]&lt;10000,"&lt;$10,000",IF(AMAZON4[[#This Row],[discounted_price]]&lt;=20000,"$10,000-$20,000",IF(AMAZON4[[#This Row],[discounted_price]]&lt;=50000,"$20,001-$50,000","&gt;$50,000")))</f>
        <v>&lt;$10,000</v>
      </c>
      <c r="G1156" s="1">
        <v>0.6</v>
      </c>
      <c r="H1156" s="1" t="str">
        <f t="shared" si="18"/>
        <v>YES</v>
      </c>
      <c r="I1156" s="5">
        <f>AMAZON4[[#This Row],[actual_price]]*AMAZON4[[#This Row],[rating_count]]</f>
        <v>56757959</v>
      </c>
      <c r="J1156">
        <v>4.2</v>
      </c>
      <c r="K1156" s="4">
        <v>4541</v>
      </c>
      <c r="L1156" t="s">
        <v>7611</v>
      </c>
      <c r="M1156" t="s">
        <v>7612</v>
      </c>
      <c r="N1156" t="s">
        <v>7613</v>
      </c>
      <c r="O1156" t="s">
        <v>7614</v>
      </c>
      <c r="P1156" t="s">
        <v>7615</v>
      </c>
      <c r="Q1156" t="s">
        <v>7616</v>
      </c>
    </row>
    <row r="1157" spans="1:17">
      <c r="A1157" t="s">
        <v>9252</v>
      </c>
      <c r="B1157" t="s">
        <v>9253</v>
      </c>
      <c r="C1157" t="s">
        <v>8773</v>
      </c>
      <c r="D1157" s="5">
        <v>4999</v>
      </c>
      <c r="E1157" s="5">
        <v>9650</v>
      </c>
      <c r="F1157" s="5" t="str">
        <f>IF(AMAZON4[[#This Row],[discounted_price]]&lt;10000,"&lt;$10,000",IF(AMAZON4[[#This Row],[discounted_price]]&lt;=20000,"$10,000-$20,000",IF(AMAZON4[[#This Row],[discounted_price]]&lt;=50000,"$20,001-$50,000","&gt;$50,000")))</f>
        <v>&lt;$10,000</v>
      </c>
      <c r="G1157" s="1">
        <v>0.48</v>
      </c>
      <c r="H1157" s="1" t="str">
        <f t="shared" si="18"/>
        <v>NO</v>
      </c>
      <c r="I1157" s="5">
        <f>AMAZON4[[#This Row],[actual_price]]*AMAZON4[[#This Row],[rating_count]]</f>
        <v>17099800</v>
      </c>
      <c r="J1157">
        <v>4.2</v>
      </c>
      <c r="K1157" s="4">
        <v>1772</v>
      </c>
      <c r="L1157" t="s">
        <v>9254</v>
      </c>
      <c r="M1157" t="s">
        <v>9255</v>
      </c>
      <c r="N1157" t="s">
        <v>9256</v>
      </c>
      <c r="O1157" t="s">
        <v>9257</v>
      </c>
      <c r="P1157" t="s">
        <v>9258</v>
      </c>
      <c r="Q1157" t="s">
        <v>9259</v>
      </c>
    </row>
    <row r="1158" spans="1:17">
      <c r="A1158" t="s">
        <v>11255</v>
      </c>
      <c r="B1158" t="s">
        <v>11256</v>
      </c>
      <c r="C1158" t="s">
        <v>10094</v>
      </c>
      <c r="D1158" s="5">
        <v>4999</v>
      </c>
      <c r="E1158" s="5">
        <v>24999</v>
      </c>
      <c r="F1158" s="5" t="str">
        <f>IF(AMAZON4[[#This Row],[discounted_price]]&lt;10000,"&lt;$10,000",IF(AMAZON4[[#This Row],[discounted_price]]&lt;=20000,"$10,000-$20,000",IF(AMAZON4[[#This Row],[discounted_price]]&lt;=50000,"$20,001-$50,000","&gt;$50,000")))</f>
        <v>&lt;$10,000</v>
      </c>
      <c r="G1158" s="1">
        <v>0.8</v>
      </c>
      <c r="H1158" s="1" t="str">
        <f t="shared" si="18"/>
        <v>YES</v>
      </c>
      <c r="I1158" s="5">
        <f>AMAZON4[[#This Row],[actual_price]]*AMAZON4[[#This Row],[rating_count]]</f>
        <v>3099876</v>
      </c>
      <c r="J1158">
        <v>4.5999999999999996</v>
      </c>
      <c r="K1158" s="4">
        <v>124</v>
      </c>
      <c r="L1158" t="s">
        <v>11257</v>
      </c>
      <c r="M1158" t="s">
        <v>11258</v>
      </c>
      <c r="N1158" t="s">
        <v>11259</v>
      </c>
      <c r="O1158" t="s">
        <v>11260</v>
      </c>
      <c r="P1158" t="s">
        <v>11261</v>
      </c>
      <c r="Q1158" t="s">
        <v>11262</v>
      </c>
    </row>
    <row r="1159" spans="1:17">
      <c r="A1159" t="s">
        <v>12532</v>
      </c>
      <c r="B1159" t="s">
        <v>12533</v>
      </c>
      <c r="C1159" t="s">
        <v>10094</v>
      </c>
      <c r="D1159" s="5">
        <v>4999</v>
      </c>
      <c r="E1159" s="5">
        <v>24999</v>
      </c>
      <c r="F1159" s="5" t="str">
        <f>IF(AMAZON4[[#This Row],[discounted_price]]&lt;10000,"&lt;$10,000",IF(AMAZON4[[#This Row],[discounted_price]]&lt;=20000,"$10,000-$20,000",IF(AMAZON4[[#This Row],[discounted_price]]&lt;=50000,"$20,001-$50,000","&gt;$50,000")))</f>
        <v>&lt;$10,000</v>
      </c>
      <c r="G1159" s="1">
        <v>0.8</v>
      </c>
      <c r="H1159" s="1" t="str">
        <f t="shared" si="18"/>
        <v>YES</v>
      </c>
      <c r="I1159" s="5">
        <f>AMAZON4[[#This Row],[actual_price]]*AMAZON4[[#This Row],[rating_count]]</f>
        <v>7174713</v>
      </c>
      <c r="J1159">
        <v>4.5</v>
      </c>
      <c r="K1159" s="4">
        <v>287</v>
      </c>
      <c r="L1159" t="s">
        <v>12534</v>
      </c>
      <c r="M1159" t="s">
        <v>12535</v>
      </c>
      <c r="N1159" t="s">
        <v>12536</v>
      </c>
      <c r="O1159" t="s">
        <v>12537</v>
      </c>
      <c r="P1159" t="s">
        <v>12538</v>
      </c>
      <c r="Q1159" t="s">
        <v>12539</v>
      </c>
    </row>
    <row r="1160" spans="1:17">
      <c r="A1160" t="s">
        <v>8091</v>
      </c>
      <c r="B1160" t="s">
        <v>8092</v>
      </c>
      <c r="C1160" t="s">
        <v>7286</v>
      </c>
      <c r="D1160" s="5">
        <v>5299</v>
      </c>
      <c r="E1160" s="5">
        <v>6355</v>
      </c>
      <c r="F1160" s="5" t="str">
        <f>IF(AMAZON4[[#This Row],[discounted_price]]&lt;10000,"&lt;$10,000",IF(AMAZON4[[#This Row],[discounted_price]]&lt;=20000,"$10,000-$20,000",IF(AMAZON4[[#This Row],[discounted_price]]&lt;=50000,"$20,001-$50,000","&gt;$50,000")))</f>
        <v>&lt;$10,000</v>
      </c>
      <c r="G1160" s="1">
        <v>0.17</v>
      </c>
      <c r="H1160" s="1" t="str">
        <f t="shared" si="18"/>
        <v>NO</v>
      </c>
      <c r="I1160" s="5">
        <f>AMAZON4[[#This Row],[actual_price]]*AMAZON4[[#This Row],[rating_count]]</f>
        <v>52619400</v>
      </c>
      <c r="J1160">
        <v>3.9</v>
      </c>
      <c r="K1160" s="4">
        <v>8280</v>
      </c>
      <c r="L1160" t="s">
        <v>8093</v>
      </c>
      <c r="M1160" t="s">
        <v>8094</v>
      </c>
      <c r="N1160" t="s">
        <v>8095</v>
      </c>
      <c r="O1160" t="s">
        <v>8096</v>
      </c>
      <c r="P1160" t="s">
        <v>8097</v>
      </c>
      <c r="Q1160" t="s">
        <v>8098</v>
      </c>
    </row>
    <row r="1161" spans="1:17">
      <c r="A1161" t="s">
        <v>11776</v>
      </c>
      <c r="B1161" t="s">
        <v>11777</v>
      </c>
      <c r="C1161" t="s">
        <v>8721</v>
      </c>
      <c r="D1161" s="5">
        <v>5365</v>
      </c>
      <c r="E1161" s="5">
        <v>7445</v>
      </c>
      <c r="F1161" s="5" t="str">
        <f>IF(AMAZON4[[#This Row],[discounted_price]]&lt;10000,"&lt;$10,000",IF(AMAZON4[[#This Row],[discounted_price]]&lt;=20000,"$10,000-$20,000",IF(AMAZON4[[#This Row],[discounted_price]]&lt;=50000,"$20,001-$50,000","&gt;$50,000")))</f>
        <v>&lt;$10,000</v>
      </c>
      <c r="G1161" s="1">
        <v>0.28000000000000003</v>
      </c>
      <c r="H1161" s="1" t="str">
        <f t="shared" si="18"/>
        <v>NO</v>
      </c>
      <c r="I1161" s="5">
        <f>AMAZON4[[#This Row],[actual_price]]*AMAZON4[[#This Row],[rating_count]]</f>
        <v>26682880</v>
      </c>
      <c r="J1161">
        <v>3.9</v>
      </c>
      <c r="K1161" s="4">
        <v>3584</v>
      </c>
      <c r="L1161" t="s">
        <v>11778</v>
      </c>
      <c r="M1161" t="s">
        <v>11779</v>
      </c>
      <c r="N1161" t="s">
        <v>11780</v>
      </c>
      <c r="O1161" t="s">
        <v>11781</v>
      </c>
      <c r="P1161" t="s">
        <v>11782</v>
      </c>
      <c r="Q1161" t="s">
        <v>11783</v>
      </c>
    </row>
    <row r="1162" spans="1:17">
      <c r="A1162" t="s">
        <v>11536</v>
      </c>
      <c r="B1162" t="s">
        <v>11537</v>
      </c>
      <c r="C1162" t="s">
        <v>10094</v>
      </c>
      <c r="D1162" s="5">
        <v>5395</v>
      </c>
      <c r="E1162" s="5">
        <v>19990</v>
      </c>
      <c r="F1162" s="5" t="str">
        <f>IF(AMAZON4[[#This Row],[discounted_price]]&lt;10000,"&lt;$10,000",IF(AMAZON4[[#This Row],[discounted_price]]&lt;=20000,"$10,000-$20,000",IF(AMAZON4[[#This Row],[discounted_price]]&lt;=50000,"$20,001-$50,000","&gt;$50,000")))</f>
        <v>&lt;$10,000</v>
      </c>
      <c r="G1162" s="1">
        <v>0.73</v>
      </c>
      <c r="H1162" s="1" t="str">
        <f t="shared" si="18"/>
        <v>YES</v>
      </c>
      <c r="I1162" s="5">
        <f>AMAZON4[[#This Row],[actual_price]]*AMAZON4[[#This Row],[rating_count]]</f>
        <v>10694650</v>
      </c>
      <c r="J1162">
        <v>4.4000000000000004</v>
      </c>
      <c r="K1162" s="4">
        <v>535</v>
      </c>
      <c r="L1162" t="s">
        <v>11538</v>
      </c>
      <c r="M1162" t="s">
        <v>11539</v>
      </c>
      <c r="N1162" t="s">
        <v>11540</v>
      </c>
      <c r="O1162" t="s">
        <v>11541</v>
      </c>
      <c r="P1162" t="s">
        <v>11542</v>
      </c>
      <c r="Q1162" t="s">
        <v>11543</v>
      </c>
    </row>
    <row r="1163" spans="1:17">
      <c r="A1163" t="s">
        <v>12472</v>
      </c>
      <c r="B1163" t="s">
        <v>12473</v>
      </c>
      <c r="C1163" t="s">
        <v>8710</v>
      </c>
      <c r="D1163" s="5">
        <v>5490</v>
      </c>
      <c r="E1163" s="5">
        <v>7200</v>
      </c>
      <c r="F1163" s="5" t="str">
        <f>IF(AMAZON4[[#This Row],[discounted_price]]&lt;10000,"&lt;$10,000",IF(AMAZON4[[#This Row],[discounted_price]]&lt;=20000,"$10,000-$20,000",IF(AMAZON4[[#This Row],[discounted_price]]&lt;=50000,"$20,001-$50,000","&gt;$50,000")))</f>
        <v>&lt;$10,000</v>
      </c>
      <c r="G1163" s="1">
        <v>0.24</v>
      </c>
      <c r="H1163" s="1" t="str">
        <f t="shared" si="18"/>
        <v>NO</v>
      </c>
      <c r="I1163" s="5">
        <f>AMAZON4[[#This Row],[actual_price]]*AMAZON4[[#This Row],[rating_count]]</f>
        <v>10137600</v>
      </c>
      <c r="J1163">
        <v>4.5</v>
      </c>
      <c r="K1163" s="4">
        <v>1408</v>
      </c>
      <c r="L1163" t="s">
        <v>12474</v>
      </c>
      <c r="M1163" t="s">
        <v>12475</v>
      </c>
      <c r="N1163" t="s">
        <v>12476</v>
      </c>
      <c r="O1163" t="s">
        <v>12477</v>
      </c>
      <c r="P1163" t="s">
        <v>12478</v>
      </c>
      <c r="Q1163" t="s">
        <v>12479</v>
      </c>
    </row>
    <row r="1164" spans="1:17">
      <c r="A1164" t="s">
        <v>8771</v>
      </c>
      <c r="B1164" t="s">
        <v>8772</v>
      </c>
      <c r="C1164" t="s">
        <v>8773</v>
      </c>
      <c r="D1164" s="5">
        <v>5499</v>
      </c>
      <c r="E1164" s="5">
        <v>13150</v>
      </c>
      <c r="F1164" s="5" t="str">
        <f>IF(AMAZON4[[#This Row],[discounted_price]]&lt;10000,"&lt;$10,000",IF(AMAZON4[[#This Row],[discounted_price]]&lt;=20000,"$10,000-$20,000",IF(AMAZON4[[#This Row],[discounted_price]]&lt;=50000,"$20,001-$50,000","&gt;$50,000")))</f>
        <v>&lt;$10,000</v>
      </c>
      <c r="G1164" s="1">
        <v>0.57999999999999996</v>
      </c>
      <c r="H1164" s="1" t="str">
        <f t="shared" si="18"/>
        <v>YES</v>
      </c>
      <c r="I1164" s="5">
        <f>AMAZON4[[#This Row],[actual_price]]*AMAZON4[[#This Row],[rating_count]]</f>
        <v>84133700</v>
      </c>
      <c r="J1164">
        <v>4.2</v>
      </c>
      <c r="K1164" s="4">
        <v>6398</v>
      </c>
      <c r="L1164" t="s">
        <v>8774</v>
      </c>
      <c r="M1164" t="s">
        <v>8775</v>
      </c>
      <c r="N1164" t="s">
        <v>8776</v>
      </c>
      <c r="O1164" t="s">
        <v>8777</v>
      </c>
      <c r="P1164" t="s">
        <v>8778</v>
      </c>
      <c r="Q1164" t="s">
        <v>8779</v>
      </c>
    </row>
    <row r="1165" spans="1:17">
      <c r="A1165" t="s">
        <v>9942</v>
      </c>
      <c r="B1165" t="s">
        <v>9943</v>
      </c>
      <c r="C1165" t="s">
        <v>9944</v>
      </c>
      <c r="D1165" s="5">
        <v>5499</v>
      </c>
      <c r="E1165" s="5">
        <v>9999</v>
      </c>
      <c r="F1165" s="5" t="str">
        <f>IF(AMAZON4[[#This Row],[discounted_price]]&lt;10000,"&lt;$10,000",IF(AMAZON4[[#This Row],[discounted_price]]&lt;=20000,"$10,000-$20,000",IF(AMAZON4[[#This Row],[discounted_price]]&lt;=50000,"$20,001-$50,000","&gt;$50,000")))</f>
        <v>&lt;$10,000</v>
      </c>
      <c r="G1165" s="1">
        <v>0.45</v>
      </c>
      <c r="H1165" s="1" t="str">
        <f t="shared" si="18"/>
        <v>NO</v>
      </c>
      <c r="I1165" s="5">
        <f>AMAZON4[[#This Row],[actual_price]]*AMAZON4[[#This Row],[rating_count]]</f>
        <v>43525647</v>
      </c>
      <c r="J1165">
        <v>3.8</v>
      </c>
      <c r="K1165" s="4">
        <v>4353</v>
      </c>
      <c r="L1165" t="s">
        <v>9945</v>
      </c>
      <c r="M1165" t="s">
        <v>9946</v>
      </c>
      <c r="N1165" t="s">
        <v>9947</v>
      </c>
      <c r="O1165" t="s">
        <v>9948</v>
      </c>
      <c r="P1165" t="s">
        <v>9949</v>
      </c>
      <c r="Q1165" t="s">
        <v>9950</v>
      </c>
    </row>
    <row r="1166" spans="1:17">
      <c r="A1166" t="s">
        <v>11083</v>
      </c>
      <c r="B1166" t="s">
        <v>11084</v>
      </c>
      <c r="C1166" t="s">
        <v>8773</v>
      </c>
      <c r="D1166" s="5">
        <v>5499</v>
      </c>
      <c r="E1166" s="5">
        <v>11500</v>
      </c>
      <c r="F1166" s="5" t="str">
        <f>IF(AMAZON4[[#This Row],[discounted_price]]&lt;10000,"&lt;$10,000",IF(AMAZON4[[#This Row],[discounted_price]]&lt;=20000,"$10,000-$20,000",IF(AMAZON4[[#This Row],[discounted_price]]&lt;=50000,"$20,001-$50,000","&gt;$50,000")))</f>
        <v>&lt;$10,000</v>
      </c>
      <c r="G1166" s="1">
        <v>0.52</v>
      </c>
      <c r="H1166" s="1" t="str">
        <f t="shared" si="18"/>
        <v>YES</v>
      </c>
      <c r="I1166" s="5">
        <f>AMAZON4[[#This Row],[actual_price]]*AMAZON4[[#This Row],[rating_count]]</f>
        <v>11028500</v>
      </c>
      <c r="J1166">
        <v>3.9</v>
      </c>
      <c r="K1166" s="4">
        <v>959</v>
      </c>
      <c r="L1166" t="s">
        <v>11085</v>
      </c>
      <c r="M1166" t="s">
        <v>11086</v>
      </c>
      <c r="N1166" t="s">
        <v>11087</v>
      </c>
      <c r="O1166" t="s">
        <v>11088</v>
      </c>
      <c r="P1166" t="s">
        <v>11089</v>
      </c>
      <c r="Q1166" t="s">
        <v>11090</v>
      </c>
    </row>
    <row r="1167" spans="1:17">
      <c r="A1167" t="s">
        <v>6565</v>
      </c>
      <c r="B1167" t="s">
        <v>6566</v>
      </c>
      <c r="C1167" t="s">
        <v>5122</v>
      </c>
      <c r="D1167" s="5">
        <v>5599</v>
      </c>
      <c r="E1167" s="5">
        <v>7350</v>
      </c>
      <c r="F1167" s="5" t="str">
        <f>IF(AMAZON4[[#This Row],[discounted_price]]&lt;10000,"&lt;$10,000",IF(AMAZON4[[#This Row],[discounted_price]]&lt;=20000,"$10,000-$20,000",IF(AMAZON4[[#This Row],[discounted_price]]&lt;=50000,"$20,001-$50,000","&gt;$50,000")))</f>
        <v>&lt;$10,000</v>
      </c>
      <c r="G1167" s="1">
        <v>0.24</v>
      </c>
      <c r="H1167" s="1" t="str">
        <f t="shared" si="18"/>
        <v>NO</v>
      </c>
      <c r="I1167" s="5">
        <f>AMAZON4[[#This Row],[actual_price]]*AMAZON4[[#This Row],[rating_count]]</f>
        <v>536586750</v>
      </c>
      <c r="J1167">
        <v>4.4000000000000004</v>
      </c>
      <c r="K1167" s="4">
        <v>73005</v>
      </c>
      <c r="L1167" t="s">
        <v>6567</v>
      </c>
      <c r="M1167" t="s">
        <v>6568</v>
      </c>
      <c r="N1167" t="s">
        <v>6569</v>
      </c>
      <c r="O1167" t="s">
        <v>6570</v>
      </c>
      <c r="P1167" t="s">
        <v>6571</v>
      </c>
      <c r="Q1167" t="s">
        <v>6572</v>
      </c>
    </row>
    <row r="1168" spans="1:17">
      <c r="A1168" t="s">
        <v>1676</v>
      </c>
      <c r="B1168" t="s">
        <v>1677</v>
      </c>
      <c r="C1168" t="s">
        <v>508</v>
      </c>
      <c r="D1168" s="5">
        <v>5699</v>
      </c>
      <c r="E1168" s="5">
        <v>11000</v>
      </c>
      <c r="F1168" s="5" t="str">
        <f>IF(AMAZON4[[#This Row],[discounted_price]]&lt;10000,"&lt;$10,000",IF(AMAZON4[[#This Row],[discounted_price]]&lt;=20000,"$10,000-$20,000",IF(AMAZON4[[#This Row],[discounted_price]]&lt;=50000,"$20,001-$50,000","&gt;$50,000")))</f>
        <v>&lt;$10,000</v>
      </c>
      <c r="G1168" s="1">
        <v>0.48</v>
      </c>
      <c r="H1168" s="1" t="str">
        <f t="shared" si="18"/>
        <v>NO</v>
      </c>
      <c r="I1168" s="5">
        <f>AMAZON4[[#This Row],[actual_price]]*AMAZON4[[#This Row],[rating_count]]</f>
        <v>44033000</v>
      </c>
      <c r="J1168">
        <v>4.2</v>
      </c>
      <c r="K1168" s="4">
        <v>4003</v>
      </c>
      <c r="L1168" t="s">
        <v>1678</v>
      </c>
      <c r="M1168" t="s">
        <v>510</v>
      </c>
      <c r="N1168" t="s">
        <v>511</v>
      </c>
      <c r="O1168" t="s">
        <v>512</v>
      </c>
      <c r="P1168" t="s">
        <v>513</v>
      </c>
      <c r="Q1168" t="s">
        <v>13032</v>
      </c>
    </row>
    <row r="1169" spans="1:17">
      <c r="A1169" t="s">
        <v>6782</v>
      </c>
      <c r="B1169" t="s">
        <v>6783</v>
      </c>
      <c r="C1169" t="s">
        <v>5122</v>
      </c>
      <c r="D1169" s="5">
        <v>5799</v>
      </c>
      <c r="E1169" s="5">
        <v>7999</v>
      </c>
      <c r="F1169" s="5" t="str">
        <f>IF(AMAZON4[[#This Row],[discounted_price]]&lt;10000,"&lt;$10,000",IF(AMAZON4[[#This Row],[discounted_price]]&lt;=20000,"$10,000-$20,000",IF(AMAZON4[[#This Row],[discounted_price]]&lt;=50000,"$20,001-$50,000","&gt;$50,000")))</f>
        <v>&lt;$10,000</v>
      </c>
      <c r="G1169" s="1">
        <v>0.28000000000000003</v>
      </c>
      <c r="H1169" s="1" t="str">
        <f t="shared" si="18"/>
        <v>NO</v>
      </c>
      <c r="I1169" s="5">
        <f>AMAZON4[[#This Row],[actual_price]]*AMAZON4[[#This Row],[rating_count]]</f>
        <v>402133727</v>
      </c>
      <c r="J1169">
        <v>4.5</v>
      </c>
      <c r="K1169" s="4">
        <v>50273</v>
      </c>
      <c r="L1169" t="s">
        <v>6784</v>
      </c>
      <c r="M1169" t="s">
        <v>6785</v>
      </c>
      <c r="N1169" t="s">
        <v>6786</v>
      </c>
      <c r="O1169" t="s">
        <v>6787</v>
      </c>
      <c r="P1169" t="s">
        <v>6788</v>
      </c>
      <c r="Q1169" t="s">
        <v>6789</v>
      </c>
    </row>
    <row r="1170" spans="1:17">
      <c r="A1170" t="s">
        <v>12341</v>
      </c>
      <c r="B1170" t="s">
        <v>12342</v>
      </c>
      <c r="C1170" t="s">
        <v>8938</v>
      </c>
      <c r="D1170" s="5">
        <v>5865</v>
      </c>
      <c r="E1170" s="5">
        <v>7776</v>
      </c>
      <c r="F1170" s="5" t="str">
        <f>IF(AMAZON4[[#This Row],[discounted_price]]&lt;10000,"&lt;$10,000",IF(AMAZON4[[#This Row],[discounted_price]]&lt;=20000,"$10,000-$20,000",IF(AMAZON4[[#This Row],[discounted_price]]&lt;=50000,"$20,001-$50,000","&gt;$50,000")))</f>
        <v>&lt;$10,000</v>
      </c>
      <c r="G1170" s="1">
        <v>0.25</v>
      </c>
      <c r="H1170" s="1" t="str">
        <f t="shared" si="18"/>
        <v>NO</v>
      </c>
      <c r="I1170" s="5">
        <f>AMAZON4[[#This Row],[actual_price]]*AMAZON4[[#This Row],[rating_count]]</f>
        <v>21282912</v>
      </c>
      <c r="J1170">
        <v>4.4000000000000004</v>
      </c>
      <c r="K1170" s="4">
        <v>2737</v>
      </c>
      <c r="L1170" t="s">
        <v>12343</v>
      </c>
      <c r="M1170" t="s">
        <v>12344</v>
      </c>
      <c r="N1170" t="s">
        <v>12345</v>
      </c>
      <c r="O1170" t="s">
        <v>12346</v>
      </c>
      <c r="P1170" t="s">
        <v>12347</v>
      </c>
      <c r="Q1170" t="s">
        <v>12348</v>
      </c>
    </row>
    <row r="1171" spans="1:17">
      <c r="A1171" t="s">
        <v>10799</v>
      </c>
      <c r="B1171" t="s">
        <v>10800</v>
      </c>
      <c r="C1171" t="s">
        <v>8938</v>
      </c>
      <c r="D1171" s="5">
        <v>5890</v>
      </c>
      <c r="E1171" s="5">
        <v>7506</v>
      </c>
      <c r="F1171" s="5" t="str">
        <f>IF(AMAZON4[[#This Row],[discounted_price]]&lt;10000,"&lt;$10,000",IF(AMAZON4[[#This Row],[discounted_price]]&lt;=20000,"$10,000-$20,000",IF(AMAZON4[[#This Row],[discounted_price]]&lt;=50000,"$20,001-$50,000","&gt;$50,000")))</f>
        <v>&lt;$10,000</v>
      </c>
      <c r="G1171" s="1">
        <v>0.22</v>
      </c>
      <c r="H1171" s="1" t="str">
        <f t="shared" si="18"/>
        <v>NO</v>
      </c>
      <c r="I1171" s="5">
        <f>AMAZON4[[#This Row],[actual_price]]*AMAZON4[[#This Row],[rating_count]]</f>
        <v>54350946</v>
      </c>
      <c r="J1171">
        <v>4.5</v>
      </c>
      <c r="K1171" s="4">
        <v>7241</v>
      </c>
      <c r="L1171" t="s">
        <v>10801</v>
      </c>
      <c r="M1171" t="s">
        <v>10802</v>
      </c>
      <c r="N1171" t="s">
        <v>10803</v>
      </c>
      <c r="O1171" t="s">
        <v>10804</v>
      </c>
      <c r="P1171" t="s">
        <v>10805</v>
      </c>
      <c r="Q1171" t="s">
        <v>10806</v>
      </c>
    </row>
    <row r="1172" spans="1:17">
      <c r="A1172" t="s">
        <v>8016</v>
      </c>
      <c r="B1172" t="s">
        <v>8017</v>
      </c>
      <c r="C1172" t="s">
        <v>7286</v>
      </c>
      <c r="D1172" s="5">
        <v>5899</v>
      </c>
      <c r="E1172" s="5">
        <v>7005</v>
      </c>
      <c r="F1172" s="5" t="str">
        <f>IF(AMAZON4[[#This Row],[discounted_price]]&lt;10000,"&lt;$10,000",IF(AMAZON4[[#This Row],[discounted_price]]&lt;=20000,"$10,000-$20,000",IF(AMAZON4[[#This Row],[discounted_price]]&lt;=50000,"$20,001-$50,000","&gt;$50,000")))</f>
        <v>&lt;$10,000</v>
      </c>
      <c r="G1172" s="1">
        <v>0.16</v>
      </c>
      <c r="H1172" s="1" t="str">
        <f t="shared" si="18"/>
        <v>NO</v>
      </c>
      <c r="I1172" s="5">
        <f>AMAZON4[[#This Row],[actual_price]]*AMAZON4[[#This Row],[rating_count]]</f>
        <v>29413995</v>
      </c>
      <c r="J1172">
        <v>3.6</v>
      </c>
      <c r="K1172" s="4">
        <v>4199</v>
      </c>
      <c r="L1172" t="s">
        <v>8018</v>
      </c>
      <c r="M1172" t="s">
        <v>8019</v>
      </c>
      <c r="N1172" t="s">
        <v>8020</v>
      </c>
      <c r="O1172" t="s">
        <v>8021</v>
      </c>
      <c r="P1172" t="s">
        <v>8022</v>
      </c>
      <c r="Q1172" t="s">
        <v>8023</v>
      </c>
    </row>
    <row r="1173" spans="1:17">
      <c r="A1173" t="s">
        <v>7900</v>
      </c>
      <c r="B1173" t="s">
        <v>7901</v>
      </c>
      <c r="C1173" t="s">
        <v>2948</v>
      </c>
      <c r="D1173" s="5">
        <v>5998</v>
      </c>
      <c r="E1173" s="5">
        <v>7999</v>
      </c>
      <c r="F1173" s="5" t="str">
        <f>IF(AMAZON4[[#This Row],[discounted_price]]&lt;10000,"&lt;$10,000",IF(AMAZON4[[#This Row],[discounted_price]]&lt;=20000,"$10,000-$20,000",IF(AMAZON4[[#This Row],[discounted_price]]&lt;=50000,"$20,001-$50,000","&gt;$50,000")))</f>
        <v>&lt;$10,000</v>
      </c>
      <c r="G1173" s="1">
        <v>0.25</v>
      </c>
      <c r="H1173" s="1" t="str">
        <f t="shared" si="18"/>
        <v>NO</v>
      </c>
      <c r="I1173" s="5">
        <f>AMAZON4[[#This Row],[actual_price]]*AMAZON4[[#This Row],[rating_count]]</f>
        <v>242809645</v>
      </c>
      <c r="J1173">
        <v>4.2</v>
      </c>
      <c r="K1173" s="4">
        <v>30355</v>
      </c>
      <c r="L1173" t="s">
        <v>7902</v>
      </c>
      <c r="M1173" t="s">
        <v>7903</v>
      </c>
      <c r="N1173" t="s">
        <v>7904</v>
      </c>
      <c r="O1173" t="s">
        <v>7905</v>
      </c>
      <c r="P1173" t="s">
        <v>7906</v>
      </c>
      <c r="Q1173" t="s">
        <v>7907</v>
      </c>
    </row>
    <row r="1174" spans="1:17">
      <c r="A1174" t="s">
        <v>10071</v>
      </c>
      <c r="B1174" t="s">
        <v>10072</v>
      </c>
      <c r="C1174" t="s">
        <v>9326</v>
      </c>
      <c r="D1174" s="5">
        <v>5999</v>
      </c>
      <c r="E1174" s="5">
        <v>9999</v>
      </c>
      <c r="F1174" s="5" t="str">
        <f>IF(AMAZON4[[#This Row],[discounted_price]]&lt;10000,"&lt;$10,000",IF(AMAZON4[[#This Row],[discounted_price]]&lt;=20000,"$10,000-$20,000",IF(AMAZON4[[#This Row],[discounted_price]]&lt;=50000,"$20,001-$50,000","&gt;$50,000")))</f>
        <v>&lt;$10,000</v>
      </c>
      <c r="G1174" s="1">
        <v>0.4</v>
      </c>
      <c r="H1174" s="1" t="str">
        <f t="shared" si="18"/>
        <v>NO</v>
      </c>
      <c r="I1174" s="5">
        <f>AMAZON4[[#This Row],[actual_price]]*AMAZON4[[#This Row],[rating_count]]</f>
        <v>11908809</v>
      </c>
      <c r="J1174">
        <v>4.2</v>
      </c>
      <c r="K1174" s="4">
        <v>1191</v>
      </c>
      <c r="L1174" t="s">
        <v>10073</v>
      </c>
      <c r="M1174" t="s">
        <v>10074</v>
      </c>
      <c r="N1174" t="s">
        <v>10075</v>
      </c>
      <c r="O1174" t="s">
        <v>10076</v>
      </c>
      <c r="P1174" t="s">
        <v>10077</v>
      </c>
      <c r="Q1174" t="s">
        <v>10078</v>
      </c>
    </row>
    <row r="1175" spans="1:17">
      <c r="A1175" t="s">
        <v>11325</v>
      </c>
      <c r="B1175" t="s">
        <v>11326</v>
      </c>
      <c r="C1175" t="s">
        <v>9386</v>
      </c>
      <c r="D1175" s="5">
        <v>5999</v>
      </c>
      <c r="E1175" s="5">
        <v>9999</v>
      </c>
      <c r="F1175" s="5" t="str">
        <f>IF(AMAZON4[[#This Row],[discounted_price]]&lt;10000,"&lt;$10,000",IF(AMAZON4[[#This Row],[discounted_price]]&lt;=20000,"$10,000-$20,000",IF(AMAZON4[[#This Row],[discounted_price]]&lt;=50000,"$20,001-$50,000","&gt;$50,000")))</f>
        <v>&lt;$10,000</v>
      </c>
      <c r="G1175" s="1">
        <v>0.4</v>
      </c>
      <c r="H1175" s="1" t="str">
        <f t="shared" si="18"/>
        <v>NO</v>
      </c>
      <c r="I1175" s="5">
        <f>AMAZON4[[#This Row],[actual_price]]*AMAZON4[[#This Row],[rating_count]]</f>
        <v>1699830</v>
      </c>
      <c r="J1175">
        <v>4.2</v>
      </c>
      <c r="K1175" s="4">
        <v>170</v>
      </c>
      <c r="L1175" t="s">
        <v>11327</v>
      </c>
      <c r="M1175" t="s">
        <v>11328</v>
      </c>
      <c r="N1175" t="s">
        <v>11329</v>
      </c>
      <c r="O1175" t="s">
        <v>11330</v>
      </c>
      <c r="P1175" t="s">
        <v>11331</v>
      </c>
      <c r="Q1175" t="s">
        <v>11332</v>
      </c>
    </row>
    <row r="1176" spans="1:17">
      <c r="A1176" t="s">
        <v>12693</v>
      </c>
      <c r="B1176" t="s">
        <v>12694</v>
      </c>
      <c r="C1176" t="s">
        <v>12695</v>
      </c>
      <c r="D1176" s="5">
        <v>5999</v>
      </c>
      <c r="E1176" s="5">
        <v>11495</v>
      </c>
      <c r="F1176" s="5" t="str">
        <f>IF(AMAZON4[[#This Row],[discounted_price]]&lt;10000,"&lt;$10,000",IF(AMAZON4[[#This Row],[discounted_price]]&lt;=20000,"$10,000-$20,000",IF(AMAZON4[[#This Row],[discounted_price]]&lt;=50000,"$20,001-$50,000","&gt;$50,000")))</f>
        <v>&lt;$10,000</v>
      </c>
      <c r="G1176" s="1">
        <v>0.48</v>
      </c>
      <c r="H1176" s="1" t="str">
        <f t="shared" si="18"/>
        <v>NO</v>
      </c>
      <c r="I1176" s="5">
        <f>AMAZON4[[#This Row],[actual_price]]*AMAZON4[[#This Row],[rating_count]]</f>
        <v>6138330</v>
      </c>
      <c r="J1176">
        <v>4.3</v>
      </c>
      <c r="K1176" s="4">
        <v>534</v>
      </c>
      <c r="L1176" t="s">
        <v>12696</v>
      </c>
      <c r="M1176" t="s">
        <v>12697</v>
      </c>
      <c r="N1176" t="s">
        <v>12698</v>
      </c>
      <c r="O1176" t="s">
        <v>12699</v>
      </c>
      <c r="P1176" t="s">
        <v>12700</v>
      </c>
      <c r="Q1176" t="s">
        <v>12701</v>
      </c>
    </row>
    <row r="1177" spans="1:17">
      <c r="A1177" t="s">
        <v>12181</v>
      </c>
      <c r="B1177" t="s">
        <v>12182</v>
      </c>
      <c r="C1177" t="s">
        <v>8710</v>
      </c>
      <c r="D1177" s="5">
        <v>6120</v>
      </c>
      <c r="E1177" s="5">
        <v>8478</v>
      </c>
      <c r="F1177" s="5" t="str">
        <f>IF(AMAZON4[[#This Row],[discounted_price]]&lt;10000,"&lt;$10,000",IF(AMAZON4[[#This Row],[discounted_price]]&lt;=20000,"$10,000-$20,000",IF(AMAZON4[[#This Row],[discounted_price]]&lt;=50000,"$20,001-$50,000","&gt;$50,000")))</f>
        <v>&lt;$10,000</v>
      </c>
      <c r="G1177" s="1">
        <v>0.28000000000000003</v>
      </c>
      <c r="H1177" s="1" t="str">
        <f t="shared" si="18"/>
        <v>NO</v>
      </c>
      <c r="I1177" s="5">
        <f>AMAZON4[[#This Row],[actual_price]]*AMAZON4[[#This Row],[rating_count]]</f>
        <v>55530900</v>
      </c>
      <c r="J1177">
        <v>4.5999999999999996</v>
      </c>
      <c r="K1177" s="4">
        <v>6550</v>
      </c>
      <c r="L1177" t="s">
        <v>12183</v>
      </c>
      <c r="M1177" t="s">
        <v>12184</v>
      </c>
      <c r="N1177" t="s">
        <v>12185</v>
      </c>
      <c r="O1177" t="s">
        <v>12186</v>
      </c>
      <c r="P1177" t="s">
        <v>12187</v>
      </c>
      <c r="Q1177" t="s">
        <v>12188</v>
      </c>
    </row>
    <row r="1178" spans="1:17">
      <c r="A1178" t="s">
        <v>12653</v>
      </c>
      <c r="B1178" t="s">
        <v>12654</v>
      </c>
      <c r="C1178" t="s">
        <v>8710</v>
      </c>
      <c r="D1178" s="5">
        <v>6120</v>
      </c>
      <c r="E1178" s="5">
        <v>8073</v>
      </c>
      <c r="F1178" s="5" t="str">
        <f>IF(AMAZON4[[#This Row],[discounted_price]]&lt;10000,"&lt;$10,000",IF(AMAZON4[[#This Row],[discounted_price]]&lt;=20000,"$10,000-$20,000",IF(AMAZON4[[#This Row],[discounted_price]]&lt;=50000,"$20,001-$50,000","&gt;$50,000")))</f>
        <v>&lt;$10,000</v>
      </c>
      <c r="G1178" s="1">
        <v>0.24</v>
      </c>
      <c r="H1178" s="1" t="str">
        <f t="shared" si="18"/>
        <v>NO</v>
      </c>
      <c r="I1178" s="5">
        <f>AMAZON4[[#This Row],[actual_price]]*AMAZON4[[#This Row],[rating_count]]</f>
        <v>22208823</v>
      </c>
      <c r="J1178">
        <v>4.5999999999999996</v>
      </c>
      <c r="K1178" s="4">
        <v>2751</v>
      </c>
      <c r="L1178" t="s">
        <v>12655</v>
      </c>
      <c r="M1178" t="s">
        <v>12656</v>
      </c>
      <c r="N1178" t="s">
        <v>12657</v>
      </c>
      <c r="O1178" t="s">
        <v>12658</v>
      </c>
      <c r="P1178" t="s">
        <v>12659</v>
      </c>
      <c r="Q1178" t="s">
        <v>12660</v>
      </c>
    </row>
    <row r="1179" spans="1:17">
      <c r="A1179" t="s">
        <v>9180</v>
      </c>
      <c r="B1179" t="s">
        <v>9181</v>
      </c>
      <c r="C1179" t="s">
        <v>8773</v>
      </c>
      <c r="D1179" s="5">
        <v>6199</v>
      </c>
      <c r="E1179" s="5">
        <v>10400</v>
      </c>
      <c r="F1179" s="5" t="str">
        <f>IF(AMAZON4[[#This Row],[discounted_price]]&lt;10000,"&lt;$10,000",IF(AMAZON4[[#This Row],[discounted_price]]&lt;=20000,"$10,000-$20,000",IF(AMAZON4[[#This Row],[discounted_price]]&lt;=50000,"$20,001-$50,000","&gt;$50,000")))</f>
        <v>&lt;$10,000</v>
      </c>
      <c r="G1179" s="1">
        <v>0.4</v>
      </c>
      <c r="H1179" s="1" t="str">
        <f t="shared" si="18"/>
        <v>NO</v>
      </c>
      <c r="I1179" s="5">
        <f>AMAZON4[[#This Row],[actual_price]]*AMAZON4[[#This Row],[rating_count]]</f>
        <v>149666400</v>
      </c>
      <c r="J1179">
        <v>4.0999999999999996</v>
      </c>
      <c r="K1179" s="4">
        <v>14391</v>
      </c>
      <c r="L1179" t="s">
        <v>9182</v>
      </c>
      <c r="M1179" t="s">
        <v>9183</v>
      </c>
      <c r="N1179" t="s">
        <v>9184</v>
      </c>
      <c r="O1179" t="s">
        <v>9185</v>
      </c>
      <c r="P1179" t="s">
        <v>9186</v>
      </c>
      <c r="Q1179" t="s">
        <v>9187</v>
      </c>
    </row>
    <row r="1180" spans="1:17">
      <c r="A1180" t="s">
        <v>12742</v>
      </c>
      <c r="B1180" t="s">
        <v>12743</v>
      </c>
      <c r="C1180" t="s">
        <v>9944</v>
      </c>
      <c r="D1180" s="5">
        <v>6199</v>
      </c>
      <c r="E1180" s="5">
        <v>10999</v>
      </c>
      <c r="F1180" s="5" t="str">
        <f>IF(AMAZON4[[#This Row],[discounted_price]]&lt;10000,"&lt;$10,000",IF(AMAZON4[[#This Row],[discounted_price]]&lt;=20000,"$10,000-$20,000",IF(AMAZON4[[#This Row],[discounted_price]]&lt;=50000,"$20,001-$50,000","&gt;$50,000")))</f>
        <v>&lt;$10,000</v>
      </c>
      <c r="G1180" s="1">
        <v>0.44</v>
      </c>
      <c r="H1180" s="1" t="str">
        <f t="shared" si="18"/>
        <v>NO</v>
      </c>
      <c r="I1180" s="5">
        <f>AMAZON4[[#This Row],[actual_price]]*AMAZON4[[#This Row],[rating_count]]</f>
        <v>114708571</v>
      </c>
      <c r="J1180">
        <v>4.2</v>
      </c>
      <c r="K1180" s="4">
        <v>10429</v>
      </c>
      <c r="L1180" t="s">
        <v>12744</v>
      </c>
      <c r="M1180" t="s">
        <v>12745</v>
      </c>
      <c r="N1180" t="s">
        <v>12746</v>
      </c>
      <c r="O1180" t="s">
        <v>12747</v>
      </c>
      <c r="P1180" t="s">
        <v>12748</v>
      </c>
      <c r="Q1180" t="s">
        <v>12749</v>
      </c>
    </row>
    <row r="1181" spans="1:17">
      <c r="A1181" t="s">
        <v>10850</v>
      </c>
      <c r="B1181" t="s">
        <v>10851</v>
      </c>
      <c r="C1181" t="s">
        <v>9944</v>
      </c>
      <c r="D1181" s="5">
        <v>6236</v>
      </c>
      <c r="E1181" s="5">
        <v>9999</v>
      </c>
      <c r="F1181" s="5" t="str">
        <f>IF(AMAZON4[[#This Row],[discounted_price]]&lt;10000,"&lt;$10,000",IF(AMAZON4[[#This Row],[discounted_price]]&lt;=20000,"$10,000-$20,000",IF(AMAZON4[[#This Row],[discounted_price]]&lt;=50000,"$20,001-$50,000","&gt;$50,000")))</f>
        <v>&lt;$10,000</v>
      </c>
      <c r="G1181" s="1">
        <v>0.38</v>
      </c>
      <c r="H1181" s="1" t="str">
        <f t="shared" si="18"/>
        <v>NO</v>
      </c>
      <c r="I1181" s="5">
        <f>AMAZON4[[#This Row],[actual_price]]*AMAZON4[[#This Row],[rating_count]]</f>
        <v>35516448</v>
      </c>
      <c r="J1181">
        <v>4.0999999999999996</v>
      </c>
      <c r="K1181" s="4">
        <v>3552</v>
      </c>
      <c r="L1181" t="s">
        <v>10852</v>
      </c>
      <c r="M1181" t="s">
        <v>10853</v>
      </c>
      <c r="N1181" t="s">
        <v>10854</v>
      </c>
      <c r="O1181" t="s">
        <v>10855</v>
      </c>
      <c r="P1181" t="s">
        <v>10856</v>
      </c>
      <c r="Q1181" t="s">
        <v>10857</v>
      </c>
    </row>
    <row r="1182" spans="1:17">
      <c r="A1182" t="s">
        <v>5816</v>
      </c>
      <c r="B1182" t="s">
        <v>5817</v>
      </c>
      <c r="C1182" t="s">
        <v>5818</v>
      </c>
      <c r="D1182" s="5">
        <v>6299</v>
      </c>
      <c r="E1182" s="5">
        <v>13750</v>
      </c>
      <c r="F1182" s="5" t="str">
        <f>IF(AMAZON4[[#This Row],[discounted_price]]&lt;10000,"&lt;$10,000",IF(AMAZON4[[#This Row],[discounted_price]]&lt;=20000,"$10,000-$20,000",IF(AMAZON4[[#This Row],[discounted_price]]&lt;=50000,"$20,001-$50,000","&gt;$50,000")))</f>
        <v>&lt;$10,000</v>
      </c>
      <c r="G1182" s="1">
        <v>0.54</v>
      </c>
      <c r="H1182" s="1" t="str">
        <f t="shared" si="18"/>
        <v>YES</v>
      </c>
      <c r="I1182" s="5">
        <f>AMAZON4[[#This Row],[actual_price]]*AMAZON4[[#This Row],[rating_count]]</f>
        <v>27692500</v>
      </c>
      <c r="J1182">
        <v>4.2</v>
      </c>
      <c r="K1182" s="4">
        <v>2014</v>
      </c>
      <c r="L1182" t="s">
        <v>5819</v>
      </c>
      <c r="M1182" t="s">
        <v>5820</v>
      </c>
      <c r="N1182" t="s">
        <v>5821</v>
      </c>
      <c r="O1182" t="s">
        <v>5822</v>
      </c>
      <c r="P1182" t="s">
        <v>5823</v>
      </c>
      <c r="Q1182" t="s">
        <v>5824</v>
      </c>
    </row>
    <row r="1183" spans="1:17">
      <c r="A1183" t="s">
        <v>9120</v>
      </c>
      <c r="B1183" t="s">
        <v>9121</v>
      </c>
      <c r="C1183" t="s">
        <v>8773</v>
      </c>
      <c r="D1183" s="5">
        <v>6299</v>
      </c>
      <c r="E1183" s="5">
        <v>15270</v>
      </c>
      <c r="F1183" s="5" t="str">
        <f>IF(AMAZON4[[#This Row],[discounted_price]]&lt;10000,"&lt;$10,000",IF(AMAZON4[[#This Row],[discounted_price]]&lt;=20000,"$10,000-$20,000",IF(AMAZON4[[#This Row],[discounted_price]]&lt;=50000,"$20,001-$50,000","&gt;$50,000")))</f>
        <v>&lt;$10,000</v>
      </c>
      <c r="G1183" s="1">
        <v>0.59</v>
      </c>
      <c r="H1183" s="1" t="str">
        <f t="shared" si="18"/>
        <v>YES</v>
      </c>
      <c r="I1183" s="5">
        <f>AMAZON4[[#This Row],[actual_price]]*AMAZON4[[#This Row],[rating_count]]</f>
        <v>49367910</v>
      </c>
      <c r="J1183">
        <v>4.0999999999999996</v>
      </c>
      <c r="K1183" s="4">
        <v>3233</v>
      </c>
      <c r="L1183" t="s">
        <v>9122</v>
      </c>
      <c r="M1183" t="s">
        <v>9123</v>
      </c>
      <c r="N1183" t="s">
        <v>9124</v>
      </c>
      <c r="O1183" t="s">
        <v>9125</v>
      </c>
      <c r="P1183" t="s">
        <v>9126</v>
      </c>
      <c r="Q1183" t="s">
        <v>9127</v>
      </c>
    </row>
    <row r="1184" spans="1:17">
      <c r="A1184" t="s">
        <v>1853</v>
      </c>
      <c r="B1184" t="s">
        <v>1854</v>
      </c>
      <c r="C1184" t="s">
        <v>1404</v>
      </c>
      <c r="D1184" s="5">
        <v>6490</v>
      </c>
      <c r="E1184" s="5">
        <v>9990</v>
      </c>
      <c r="F1184" s="5" t="str">
        <f>IF(AMAZON4[[#This Row],[discounted_price]]&lt;10000,"&lt;$10,000",IF(AMAZON4[[#This Row],[discounted_price]]&lt;=20000,"$10,000-$20,000",IF(AMAZON4[[#This Row],[discounted_price]]&lt;=50000,"$20,001-$50,000","&gt;$50,000")))</f>
        <v>&lt;$10,000</v>
      </c>
      <c r="G1184" s="1">
        <v>0.35</v>
      </c>
      <c r="H1184" s="1" t="str">
        <f t="shared" si="18"/>
        <v>NO</v>
      </c>
      <c r="I1184" s="5">
        <f>AMAZON4[[#This Row],[actual_price]]*AMAZON4[[#This Row],[rating_count]]</f>
        <v>269730</v>
      </c>
      <c r="J1184">
        <v>4</v>
      </c>
      <c r="K1184" s="4">
        <v>27</v>
      </c>
      <c r="L1184" t="s">
        <v>1855</v>
      </c>
      <c r="M1184" t="s">
        <v>1856</v>
      </c>
      <c r="N1184" t="s">
        <v>1857</v>
      </c>
      <c r="O1184" t="s">
        <v>1858</v>
      </c>
      <c r="P1184" t="s">
        <v>1859</v>
      </c>
      <c r="Q1184" t="s">
        <v>1860</v>
      </c>
    </row>
    <row r="1185" spans="1:17">
      <c r="A1185" t="s">
        <v>2988</v>
      </c>
      <c r="B1185" t="s">
        <v>2989</v>
      </c>
      <c r="C1185" t="s">
        <v>2990</v>
      </c>
      <c r="D1185" s="5">
        <v>6499</v>
      </c>
      <c r="E1185" s="5">
        <v>8999</v>
      </c>
      <c r="F1185" s="5" t="str">
        <f>IF(AMAZON4[[#This Row],[discounted_price]]&lt;10000,"&lt;$10,000",IF(AMAZON4[[#This Row],[discounted_price]]&lt;=20000,"$10,000-$20,000",IF(AMAZON4[[#This Row],[discounted_price]]&lt;=50000,"$20,001-$50,000","&gt;$50,000")))</f>
        <v>&lt;$10,000</v>
      </c>
      <c r="G1185" s="1">
        <v>0.28000000000000003</v>
      </c>
      <c r="H1185" s="1" t="str">
        <f t="shared" si="18"/>
        <v>NO</v>
      </c>
      <c r="I1185" s="5">
        <f>AMAZON4[[#This Row],[actual_price]]*AMAZON4[[#This Row],[rating_count]]</f>
        <v>70255193</v>
      </c>
      <c r="J1185">
        <v>4</v>
      </c>
      <c r="K1185" s="4">
        <v>7807</v>
      </c>
      <c r="L1185" t="s">
        <v>2991</v>
      </c>
      <c r="M1185" t="s">
        <v>2992</v>
      </c>
      <c r="N1185" t="s">
        <v>2993</v>
      </c>
      <c r="O1185" t="s">
        <v>2994</v>
      </c>
      <c r="P1185" t="s">
        <v>2995</v>
      </c>
      <c r="Q1185" t="s">
        <v>2996</v>
      </c>
    </row>
    <row r="1186" spans="1:17">
      <c r="A1186" t="s">
        <v>3014</v>
      </c>
      <c r="B1186" t="s">
        <v>3015</v>
      </c>
      <c r="C1186" t="s">
        <v>2990</v>
      </c>
      <c r="D1186" s="5">
        <v>6499</v>
      </c>
      <c r="E1186" s="5">
        <v>8999</v>
      </c>
      <c r="F1186" s="5" t="str">
        <f>IF(AMAZON4[[#This Row],[discounted_price]]&lt;10000,"&lt;$10,000",IF(AMAZON4[[#This Row],[discounted_price]]&lt;=20000,"$10,000-$20,000",IF(AMAZON4[[#This Row],[discounted_price]]&lt;=50000,"$20,001-$50,000","&gt;$50,000")))</f>
        <v>&lt;$10,000</v>
      </c>
      <c r="G1186" s="1">
        <v>0.28000000000000003</v>
      </c>
      <c r="H1186" s="1" t="str">
        <f t="shared" si="18"/>
        <v>NO</v>
      </c>
      <c r="I1186" s="5">
        <f>AMAZON4[[#This Row],[actual_price]]*AMAZON4[[#This Row],[rating_count]]</f>
        <v>70255193</v>
      </c>
      <c r="J1186">
        <v>4</v>
      </c>
      <c r="K1186" s="4">
        <v>7807</v>
      </c>
      <c r="L1186" t="s">
        <v>2991</v>
      </c>
      <c r="M1186" t="s">
        <v>2992</v>
      </c>
      <c r="N1186" t="s">
        <v>2993</v>
      </c>
      <c r="O1186" t="s">
        <v>2994</v>
      </c>
      <c r="P1186" t="s">
        <v>2995</v>
      </c>
      <c r="Q1186" t="s">
        <v>2996</v>
      </c>
    </row>
    <row r="1187" spans="1:17">
      <c r="A1187" t="s">
        <v>3018</v>
      </c>
      <c r="B1187" t="s">
        <v>3019</v>
      </c>
      <c r="C1187" t="s">
        <v>2990</v>
      </c>
      <c r="D1187" s="5">
        <v>6499</v>
      </c>
      <c r="E1187" s="5">
        <v>8999</v>
      </c>
      <c r="F1187" s="5" t="str">
        <f>IF(AMAZON4[[#This Row],[discounted_price]]&lt;10000,"&lt;$10,000",IF(AMAZON4[[#This Row],[discounted_price]]&lt;=20000,"$10,000-$20,000",IF(AMAZON4[[#This Row],[discounted_price]]&lt;=50000,"$20,001-$50,000","&gt;$50,000")))</f>
        <v>&lt;$10,000</v>
      </c>
      <c r="G1187" s="1">
        <v>0.28000000000000003</v>
      </c>
      <c r="H1187" s="1" t="str">
        <f t="shared" si="18"/>
        <v>NO</v>
      </c>
      <c r="I1187" s="5">
        <f>AMAZON4[[#This Row],[actual_price]]*AMAZON4[[#This Row],[rating_count]]</f>
        <v>70255193</v>
      </c>
      <c r="J1187">
        <v>4</v>
      </c>
      <c r="K1187" s="4">
        <v>7807</v>
      </c>
      <c r="L1187" t="s">
        <v>2991</v>
      </c>
      <c r="M1187" t="s">
        <v>2992</v>
      </c>
      <c r="N1187" t="s">
        <v>2993</v>
      </c>
      <c r="O1187" t="s">
        <v>2994</v>
      </c>
      <c r="P1187" t="s">
        <v>2995</v>
      </c>
      <c r="Q1187" t="s">
        <v>2996</v>
      </c>
    </row>
    <row r="1188" spans="1:17">
      <c r="A1188" t="s">
        <v>3260</v>
      </c>
      <c r="B1188" t="s">
        <v>3261</v>
      </c>
      <c r="C1188" t="s">
        <v>2990</v>
      </c>
      <c r="D1188" s="5">
        <v>6499</v>
      </c>
      <c r="E1188" s="5">
        <v>8499</v>
      </c>
      <c r="F1188" s="5" t="str">
        <f>IF(AMAZON4[[#This Row],[discounted_price]]&lt;10000,"&lt;$10,000",IF(AMAZON4[[#This Row],[discounted_price]]&lt;=20000,"$10,000-$20,000",IF(AMAZON4[[#This Row],[discounted_price]]&lt;=50000,"$20,001-$50,000","&gt;$50,000")))</f>
        <v>&lt;$10,000</v>
      </c>
      <c r="G1188" s="1">
        <v>0.24</v>
      </c>
      <c r="H1188" s="1" t="str">
        <f t="shared" si="18"/>
        <v>NO</v>
      </c>
      <c r="I1188" s="5">
        <f>AMAZON4[[#This Row],[actual_price]]*AMAZON4[[#This Row],[rating_count]]</f>
        <v>2667292164</v>
      </c>
      <c r="J1188">
        <v>4.0999999999999996</v>
      </c>
      <c r="K1188" s="4">
        <v>313836</v>
      </c>
      <c r="L1188" t="s">
        <v>3262</v>
      </c>
      <c r="M1188" t="s">
        <v>3253</v>
      </c>
      <c r="N1188" t="s">
        <v>3254</v>
      </c>
      <c r="O1188" t="s">
        <v>3255</v>
      </c>
      <c r="P1188" t="s">
        <v>3256</v>
      </c>
      <c r="Q1188" t="s">
        <v>3257</v>
      </c>
    </row>
    <row r="1189" spans="1:17">
      <c r="A1189" t="s">
        <v>3956</v>
      </c>
      <c r="B1189" t="s">
        <v>3957</v>
      </c>
      <c r="C1189" t="s">
        <v>2990</v>
      </c>
      <c r="D1189" s="5">
        <v>6499</v>
      </c>
      <c r="E1189" s="5">
        <v>7999</v>
      </c>
      <c r="F1189" s="5" t="str">
        <f>IF(AMAZON4[[#This Row],[discounted_price]]&lt;10000,"&lt;$10,000",IF(AMAZON4[[#This Row],[discounted_price]]&lt;=20000,"$10,000-$20,000",IF(AMAZON4[[#This Row],[discounted_price]]&lt;=50000,"$20,001-$50,000","&gt;$50,000")))</f>
        <v>&lt;$10,000</v>
      </c>
      <c r="G1189" s="1">
        <v>0.19</v>
      </c>
      <c r="H1189" s="1" t="str">
        <f t="shared" si="18"/>
        <v>NO</v>
      </c>
      <c r="I1189" s="5">
        <f>AMAZON4[[#This Row],[actual_price]]*AMAZON4[[#This Row],[rating_count]]</f>
        <v>2510342168</v>
      </c>
      <c r="J1189">
        <v>4.0999999999999996</v>
      </c>
      <c r="K1189" s="4">
        <v>313832</v>
      </c>
      <c r="L1189" t="s">
        <v>3958</v>
      </c>
      <c r="M1189" t="s">
        <v>3253</v>
      </c>
      <c r="N1189" t="s">
        <v>3254</v>
      </c>
      <c r="O1189" t="s">
        <v>3255</v>
      </c>
      <c r="P1189" t="s">
        <v>3256</v>
      </c>
      <c r="Q1189" t="s">
        <v>3257</v>
      </c>
    </row>
    <row r="1190" spans="1:17">
      <c r="A1190" t="s">
        <v>10254</v>
      </c>
      <c r="B1190" t="s">
        <v>10255</v>
      </c>
      <c r="C1190" t="s">
        <v>8773</v>
      </c>
      <c r="D1190" s="5">
        <v>6499</v>
      </c>
      <c r="E1190" s="5">
        <v>8500</v>
      </c>
      <c r="F1190" s="5" t="str">
        <f>IF(AMAZON4[[#This Row],[discounted_price]]&lt;10000,"&lt;$10,000",IF(AMAZON4[[#This Row],[discounted_price]]&lt;=20000,"$10,000-$20,000",IF(AMAZON4[[#This Row],[discounted_price]]&lt;=50000,"$20,001-$50,000","&gt;$50,000")))</f>
        <v>&lt;$10,000</v>
      </c>
      <c r="G1190" s="1">
        <v>0.24</v>
      </c>
      <c r="H1190" s="1" t="str">
        <f t="shared" si="18"/>
        <v>NO</v>
      </c>
      <c r="I1190" s="5">
        <f>AMAZON4[[#This Row],[actual_price]]*AMAZON4[[#This Row],[rating_count]]</f>
        <v>49852500</v>
      </c>
      <c r="J1190">
        <v>4.4000000000000004</v>
      </c>
      <c r="K1190" s="4">
        <v>5865</v>
      </c>
      <c r="L1190" t="s">
        <v>10256</v>
      </c>
      <c r="M1190" t="s">
        <v>10257</v>
      </c>
      <c r="N1190" t="s">
        <v>10258</v>
      </c>
      <c r="O1190" t="s">
        <v>10259</v>
      </c>
      <c r="P1190" t="s">
        <v>10260</v>
      </c>
      <c r="Q1190" t="s">
        <v>10261</v>
      </c>
    </row>
    <row r="1191" spans="1:17">
      <c r="A1191" t="s">
        <v>10569</v>
      </c>
      <c r="B1191" t="s">
        <v>10570</v>
      </c>
      <c r="C1191" t="s">
        <v>10571</v>
      </c>
      <c r="D1191" s="5">
        <v>6499</v>
      </c>
      <c r="E1191" s="5">
        <v>8995</v>
      </c>
      <c r="F1191" s="5" t="str">
        <f>IF(AMAZON4[[#This Row],[discounted_price]]&lt;10000,"&lt;$10,000",IF(AMAZON4[[#This Row],[discounted_price]]&lt;=20000,"$10,000-$20,000",IF(AMAZON4[[#This Row],[discounted_price]]&lt;=50000,"$20,001-$50,000","&gt;$50,000")))</f>
        <v>&lt;$10,000</v>
      </c>
      <c r="G1191" s="1">
        <v>0.28000000000000003</v>
      </c>
      <c r="H1191" s="1" t="str">
        <f t="shared" si="18"/>
        <v>NO</v>
      </c>
      <c r="I1191" s="5">
        <f>AMAZON4[[#This Row],[actual_price]]*AMAZON4[[#This Row],[rating_count]]</f>
        <v>25275950</v>
      </c>
      <c r="J1191">
        <v>4.3</v>
      </c>
      <c r="K1191" s="4">
        <v>2810</v>
      </c>
      <c r="L1191" t="s">
        <v>10572</v>
      </c>
      <c r="M1191" t="s">
        <v>10573</v>
      </c>
      <c r="N1191" t="s">
        <v>10574</v>
      </c>
      <c r="O1191" t="s">
        <v>10575</v>
      </c>
      <c r="P1191" t="s">
        <v>10576</v>
      </c>
      <c r="Q1191" t="s">
        <v>10577</v>
      </c>
    </row>
    <row r="1192" spans="1:17">
      <c r="A1192" t="s">
        <v>11245</v>
      </c>
      <c r="B1192" t="s">
        <v>11246</v>
      </c>
      <c r="C1192" t="s">
        <v>8938</v>
      </c>
      <c r="D1192" s="5">
        <v>6525</v>
      </c>
      <c r="E1192" s="5">
        <v>8820</v>
      </c>
      <c r="F1192" s="5" t="str">
        <f>IF(AMAZON4[[#This Row],[discounted_price]]&lt;10000,"&lt;$10,000",IF(AMAZON4[[#This Row],[discounted_price]]&lt;=20000,"$10,000-$20,000",IF(AMAZON4[[#This Row],[discounted_price]]&lt;=50000,"$20,001-$50,000","&gt;$50,000")))</f>
        <v>&lt;$10,000</v>
      </c>
      <c r="G1192" s="1">
        <v>0.26</v>
      </c>
      <c r="H1192" s="1" t="str">
        <f t="shared" si="18"/>
        <v>NO</v>
      </c>
      <c r="I1192" s="5">
        <f>AMAZON4[[#This Row],[actual_price]]*AMAZON4[[#This Row],[rating_count]]</f>
        <v>45308340</v>
      </c>
      <c r="J1192">
        <v>4.5</v>
      </c>
      <c r="K1192" s="4">
        <v>5137</v>
      </c>
      <c r="L1192" t="s">
        <v>11247</v>
      </c>
      <c r="M1192" t="s">
        <v>11248</v>
      </c>
      <c r="N1192" t="s">
        <v>11249</v>
      </c>
      <c r="O1192" t="s">
        <v>11250</v>
      </c>
      <c r="P1192" t="s">
        <v>11251</v>
      </c>
      <c r="Q1192" t="s">
        <v>11252</v>
      </c>
    </row>
    <row r="1193" spans="1:17">
      <c r="A1193" t="s">
        <v>8730</v>
      </c>
      <c r="B1193" t="s">
        <v>8731</v>
      </c>
      <c r="C1193" t="s">
        <v>8732</v>
      </c>
      <c r="D1193" s="5">
        <v>6549</v>
      </c>
      <c r="E1193" s="5">
        <v>13999</v>
      </c>
      <c r="F1193" s="5" t="str">
        <f>IF(AMAZON4[[#This Row],[discounted_price]]&lt;10000,"&lt;$10,000",IF(AMAZON4[[#This Row],[discounted_price]]&lt;=20000,"$10,000-$20,000",IF(AMAZON4[[#This Row],[discounted_price]]&lt;=50000,"$20,001-$50,000","&gt;$50,000")))</f>
        <v>&lt;$10,000</v>
      </c>
      <c r="G1193" s="1">
        <v>0.53</v>
      </c>
      <c r="H1193" s="1" t="str">
        <f t="shared" si="18"/>
        <v>YES</v>
      </c>
      <c r="I1193" s="5">
        <f>AMAZON4[[#This Row],[actual_price]]*AMAZON4[[#This Row],[rating_count]]</f>
        <v>41451039</v>
      </c>
      <c r="J1193">
        <v>4</v>
      </c>
      <c r="K1193" s="4">
        <v>2961</v>
      </c>
      <c r="L1193" t="s">
        <v>8733</v>
      </c>
      <c r="M1193" t="s">
        <v>8734</v>
      </c>
      <c r="N1193" t="s">
        <v>8735</v>
      </c>
      <c r="O1193" t="s">
        <v>8736</v>
      </c>
      <c r="P1193" t="s">
        <v>8737</v>
      </c>
      <c r="Q1193" t="s">
        <v>8738</v>
      </c>
    </row>
    <row r="1194" spans="1:17">
      <c r="A1194" t="s">
        <v>12752</v>
      </c>
      <c r="B1194" t="s">
        <v>12753</v>
      </c>
      <c r="C1194" t="s">
        <v>8875</v>
      </c>
      <c r="D1194" s="5">
        <v>6790</v>
      </c>
      <c r="E1194" s="5">
        <v>10995</v>
      </c>
      <c r="F1194" s="5" t="str">
        <f>IF(AMAZON4[[#This Row],[discounted_price]]&lt;10000,"&lt;$10,000",IF(AMAZON4[[#This Row],[discounted_price]]&lt;=20000,"$10,000-$20,000",IF(AMAZON4[[#This Row],[discounted_price]]&lt;=50000,"$20,001-$50,000","&gt;$50,000")))</f>
        <v>&lt;$10,000</v>
      </c>
      <c r="G1194" s="1">
        <v>0.38</v>
      </c>
      <c r="H1194" s="1" t="str">
        <f t="shared" si="18"/>
        <v>NO</v>
      </c>
      <c r="I1194" s="5">
        <f>AMAZON4[[#This Row],[actual_price]]*AMAZON4[[#This Row],[rating_count]]</f>
        <v>35096040</v>
      </c>
      <c r="J1194">
        <v>4.5</v>
      </c>
      <c r="K1194" s="4">
        <v>3192</v>
      </c>
      <c r="L1194" t="s">
        <v>12754</v>
      </c>
      <c r="M1194" t="s">
        <v>12755</v>
      </c>
      <c r="N1194" t="s">
        <v>12756</v>
      </c>
      <c r="O1194" t="s">
        <v>12757</v>
      </c>
      <c r="P1194" t="s">
        <v>12758</v>
      </c>
      <c r="Q1194" t="s">
        <v>12759</v>
      </c>
    </row>
    <row r="1195" spans="1:17">
      <c r="A1195" t="s">
        <v>11144</v>
      </c>
      <c r="B1195" t="s">
        <v>11145</v>
      </c>
      <c r="C1195" t="s">
        <v>8773</v>
      </c>
      <c r="D1195" s="5">
        <v>6800</v>
      </c>
      <c r="E1195" s="5">
        <v>11500</v>
      </c>
      <c r="F1195" s="5" t="str">
        <f>IF(AMAZON4[[#This Row],[discounted_price]]&lt;10000,"&lt;$10,000",IF(AMAZON4[[#This Row],[discounted_price]]&lt;=20000,"$10,000-$20,000",IF(AMAZON4[[#This Row],[discounted_price]]&lt;=50000,"$20,001-$50,000","&gt;$50,000")))</f>
        <v>&lt;$10,000</v>
      </c>
      <c r="G1195" s="1">
        <v>0.41</v>
      </c>
      <c r="H1195" s="1" t="str">
        <f t="shared" si="18"/>
        <v>NO</v>
      </c>
      <c r="I1195" s="5">
        <f>AMAZON4[[#This Row],[actual_price]]*AMAZON4[[#This Row],[rating_count]]</f>
        <v>118542000</v>
      </c>
      <c r="J1195">
        <v>4.0999999999999996</v>
      </c>
      <c r="K1195" s="4">
        <v>10308</v>
      </c>
      <c r="L1195" t="s">
        <v>11146</v>
      </c>
      <c r="M1195" t="s">
        <v>11147</v>
      </c>
      <c r="N1195" t="s">
        <v>11148</v>
      </c>
      <c r="O1195" t="s">
        <v>11149</v>
      </c>
      <c r="P1195" t="s">
        <v>11150</v>
      </c>
      <c r="Q1195" t="s">
        <v>11151</v>
      </c>
    </row>
    <row r="1196" spans="1:17">
      <c r="A1196" t="s">
        <v>11968</v>
      </c>
      <c r="B1196" t="s">
        <v>11969</v>
      </c>
      <c r="C1196" t="s">
        <v>8563</v>
      </c>
      <c r="D1196" s="5">
        <v>6850</v>
      </c>
      <c r="E1196" s="5">
        <v>11990</v>
      </c>
      <c r="F1196" s="5" t="str">
        <f>IF(AMAZON4[[#This Row],[discounted_price]]&lt;10000,"&lt;$10,000",IF(AMAZON4[[#This Row],[discounted_price]]&lt;=20000,"$10,000-$20,000",IF(AMAZON4[[#This Row],[discounted_price]]&lt;=50000,"$20,001-$50,000","&gt;$50,000")))</f>
        <v>&lt;$10,000</v>
      </c>
      <c r="G1196" s="1">
        <v>0.43</v>
      </c>
      <c r="H1196" s="1" t="str">
        <f t="shared" si="18"/>
        <v>NO</v>
      </c>
      <c r="I1196" s="5">
        <f>AMAZON4[[#This Row],[actual_price]]*AMAZON4[[#This Row],[rating_count]]</f>
        <v>1726560</v>
      </c>
      <c r="J1196">
        <v>3.9</v>
      </c>
      <c r="K1196" s="4">
        <v>144</v>
      </c>
      <c r="L1196" t="s">
        <v>11970</v>
      </c>
      <c r="M1196" t="s">
        <v>11971</v>
      </c>
      <c r="N1196" t="s">
        <v>11972</v>
      </c>
      <c r="O1196" t="s">
        <v>11973</v>
      </c>
      <c r="P1196" t="s">
        <v>11974</v>
      </c>
      <c r="Q1196" t="s">
        <v>11975</v>
      </c>
    </row>
    <row r="1197" spans="1:17">
      <c r="A1197" t="s">
        <v>10011</v>
      </c>
      <c r="B1197" t="s">
        <v>10012</v>
      </c>
      <c r="C1197" t="s">
        <v>8773</v>
      </c>
      <c r="D1197" s="5">
        <v>6990</v>
      </c>
      <c r="E1197" s="5">
        <v>14290</v>
      </c>
      <c r="F1197" s="5" t="str">
        <f>IF(AMAZON4[[#This Row],[discounted_price]]&lt;10000,"&lt;$10,000",IF(AMAZON4[[#This Row],[discounted_price]]&lt;=20000,"$10,000-$20,000",IF(AMAZON4[[#This Row],[discounted_price]]&lt;=50000,"$20,001-$50,000","&gt;$50,000")))</f>
        <v>&lt;$10,000</v>
      </c>
      <c r="G1197" s="1">
        <v>0.51</v>
      </c>
      <c r="H1197" s="1" t="str">
        <f t="shared" si="18"/>
        <v>YES</v>
      </c>
      <c r="I1197" s="5">
        <f>AMAZON4[[#This Row],[actual_price]]*AMAZON4[[#This Row],[rating_count]]</f>
        <v>25307590</v>
      </c>
      <c r="J1197">
        <v>4.4000000000000004</v>
      </c>
      <c r="K1197" s="4">
        <v>1771</v>
      </c>
      <c r="L1197" t="s">
        <v>10013</v>
      </c>
      <c r="M1197" t="s">
        <v>10014</v>
      </c>
      <c r="N1197" t="s">
        <v>10015</v>
      </c>
      <c r="O1197" t="s">
        <v>10016</v>
      </c>
      <c r="P1197" t="s">
        <v>10017</v>
      </c>
      <c r="Q1197" t="s">
        <v>10018</v>
      </c>
    </row>
    <row r="1198" spans="1:17">
      <c r="A1198" t="s">
        <v>506</v>
      </c>
      <c r="B1198" t="s">
        <v>507</v>
      </c>
      <c r="C1198" t="s">
        <v>508</v>
      </c>
      <c r="D1198" s="5">
        <v>6999</v>
      </c>
      <c r="E1198" s="5">
        <v>12999</v>
      </c>
      <c r="F1198" s="5" t="str">
        <f>IF(AMAZON4[[#This Row],[discounted_price]]&lt;10000,"&lt;$10,000",IF(AMAZON4[[#This Row],[discounted_price]]&lt;=20000,"$10,000-$20,000",IF(AMAZON4[[#This Row],[discounted_price]]&lt;=50000,"$20,001-$50,000","&gt;$50,000")))</f>
        <v>&lt;$10,000</v>
      </c>
      <c r="G1198" s="1">
        <v>0.46</v>
      </c>
      <c r="H1198" s="1" t="str">
        <f t="shared" si="18"/>
        <v>NO</v>
      </c>
      <c r="I1198" s="5">
        <f>AMAZON4[[#This Row],[actual_price]]*AMAZON4[[#This Row],[rating_count]]</f>
        <v>52034997</v>
      </c>
      <c r="J1198">
        <v>4.2</v>
      </c>
      <c r="K1198" s="4">
        <v>4003</v>
      </c>
      <c r="L1198" t="s">
        <v>509</v>
      </c>
      <c r="M1198" t="s">
        <v>510</v>
      </c>
      <c r="N1198" t="s">
        <v>511</v>
      </c>
      <c r="O1198" t="s">
        <v>512</v>
      </c>
      <c r="P1198" t="s">
        <v>513</v>
      </c>
      <c r="Q1198" t="s">
        <v>13028</v>
      </c>
    </row>
    <row r="1199" spans="1:17">
      <c r="A1199" t="s">
        <v>1898</v>
      </c>
      <c r="B1199" t="s">
        <v>1899</v>
      </c>
      <c r="C1199" t="s">
        <v>508</v>
      </c>
      <c r="D1199" s="5">
        <v>6999</v>
      </c>
      <c r="E1199" s="5">
        <v>16990</v>
      </c>
      <c r="F1199" s="5" t="str">
        <f>IF(AMAZON4[[#This Row],[discounted_price]]&lt;10000,"&lt;$10,000",IF(AMAZON4[[#This Row],[discounted_price]]&lt;=20000,"$10,000-$20,000",IF(AMAZON4[[#This Row],[discounted_price]]&lt;=50000,"$20,001-$50,000","&gt;$50,000")))</f>
        <v>&lt;$10,000</v>
      </c>
      <c r="G1199" s="1">
        <v>0.59</v>
      </c>
      <c r="H1199" s="1" t="str">
        <f t="shared" si="18"/>
        <v>YES</v>
      </c>
      <c r="I1199" s="5">
        <f>AMAZON4[[#This Row],[actual_price]]*AMAZON4[[#This Row],[rating_count]]</f>
        <v>1868900</v>
      </c>
      <c r="J1199">
        <v>3.8</v>
      </c>
      <c r="K1199" s="4">
        <v>110</v>
      </c>
      <c r="L1199" t="s">
        <v>1900</v>
      </c>
      <c r="M1199" t="s">
        <v>1901</v>
      </c>
      <c r="N1199" t="s">
        <v>1902</v>
      </c>
      <c r="O1199" t="s">
        <v>1903</v>
      </c>
      <c r="P1199" t="s">
        <v>1904</v>
      </c>
      <c r="Q1199" t="s">
        <v>1905</v>
      </c>
    </row>
    <row r="1200" spans="1:17">
      <c r="A1200" t="s">
        <v>9262</v>
      </c>
      <c r="B1200" t="s">
        <v>9263</v>
      </c>
      <c r="C1200" t="s">
        <v>8710</v>
      </c>
      <c r="D1200" s="5">
        <v>6999</v>
      </c>
      <c r="E1200" s="5">
        <v>10590</v>
      </c>
      <c r="F1200" s="5" t="str">
        <f>IF(AMAZON4[[#This Row],[discounted_price]]&lt;10000,"&lt;$10,000",IF(AMAZON4[[#This Row],[discounted_price]]&lt;=20000,"$10,000-$20,000",IF(AMAZON4[[#This Row],[discounted_price]]&lt;=50000,"$20,001-$50,000","&gt;$50,000")))</f>
        <v>&lt;$10,000</v>
      </c>
      <c r="G1200" s="1">
        <v>0.34</v>
      </c>
      <c r="H1200" s="1" t="str">
        <f t="shared" si="18"/>
        <v>NO</v>
      </c>
      <c r="I1200" s="5">
        <f>AMAZON4[[#This Row],[actual_price]]*AMAZON4[[#This Row],[rating_count]]</f>
        <v>121774410</v>
      </c>
      <c r="J1200">
        <v>4.4000000000000004</v>
      </c>
      <c r="K1200" s="4">
        <v>11499</v>
      </c>
      <c r="L1200" t="s">
        <v>9264</v>
      </c>
      <c r="M1200" t="s">
        <v>9265</v>
      </c>
      <c r="N1200" t="s">
        <v>9266</v>
      </c>
      <c r="O1200" t="s">
        <v>9267</v>
      </c>
      <c r="P1200" t="s">
        <v>9268</v>
      </c>
      <c r="Q1200" t="s">
        <v>9269</v>
      </c>
    </row>
    <row r="1201" spans="1:17">
      <c r="A1201" t="s">
        <v>10479</v>
      </c>
      <c r="B1201" t="s">
        <v>10480</v>
      </c>
      <c r="C1201" t="s">
        <v>8969</v>
      </c>
      <c r="D1201" s="5">
        <v>6999</v>
      </c>
      <c r="E1201" s="5">
        <v>14999</v>
      </c>
      <c r="F1201" s="5" t="str">
        <f>IF(AMAZON4[[#This Row],[discounted_price]]&lt;10000,"&lt;$10,000",IF(AMAZON4[[#This Row],[discounted_price]]&lt;=20000,"$10,000-$20,000",IF(AMAZON4[[#This Row],[discounted_price]]&lt;=50000,"$20,001-$50,000","&gt;$50,000")))</f>
        <v>&lt;$10,000</v>
      </c>
      <c r="G1201" s="1">
        <v>0.53</v>
      </c>
      <c r="H1201" s="1" t="str">
        <f t="shared" si="18"/>
        <v>YES</v>
      </c>
      <c r="I1201" s="5">
        <f>AMAZON4[[#This Row],[actual_price]]*AMAZON4[[#This Row],[rating_count]]</f>
        <v>25918272</v>
      </c>
      <c r="J1201">
        <v>4.0999999999999996</v>
      </c>
      <c r="K1201" s="4">
        <v>1728</v>
      </c>
      <c r="L1201" t="s">
        <v>10481</v>
      </c>
      <c r="M1201" t="s">
        <v>10482</v>
      </c>
      <c r="N1201" t="s">
        <v>10483</v>
      </c>
      <c r="O1201" t="s">
        <v>10484</v>
      </c>
      <c r="P1201" t="s">
        <v>10485</v>
      </c>
      <c r="Q1201" t="s">
        <v>10486</v>
      </c>
    </row>
    <row r="1202" spans="1:17">
      <c r="A1202" t="s">
        <v>10720</v>
      </c>
      <c r="B1202" t="s">
        <v>10721</v>
      </c>
      <c r="C1202" t="s">
        <v>8875</v>
      </c>
      <c r="D1202" s="5">
        <v>7199</v>
      </c>
      <c r="E1202" s="5">
        <v>9995</v>
      </c>
      <c r="F1202" s="5" t="str">
        <f>IF(AMAZON4[[#This Row],[discounted_price]]&lt;10000,"&lt;$10,000",IF(AMAZON4[[#This Row],[discounted_price]]&lt;=20000,"$10,000-$20,000",IF(AMAZON4[[#This Row],[discounted_price]]&lt;=50000,"$20,001-$50,000","&gt;$50,000")))</f>
        <v>&lt;$10,000</v>
      </c>
      <c r="G1202" s="1">
        <v>0.28000000000000003</v>
      </c>
      <c r="H1202" s="1" t="str">
        <f t="shared" si="18"/>
        <v>NO</v>
      </c>
      <c r="I1202" s="5">
        <f>AMAZON4[[#This Row],[actual_price]]*AMAZON4[[#This Row],[rating_count]]</f>
        <v>19630180</v>
      </c>
      <c r="J1202">
        <v>4.4000000000000004</v>
      </c>
      <c r="K1202" s="4">
        <v>1964</v>
      </c>
      <c r="L1202" t="s">
        <v>10722</v>
      </c>
      <c r="M1202" t="s">
        <v>10723</v>
      </c>
      <c r="N1202" t="s">
        <v>10724</v>
      </c>
      <c r="O1202" t="s">
        <v>10725</v>
      </c>
      <c r="P1202" t="s">
        <v>10726</v>
      </c>
      <c r="Q1202" t="s">
        <v>10727</v>
      </c>
    </row>
    <row r="1203" spans="1:17">
      <c r="A1203" t="s">
        <v>768</v>
      </c>
      <c r="B1203" t="s">
        <v>769</v>
      </c>
      <c r="C1203" t="s">
        <v>169</v>
      </c>
      <c r="D1203" s="5">
        <v>7299</v>
      </c>
      <c r="E1203" s="5">
        <v>19125</v>
      </c>
      <c r="F1203" s="5" t="str">
        <f>IF(AMAZON4[[#This Row],[discounted_price]]&lt;10000,"&lt;$10,000",IF(AMAZON4[[#This Row],[discounted_price]]&lt;=20000,"$10,000-$20,000",IF(AMAZON4[[#This Row],[discounted_price]]&lt;=50000,"$20,001-$50,000","&gt;$50,000")))</f>
        <v>&lt;$10,000</v>
      </c>
      <c r="G1203" s="1">
        <v>0.62</v>
      </c>
      <c r="H1203" s="1" t="str">
        <f t="shared" si="18"/>
        <v>YES</v>
      </c>
      <c r="I1203" s="5">
        <f>AMAZON4[[#This Row],[actual_price]]*AMAZON4[[#This Row],[rating_count]]</f>
        <v>17250750</v>
      </c>
      <c r="J1203">
        <v>3.4</v>
      </c>
      <c r="K1203" s="4">
        <v>902</v>
      </c>
      <c r="L1203" t="s">
        <v>770</v>
      </c>
      <c r="M1203" t="s">
        <v>771</v>
      </c>
      <c r="N1203" t="s">
        <v>772</v>
      </c>
      <c r="O1203" t="s">
        <v>773</v>
      </c>
      <c r="P1203" t="s">
        <v>774</v>
      </c>
      <c r="Q1203" t="s">
        <v>775</v>
      </c>
    </row>
    <row r="1204" spans="1:17">
      <c r="A1204" t="s">
        <v>11576</v>
      </c>
      <c r="B1204" t="s">
        <v>11577</v>
      </c>
      <c r="C1204" t="s">
        <v>8773</v>
      </c>
      <c r="D1204" s="5">
        <v>7349</v>
      </c>
      <c r="E1204" s="5">
        <v>10900</v>
      </c>
      <c r="F1204" s="5" t="str">
        <f>IF(AMAZON4[[#This Row],[discounted_price]]&lt;10000,"&lt;$10,000",IF(AMAZON4[[#This Row],[discounted_price]]&lt;=20000,"$10,000-$20,000",IF(AMAZON4[[#This Row],[discounted_price]]&lt;=50000,"$20,001-$50,000","&gt;$50,000")))</f>
        <v>&lt;$10,000</v>
      </c>
      <c r="G1204" s="1">
        <v>0.33</v>
      </c>
      <c r="H1204" s="1" t="str">
        <f t="shared" si="18"/>
        <v>NO</v>
      </c>
      <c r="I1204" s="5">
        <f>AMAZON4[[#This Row],[actual_price]]*AMAZON4[[#This Row],[rating_count]]</f>
        <v>130331300</v>
      </c>
      <c r="J1204">
        <v>4.2</v>
      </c>
      <c r="K1204" s="4">
        <v>11957</v>
      </c>
      <c r="L1204" t="s">
        <v>11578</v>
      </c>
      <c r="M1204" t="s">
        <v>11579</v>
      </c>
      <c r="N1204" t="s">
        <v>11580</v>
      </c>
      <c r="O1204" t="s">
        <v>11581</v>
      </c>
      <c r="P1204" t="s">
        <v>11582</v>
      </c>
      <c r="Q1204" t="s">
        <v>11583</v>
      </c>
    </row>
    <row r="1205" spans="1:17">
      <c r="A1205" t="s">
        <v>1001</v>
      </c>
      <c r="B1205" t="s">
        <v>1002</v>
      </c>
      <c r="C1205" t="s">
        <v>508</v>
      </c>
      <c r="D1205" s="5">
        <v>7390</v>
      </c>
      <c r="E1205" s="5">
        <v>20000</v>
      </c>
      <c r="F1205" s="5" t="str">
        <f>IF(AMAZON4[[#This Row],[discounted_price]]&lt;10000,"&lt;$10,000",IF(AMAZON4[[#This Row],[discounted_price]]&lt;=20000,"$10,000-$20,000",IF(AMAZON4[[#This Row],[discounted_price]]&lt;=50000,"$20,001-$50,000","&gt;$50,000")))</f>
        <v>&lt;$10,000</v>
      </c>
      <c r="G1205" s="1">
        <v>0.63</v>
      </c>
      <c r="H1205" s="1" t="str">
        <f t="shared" si="18"/>
        <v>YES</v>
      </c>
      <c r="I1205" s="5">
        <f>AMAZON4[[#This Row],[actual_price]]*AMAZON4[[#This Row],[rating_count]]</f>
        <v>51620000</v>
      </c>
      <c r="J1205">
        <v>4.0999999999999996</v>
      </c>
      <c r="K1205" s="4">
        <v>2581</v>
      </c>
      <c r="L1205" t="s">
        <v>1003</v>
      </c>
      <c r="M1205" t="s">
        <v>1004</v>
      </c>
      <c r="N1205" t="s">
        <v>1005</v>
      </c>
      <c r="O1205" t="s">
        <v>1006</v>
      </c>
      <c r="P1205" t="s">
        <v>1007</v>
      </c>
      <c r="Q1205" t="s">
        <v>1008</v>
      </c>
    </row>
    <row r="1206" spans="1:17">
      <c r="A1206" t="s">
        <v>3735</v>
      </c>
      <c r="B1206" t="s">
        <v>3736</v>
      </c>
      <c r="C1206" t="s">
        <v>2990</v>
      </c>
      <c r="D1206" s="5">
        <v>7499</v>
      </c>
      <c r="E1206" s="5">
        <v>7999</v>
      </c>
      <c r="F1206" s="5" t="str">
        <f>IF(AMAZON4[[#This Row],[discounted_price]]&lt;10000,"&lt;$10,000",IF(AMAZON4[[#This Row],[discounted_price]]&lt;=20000,"$10,000-$20,000",IF(AMAZON4[[#This Row],[discounted_price]]&lt;=50000,"$20,001-$50,000","&gt;$50,000")))</f>
        <v>&lt;$10,000</v>
      </c>
      <c r="G1206" s="1">
        <v>0.06</v>
      </c>
      <c r="H1206" s="1" t="str">
        <f t="shared" si="18"/>
        <v>NO</v>
      </c>
      <c r="I1206" s="5">
        <f>AMAZON4[[#This Row],[actual_price]]*AMAZON4[[#This Row],[rating_count]]</f>
        <v>247225093</v>
      </c>
      <c r="J1206">
        <v>4</v>
      </c>
      <c r="K1206" s="4">
        <v>30907</v>
      </c>
      <c r="L1206" t="s">
        <v>3737</v>
      </c>
      <c r="M1206" t="s">
        <v>3738</v>
      </c>
      <c r="N1206" t="s">
        <v>3739</v>
      </c>
      <c r="O1206" t="s">
        <v>3740</v>
      </c>
      <c r="P1206" t="s">
        <v>3741</v>
      </c>
      <c r="Q1206" t="s">
        <v>3742</v>
      </c>
    </row>
    <row r="1207" spans="1:17">
      <c r="A1207" t="s">
        <v>4673</v>
      </c>
      <c r="B1207" t="s">
        <v>4674</v>
      </c>
      <c r="C1207" t="s">
        <v>2990</v>
      </c>
      <c r="D1207" s="5">
        <v>7499</v>
      </c>
      <c r="E1207" s="5">
        <v>9499</v>
      </c>
      <c r="F1207" s="5" t="str">
        <f>IF(AMAZON4[[#This Row],[discounted_price]]&lt;10000,"&lt;$10,000",IF(AMAZON4[[#This Row],[discounted_price]]&lt;=20000,"$10,000-$20,000",IF(AMAZON4[[#This Row],[discounted_price]]&lt;=50000,"$20,001-$50,000","&gt;$50,000")))</f>
        <v>&lt;$10,000</v>
      </c>
      <c r="G1207" s="1">
        <v>0.21</v>
      </c>
      <c r="H1207" s="1" t="str">
        <f t="shared" si="18"/>
        <v>NO</v>
      </c>
      <c r="I1207" s="5">
        <f>AMAZON4[[#This Row],[actual_price]]*AMAZON4[[#This Row],[rating_count]]</f>
        <v>2981090168</v>
      </c>
      <c r="J1207">
        <v>4.0999999999999996</v>
      </c>
      <c r="K1207" s="4">
        <v>313832</v>
      </c>
      <c r="L1207" t="s">
        <v>4675</v>
      </c>
      <c r="M1207" t="s">
        <v>3253</v>
      </c>
      <c r="N1207" t="s">
        <v>3254</v>
      </c>
      <c r="O1207" t="s">
        <v>3255</v>
      </c>
      <c r="P1207" t="s">
        <v>3256</v>
      </c>
      <c r="Q1207" t="s">
        <v>3257</v>
      </c>
    </row>
    <row r="1208" spans="1:17">
      <c r="A1208" t="s">
        <v>10740</v>
      </c>
      <c r="B1208" t="s">
        <v>10741</v>
      </c>
      <c r="C1208" t="s">
        <v>8897</v>
      </c>
      <c r="D1208" s="5">
        <v>7799</v>
      </c>
      <c r="E1208" s="5">
        <v>8995</v>
      </c>
      <c r="F1208" s="5" t="str">
        <f>IF(AMAZON4[[#This Row],[discounted_price]]&lt;10000,"&lt;$10,000",IF(AMAZON4[[#This Row],[discounted_price]]&lt;=20000,"$10,000-$20,000",IF(AMAZON4[[#This Row],[discounted_price]]&lt;=50000,"$20,001-$50,000","&gt;$50,000")))</f>
        <v>&lt;$10,000</v>
      </c>
      <c r="G1208" s="1">
        <v>0.13</v>
      </c>
      <c r="H1208" s="1" t="str">
        <f t="shared" si="18"/>
        <v>NO</v>
      </c>
      <c r="I1208" s="5">
        <f>AMAZON4[[#This Row],[actual_price]]*AMAZON4[[#This Row],[rating_count]]</f>
        <v>28424200</v>
      </c>
      <c r="J1208">
        <v>4</v>
      </c>
      <c r="K1208" s="4">
        <v>3160</v>
      </c>
      <c r="L1208" t="s">
        <v>10742</v>
      </c>
      <c r="M1208" t="s">
        <v>10743</v>
      </c>
      <c r="N1208" t="s">
        <v>10744</v>
      </c>
      <c r="O1208" t="s">
        <v>10745</v>
      </c>
      <c r="P1208" t="s">
        <v>10746</v>
      </c>
      <c r="Q1208" t="s">
        <v>10747</v>
      </c>
    </row>
    <row r="1209" spans="1:17">
      <c r="A1209" t="s">
        <v>11846</v>
      </c>
      <c r="B1209" t="s">
        <v>11847</v>
      </c>
      <c r="C1209" t="s">
        <v>8773</v>
      </c>
      <c r="D1209" s="5">
        <v>7799</v>
      </c>
      <c r="E1209" s="5">
        <v>12500</v>
      </c>
      <c r="F1209" s="5" t="str">
        <f>IF(AMAZON4[[#This Row],[discounted_price]]&lt;10000,"&lt;$10,000",IF(AMAZON4[[#This Row],[discounted_price]]&lt;=20000,"$10,000-$20,000",IF(AMAZON4[[#This Row],[discounted_price]]&lt;=50000,"$20,001-$50,000","&gt;$50,000")))</f>
        <v>&lt;$10,000</v>
      </c>
      <c r="G1209" s="1">
        <v>0.38</v>
      </c>
      <c r="H1209" s="1" t="str">
        <f t="shared" si="18"/>
        <v>NO</v>
      </c>
      <c r="I1209" s="5">
        <f>AMAZON4[[#This Row],[actual_price]]*AMAZON4[[#This Row],[rating_count]]</f>
        <v>64500000</v>
      </c>
      <c r="J1209">
        <v>4</v>
      </c>
      <c r="K1209" s="4">
        <v>5160</v>
      </c>
      <c r="L1209" t="s">
        <v>11848</v>
      </c>
      <c r="M1209" t="s">
        <v>11849</v>
      </c>
      <c r="N1209" t="s">
        <v>11850</v>
      </c>
      <c r="O1209" t="s">
        <v>11851</v>
      </c>
      <c r="P1209" t="s">
        <v>11852</v>
      </c>
      <c r="Q1209" t="s">
        <v>11853</v>
      </c>
    </row>
    <row r="1210" spans="1:17">
      <c r="A1210" t="s">
        <v>4620</v>
      </c>
      <c r="B1210" t="s">
        <v>4621</v>
      </c>
      <c r="C1210" t="s">
        <v>2990</v>
      </c>
      <c r="D1210" s="5">
        <v>7915</v>
      </c>
      <c r="E1210" s="5">
        <v>9999</v>
      </c>
      <c r="F1210" s="5" t="str">
        <f>IF(AMAZON4[[#This Row],[discounted_price]]&lt;10000,"&lt;$10,000",IF(AMAZON4[[#This Row],[discounted_price]]&lt;=20000,"$10,000-$20,000",IF(AMAZON4[[#This Row],[discounted_price]]&lt;=50000,"$20,001-$50,000","&gt;$50,000")))</f>
        <v>&lt;$10,000</v>
      </c>
      <c r="G1210" s="1">
        <v>0.21</v>
      </c>
      <c r="H1210" s="1" t="str">
        <f t="shared" si="18"/>
        <v>NO</v>
      </c>
      <c r="I1210" s="5">
        <f>AMAZON4[[#This Row],[actual_price]]*AMAZON4[[#This Row],[rating_count]]</f>
        <v>13758624</v>
      </c>
      <c r="J1210">
        <v>4.3</v>
      </c>
      <c r="K1210" s="4">
        <v>1376</v>
      </c>
      <c r="L1210" t="s">
        <v>4622</v>
      </c>
      <c r="M1210" t="s">
        <v>4623</v>
      </c>
      <c r="N1210" t="s">
        <v>4624</v>
      </c>
      <c r="O1210" t="s">
        <v>4625</v>
      </c>
      <c r="P1210" t="s">
        <v>4626</v>
      </c>
      <c r="Q1210" t="s">
        <v>4627</v>
      </c>
    </row>
    <row r="1211" spans="1:17">
      <c r="A1211" t="s">
        <v>4511</v>
      </c>
      <c r="B1211" t="s">
        <v>4512</v>
      </c>
      <c r="C1211" t="s">
        <v>2990</v>
      </c>
      <c r="D1211" s="5">
        <v>7998</v>
      </c>
      <c r="E1211" s="5">
        <v>11999</v>
      </c>
      <c r="F1211" s="5" t="str">
        <f>IF(AMAZON4[[#This Row],[discounted_price]]&lt;10000,"&lt;$10,000",IF(AMAZON4[[#This Row],[discounted_price]]&lt;=20000,"$10,000-$20,000",IF(AMAZON4[[#This Row],[discounted_price]]&lt;=50000,"$20,001-$50,000","&gt;$50,000")))</f>
        <v>&lt;$10,000</v>
      </c>
      <c r="G1211" s="1">
        <v>0.33</v>
      </c>
      <c r="H1211" s="1" t="str">
        <f t="shared" si="18"/>
        <v>NO</v>
      </c>
      <c r="I1211" s="5">
        <f>AMAZON4[[#This Row],[actual_price]]*AMAZON4[[#This Row],[rating_count]]</f>
        <v>1499875</v>
      </c>
      <c r="J1211">
        <v>3.8</v>
      </c>
      <c r="K1211" s="4">
        <v>125</v>
      </c>
      <c r="L1211" t="s">
        <v>4513</v>
      </c>
      <c r="M1211" t="s">
        <v>4514</v>
      </c>
      <c r="N1211" t="s">
        <v>4515</v>
      </c>
      <c r="O1211" t="s">
        <v>4516</v>
      </c>
      <c r="P1211" t="s">
        <v>4517</v>
      </c>
      <c r="Q1211" t="s">
        <v>4518</v>
      </c>
    </row>
    <row r="1212" spans="1:17">
      <c r="A1212" t="s">
        <v>631</v>
      </c>
      <c r="B1212" t="s">
        <v>632</v>
      </c>
      <c r="C1212" t="s">
        <v>508</v>
      </c>
      <c r="D1212" s="5">
        <v>7999</v>
      </c>
      <c r="E1212" s="5">
        <v>14990</v>
      </c>
      <c r="F1212" s="5" t="str">
        <f>IF(AMAZON4[[#This Row],[discounted_price]]&lt;10000,"&lt;$10,000",IF(AMAZON4[[#This Row],[discounted_price]]&lt;=20000,"$10,000-$20,000",IF(AMAZON4[[#This Row],[discounted_price]]&lt;=50000,"$20,001-$50,000","&gt;$50,000")))</f>
        <v>&lt;$10,000</v>
      </c>
      <c r="G1212" s="1">
        <v>0.47</v>
      </c>
      <c r="H1212" s="1" t="str">
        <f t="shared" si="18"/>
        <v>NO</v>
      </c>
      <c r="I1212" s="5">
        <f>AMAZON4[[#This Row],[actual_price]]*AMAZON4[[#This Row],[rating_count]]</f>
        <v>6850430</v>
      </c>
      <c r="J1212">
        <v>4.3</v>
      </c>
      <c r="K1212" s="4">
        <v>457</v>
      </c>
      <c r="L1212" t="s">
        <v>633</v>
      </c>
      <c r="M1212" t="s">
        <v>634</v>
      </c>
      <c r="N1212" t="s">
        <v>635</v>
      </c>
      <c r="O1212" t="s">
        <v>636</v>
      </c>
      <c r="P1212" t="s">
        <v>637</v>
      </c>
      <c r="Q1212" t="s">
        <v>638</v>
      </c>
    </row>
    <row r="1213" spans="1:17">
      <c r="A1213" t="s">
        <v>2526</v>
      </c>
      <c r="B1213" t="s">
        <v>2527</v>
      </c>
      <c r="C1213" t="s">
        <v>508</v>
      </c>
      <c r="D1213" s="5">
        <v>7999</v>
      </c>
      <c r="E1213" s="5">
        <v>15999</v>
      </c>
      <c r="F1213" s="5" t="str">
        <f>IF(AMAZON4[[#This Row],[discounted_price]]&lt;10000,"&lt;$10,000",IF(AMAZON4[[#This Row],[discounted_price]]&lt;=20000,"$10,000-$20,000",IF(AMAZON4[[#This Row],[discounted_price]]&lt;=50000,"$20,001-$50,000","&gt;$50,000")))</f>
        <v>&lt;$10,000</v>
      </c>
      <c r="G1213" s="1">
        <v>0.5</v>
      </c>
      <c r="H1213" s="1" t="str">
        <f t="shared" si="18"/>
        <v>YES</v>
      </c>
      <c r="I1213" s="5">
        <f>AMAZON4[[#This Row],[actual_price]]*AMAZON4[[#This Row],[rating_count]]</f>
        <v>48348978</v>
      </c>
      <c r="J1213">
        <v>3.8</v>
      </c>
      <c r="K1213" s="4">
        <v>3022</v>
      </c>
      <c r="L1213" t="s">
        <v>2528</v>
      </c>
      <c r="M1213" t="s">
        <v>2529</v>
      </c>
      <c r="N1213" t="s">
        <v>2530</v>
      </c>
      <c r="O1213" t="s">
        <v>2531</v>
      </c>
      <c r="P1213" t="s">
        <v>2532</v>
      </c>
      <c r="Q1213" t="s">
        <v>2533</v>
      </c>
    </row>
    <row r="1214" spans="1:17">
      <c r="A1214" t="s">
        <v>10459</v>
      </c>
      <c r="B1214" t="s">
        <v>10460</v>
      </c>
      <c r="C1214" t="s">
        <v>10094</v>
      </c>
      <c r="D1214" s="5">
        <v>8199</v>
      </c>
      <c r="E1214" s="5">
        <v>16000</v>
      </c>
      <c r="F1214" s="5" t="str">
        <f>IF(AMAZON4[[#This Row],[discounted_price]]&lt;10000,"&lt;$10,000",IF(AMAZON4[[#This Row],[discounted_price]]&lt;=20000,"$10,000-$20,000",IF(AMAZON4[[#This Row],[discounted_price]]&lt;=50000,"$20,001-$50,000","&gt;$50,000")))</f>
        <v>&lt;$10,000</v>
      </c>
      <c r="G1214" s="1">
        <v>0.49</v>
      </c>
      <c r="H1214" s="1" t="str">
        <f t="shared" si="18"/>
        <v>NO</v>
      </c>
      <c r="I1214" s="5">
        <f>AMAZON4[[#This Row],[actual_price]]*AMAZON4[[#This Row],[rating_count]]</f>
        <v>295952000</v>
      </c>
      <c r="J1214">
        <v>3.9</v>
      </c>
      <c r="K1214" s="4">
        <v>18497</v>
      </c>
      <c r="L1214" t="s">
        <v>10461</v>
      </c>
      <c r="M1214" t="s">
        <v>10462</v>
      </c>
      <c r="N1214" t="s">
        <v>10463</v>
      </c>
      <c r="O1214" t="s">
        <v>10464</v>
      </c>
      <c r="P1214" t="s">
        <v>10465</v>
      </c>
      <c r="Q1214" t="s">
        <v>10466</v>
      </c>
    </row>
    <row r="1215" spans="1:17">
      <c r="A1215" t="s">
        <v>8431</v>
      </c>
      <c r="B1215" t="s">
        <v>8432</v>
      </c>
      <c r="C1215" t="s">
        <v>7703</v>
      </c>
      <c r="D1215" s="5">
        <v>8349</v>
      </c>
      <c r="E1215" s="5">
        <v>9625</v>
      </c>
      <c r="F1215" s="5" t="str">
        <f>IF(AMAZON4[[#This Row],[discounted_price]]&lt;10000,"&lt;$10,000",IF(AMAZON4[[#This Row],[discounted_price]]&lt;=20000,"$10,000-$20,000",IF(AMAZON4[[#This Row],[discounted_price]]&lt;=50000,"$20,001-$50,000","&gt;$50,000")))</f>
        <v>&lt;$10,000</v>
      </c>
      <c r="G1215" s="1">
        <v>0.13</v>
      </c>
      <c r="H1215" s="1" t="str">
        <f t="shared" si="18"/>
        <v>NO</v>
      </c>
      <c r="I1215" s="5">
        <f>AMAZON4[[#This Row],[actual_price]]*AMAZON4[[#This Row],[rating_count]]</f>
        <v>35150500</v>
      </c>
      <c r="J1215">
        <v>3.8</v>
      </c>
      <c r="K1215" s="4">
        <v>3652</v>
      </c>
      <c r="L1215" t="s">
        <v>8433</v>
      </c>
      <c r="M1215" t="s">
        <v>8434</v>
      </c>
      <c r="N1215" t="s">
        <v>8435</v>
      </c>
      <c r="O1215" t="s">
        <v>8436</v>
      </c>
      <c r="P1215" t="s">
        <v>8437</v>
      </c>
      <c r="Q1215" t="s">
        <v>8438</v>
      </c>
    </row>
    <row r="1216" spans="1:17">
      <c r="A1216" t="s">
        <v>1106</v>
      </c>
      <c r="B1216" t="s">
        <v>1107</v>
      </c>
      <c r="C1216" t="s">
        <v>169</v>
      </c>
      <c r="D1216" s="5">
        <v>8499</v>
      </c>
      <c r="E1216" s="5">
        <v>15999</v>
      </c>
      <c r="F1216" s="5" t="str">
        <f>IF(AMAZON4[[#This Row],[discounted_price]]&lt;10000,"&lt;$10,000",IF(AMAZON4[[#This Row],[discounted_price]]&lt;=20000,"$10,000-$20,000",IF(AMAZON4[[#This Row],[discounted_price]]&lt;=50000,"$20,001-$50,000","&gt;$50,000")))</f>
        <v>&lt;$10,000</v>
      </c>
      <c r="G1216" s="1">
        <v>0.47</v>
      </c>
      <c r="H1216" s="1" t="str">
        <f t="shared" si="18"/>
        <v>NO</v>
      </c>
      <c r="I1216" s="5">
        <f>AMAZON4[[#This Row],[actual_price]]*AMAZON4[[#This Row],[rating_count]]</f>
        <v>9471408</v>
      </c>
      <c r="J1216">
        <v>4.3</v>
      </c>
      <c r="K1216" s="4">
        <v>592</v>
      </c>
      <c r="L1216" t="s">
        <v>1108</v>
      </c>
      <c r="M1216" t="s">
        <v>1109</v>
      </c>
      <c r="N1216" t="s">
        <v>1110</v>
      </c>
      <c r="O1216" t="s">
        <v>1111</v>
      </c>
      <c r="P1216" t="s">
        <v>1112</v>
      </c>
      <c r="Q1216" t="s">
        <v>1113</v>
      </c>
    </row>
    <row r="1217" spans="1:17">
      <c r="A1217" t="s">
        <v>3250</v>
      </c>
      <c r="B1217" t="s">
        <v>3251</v>
      </c>
      <c r="C1217" t="s">
        <v>2990</v>
      </c>
      <c r="D1217" s="5">
        <v>8499</v>
      </c>
      <c r="E1217" s="5">
        <v>10999</v>
      </c>
      <c r="F1217" s="5" t="str">
        <f>IF(AMAZON4[[#This Row],[discounted_price]]&lt;10000,"&lt;$10,000",IF(AMAZON4[[#This Row],[discounted_price]]&lt;=20000,"$10,000-$20,000",IF(AMAZON4[[#This Row],[discounted_price]]&lt;=50000,"$20,001-$50,000","&gt;$50,000")))</f>
        <v>&lt;$10,000</v>
      </c>
      <c r="G1217" s="1">
        <v>0.23</v>
      </c>
      <c r="H1217" s="1" t="str">
        <f t="shared" si="18"/>
        <v>NO</v>
      </c>
      <c r="I1217" s="5">
        <f>AMAZON4[[#This Row],[actual_price]]*AMAZON4[[#This Row],[rating_count]]</f>
        <v>3451882164</v>
      </c>
      <c r="J1217">
        <v>4.0999999999999996</v>
      </c>
      <c r="K1217" s="4">
        <v>313836</v>
      </c>
      <c r="L1217" t="s">
        <v>3252</v>
      </c>
      <c r="M1217" t="s">
        <v>3253</v>
      </c>
      <c r="N1217" t="s">
        <v>3254</v>
      </c>
      <c r="O1217" t="s">
        <v>3255</v>
      </c>
      <c r="P1217" t="s">
        <v>3256</v>
      </c>
      <c r="Q1217" t="s">
        <v>3257</v>
      </c>
    </row>
    <row r="1218" spans="1:17">
      <c r="A1218" t="s">
        <v>4368</v>
      </c>
      <c r="B1218" t="s">
        <v>4369</v>
      </c>
      <c r="C1218" t="s">
        <v>2990</v>
      </c>
      <c r="D1218" s="5">
        <v>8499</v>
      </c>
      <c r="E1218" s="5">
        <v>12999</v>
      </c>
      <c r="F1218" s="5" t="str">
        <f>IF(AMAZON4[[#This Row],[discounted_price]]&lt;10000,"&lt;$10,000",IF(AMAZON4[[#This Row],[discounted_price]]&lt;=20000,"$10,000-$20,000",IF(AMAZON4[[#This Row],[discounted_price]]&lt;=50000,"$20,001-$50,000","&gt;$50,000")))</f>
        <v>&lt;$10,000</v>
      </c>
      <c r="G1218" s="1">
        <v>0.35</v>
      </c>
      <c r="H1218" s="1" t="str">
        <f t="shared" ref="H1218:H1281" si="19">IF(G1218&gt;=0.5, "YES", "NO")</f>
        <v>NO</v>
      </c>
      <c r="I1218" s="5">
        <f>AMAZON4[[#This Row],[actual_price]]*AMAZON4[[#This Row],[rating_count]]</f>
        <v>86599338</v>
      </c>
      <c r="J1218">
        <v>4.0999999999999996</v>
      </c>
      <c r="K1218" s="4">
        <v>6662</v>
      </c>
      <c r="L1218" t="s">
        <v>4370</v>
      </c>
      <c r="M1218" t="s">
        <v>4371</v>
      </c>
      <c r="N1218" t="s">
        <v>4372</v>
      </c>
      <c r="O1218" t="s">
        <v>4373</v>
      </c>
      <c r="P1218" t="s">
        <v>4374</v>
      </c>
      <c r="Q1218" t="s">
        <v>4375</v>
      </c>
    </row>
    <row r="1219" spans="1:17">
      <c r="A1219" t="s">
        <v>4711</v>
      </c>
      <c r="B1219" t="s">
        <v>4712</v>
      </c>
      <c r="C1219" t="s">
        <v>2990</v>
      </c>
      <c r="D1219" s="5">
        <v>8499</v>
      </c>
      <c r="E1219" s="5">
        <v>11999</v>
      </c>
      <c r="F1219" s="5" t="str">
        <f>IF(AMAZON4[[#This Row],[discounted_price]]&lt;10000,"&lt;$10,000",IF(AMAZON4[[#This Row],[discounted_price]]&lt;=20000,"$10,000-$20,000",IF(AMAZON4[[#This Row],[discounted_price]]&lt;=50000,"$20,001-$50,000","&gt;$50,000")))</f>
        <v>&lt;$10,000</v>
      </c>
      <c r="G1219" s="1">
        <v>0.28999999999999998</v>
      </c>
      <c r="H1219" s="1" t="str">
        <f t="shared" si="19"/>
        <v>NO</v>
      </c>
      <c r="I1219" s="5">
        <f>AMAZON4[[#This Row],[actual_price]]*AMAZON4[[#This Row],[rating_count]]</f>
        <v>3311724</v>
      </c>
      <c r="J1219">
        <v>3.9</v>
      </c>
      <c r="K1219" s="4">
        <v>276</v>
      </c>
      <c r="L1219" t="s">
        <v>4713</v>
      </c>
      <c r="M1219" t="s">
        <v>4714</v>
      </c>
      <c r="N1219" t="s">
        <v>4715</v>
      </c>
      <c r="O1219" t="s">
        <v>4716</v>
      </c>
      <c r="P1219" t="s">
        <v>4717</v>
      </c>
      <c r="Q1219" t="s">
        <v>4718</v>
      </c>
    </row>
    <row r="1220" spans="1:17">
      <c r="A1220" t="s">
        <v>11375</v>
      </c>
      <c r="B1220" t="s">
        <v>11376</v>
      </c>
      <c r="C1220" t="s">
        <v>10094</v>
      </c>
      <c r="D1220" s="5">
        <v>8499</v>
      </c>
      <c r="E1220" s="5">
        <v>16490</v>
      </c>
      <c r="F1220" s="5" t="str">
        <f>IF(AMAZON4[[#This Row],[discounted_price]]&lt;10000,"&lt;$10,000",IF(AMAZON4[[#This Row],[discounted_price]]&lt;=20000,"$10,000-$20,000",IF(AMAZON4[[#This Row],[discounted_price]]&lt;=50000,"$20,001-$50,000","&gt;$50,000")))</f>
        <v>&lt;$10,000</v>
      </c>
      <c r="G1220" s="1">
        <v>0.48</v>
      </c>
      <c r="H1220" s="1" t="str">
        <f t="shared" si="19"/>
        <v>NO</v>
      </c>
      <c r="I1220" s="5">
        <f>AMAZON4[[#This Row],[actual_price]]*AMAZON4[[#This Row],[rating_count]]</f>
        <v>1599530</v>
      </c>
      <c r="J1220">
        <v>4.3</v>
      </c>
      <c r="K1220" s="4">
        <v>97</v>
      </c>
      <c r="L1220" t="s">
        <v>11377</v>
      </c>
      <c r="M1220" t="s">
        <v>11378</v>
      </c>
      <c r="N1220" t="s">
        <v>11379</v>
      </c>
      <c r="O1220" t="s">
        <v>11380</v>
      </c>
      <c r="P1220" t="s">
        <v>11381</v>
      </c>
      <c r="Q1220" t="s">
        <v>11382</v>
      </c>
    </row>
    <row r="1221" spans="1:17">
      <c r="A1221" t="s">
        <v>12231</v>
      </c>
      <c r="B1221" t="s">
        <v>12232</v>
      </c>
      <c r="C1221" t="s">
        <v>10420</v>
      </c>
      <c r="D1221" s="5">
        <v>8599</v>
      </c>
      <c r="E1221" s="5">
        <v>8995</v>
      </c>
      <c r="F1221" s="5" t="str">
        <f>IF(AMAZON4[[#This Row],[discounted_price]]&lt;10000,"&lt;$10,000",IF(AMAZON4[[#This Row],[discounted_price]]&lt;=20000,"$10,000-$20,000",IF(AMAZON4[[#This Row],[discounted_price]]&lt;=50000,"$20,001-$50,000","&gt;$50,000")))</f>
        <v>&lt;$10,000</v>
      </c>
      <c r="G1221" s="1">
        <v>0.04</v>
      </c>
      <c r="H1221" s="1" t="str">
        <f t="shared" si="19"/>
        <v>NO</v>
      </c>
      <c r="I1221" s="5">
        <f>AMAZON4[[#This Row],[actual_price]]*AMAZON4[[#This Row],[rating_count]]</f>
        <v>87557330</v>
      </c>
      <c r="J1221">
        <v>4.4000000000000004</v>
      </c>
      <c r="K1221" s="4">
        <v>9734</v>
      </c>
      <c r="L1221" t="s">
        <v>12233</v>
      </c>
      <c r="M1221" t="s">
        <v>12234</v>
      </c>
      <c r="N1221" t="s">
        <v>12235</v>
      </c>
      <c r="O1221" t="s">
        <v>12236</v>
      </c>
      <c r="P1221" t="s">
        <v>12237</v>
      </c>
      <c r="Q1221" t="s">
        <v>12238</v>
      </c>
    </row>
    <row r="1222" spans="1:17">
      <c r="A1222" t="s">
        <v>11896</v>
      </c>
      <c r="B1222" t="s">
        <v>11897</v>
      </c>
      <c r="C1222" t="s">
        <v>8773</v>
      </c>
      <c r="D1222" s="5">
        <v>8699</v>
      </c>
      <c r="E1222" s="5">
        <v>16899</v>
      </c>
      <c r="F1222" s="5" t="str">
        <f>IF(AMAZON4[[#This Row],[discounted_price]]&lt;10000,"&lt;$10,000",IF(AMAZON4[[#This Row],[discounted_price]]&lt;=20000,"$10,000-$20,000",IF(AMAZON4[[#This Row],[discounted_price]]&lt;=50000,"$20,001-$50,000","&gt;$50,000")))</f>
        <v>&lt;$10,000</v>
      </c>
      <c r="G1222" s="1">
        <v>0.49</v>
      </c>
      <c r="H1222" s="1" t="str">
        <f t="shared" si="19"/>
        <v>NO</v>
      </c>
      <c r="I1222" s="5">
        <f>AMAZON4[[#This Row],[actual_price]]*AMAZON4[[#This Row],[rating_count]]</f>
        <v>53992305</v>
      </c>
      <c r="J1222">
        <v>4.2</v>
      </c>
      <c r="K1222" s="4">
        <v>3195</v>
      </c>
      <c r="L1222" t="s">
        <v>11898</v>
      </c>
      <c r="M1222" t="s">
        <v>11899</v>
      </c>
      <c r="N1222" t="s">
        <v>11900</v>
      </c>
      <c r="O1222" t="s">
        <v>11901</v>
      </c>
      <c r="P1222" t="s">
        <v>11902</v>
      </c>
      <c r="Q1222" t="s">
        <v>11903</v>
      </c>
    </row>
    <row r="1223" spans="1:17">
      <c r="A1223" t="s">
        <v>12492</v>
      </c>
      <c r="B1223" t="s">
        <v>12493</v>
      </c>
      <c r="C1223" t="s">
        <v>10094</v>
      </c>
      <c r="D1223" s="5">
        <v>8699</v>
      </c>
      <c r="E1223" s="5">
        <v>13049</v>
      </c>
      <c r="F1223" s="5" t="str">
        <f>IF(AMAZON4[[#This Row],[discounted_price]]&lt;10000,"&lt;$10,000",IF(AMAZON4[[#This Row],[discounted_price]]&lt;=20000,"$10,000-$20,000",IF(AMAZON4[[#This Row],[discounted_price]]&lt;=50000,"$20,001-$50,000","&gt;$50,000")))</f>
        <v>&lt;$10,000</v>
      </c>
      <c r="G1223" s="1">
        <v>0.33</v>
      </c>
      <c r="H1223" s="1" t="str">
        <f t="shared" si="19"/>
        <v>NO</v>
      </c>
      <c r="I1223" s="5">
        <f>AMAZON4[[#This Row],[actual_price]]*AMAZON4[[#This Row],[rating_count]]</f>
        <v>76871659</v>
      </c>
      <c r="J1223">
        <v>4.3</v>
      </c>
      <c r="K1223" s="4">
        <v>5891</v>
      </c>
      <c r="L1223" t="s">
        <v>12494</v>
      </c>
      <c r="M1223" t="s">
        <v>12495</v>
      </c>
      <c r="N1223" t="s">
        <v>12496</v>
      </c>
      <c r="O1223" t="s">
        <v>12497</v>
      </c>
      <c r="P1223" t="s">
        <v>12498</v>
      </c>
      <c r="Q1223" t="s">
        <v>12499</v>
      </c>
    </row>
    <row r="1224" spans="1:17">
      <c r="A1224" t="s">
        <v>9436</v>
      </c>
      <c r="B1224" t="s">
        <v>9437</v>
      </c>
      <c r="C1224" t="s">
        <v>8875</v>
      </c>
      <c r="D1224" s="5">
        <v>8799</v>
      </c>
      <c r="E1224" s="5">
        <v>11595</v>
      </c>
      <c r="F1224" s="5" t="str">
        <f>IF(AMAZON4[[#This Row],[discounted_price]]&lt;10000,"&lt;$10,000",IF(AMAZON4[[#This Row],[discounted_price]]&lt;=20000,"$10,000-$20,000",IF(AMAZON4[[#This Row],[discounted_price]]&lt;=50000,"$20,001-$50,000","&gt;$50,000")))</f>
        <v>&lt;$10,000</v>
      </c>
      <c r="G1224" s="1">
        <v>0.24</v>
      </c>
      <c r="H1224" s="1" t="str">
        <f t="shared" si="19"/>
        <v>NO</v>
      </c>
      <c r="I1224" s="5">
        <f>AMAZON4[[#This Row],[actual_price]]*AMAZON4[[#This Row],[rating_count]]</f>
        <v>34564695</v>
      </c>
      <c r="J1224">
        <v>4.4000000000000004</v>
      </c>
      <c r="K1224" s="4">
        <v>2981</v>
      </c>
      <c r="L1224" t="s">
        <v>9438</v>
      </c>
      <c r="M1224" t="s">
        <v>9439</v>
      </c>
      <c r="N1224" t="s">
        <v>9440</v>
      </c>
      <c r="O1224" t="s">
        <v>9441</v>
      </c>
      <c r="P1224" t="s">
        <v>9442</v>
      </c>
      <c r="Q1224" t="s">
        <v>9443</v>
      </c>
    </row>
    <row r="1225" spans="1:17">
      <c r="A1225" t="s">
        <v>10529</v>
      </c>
      <c r="B1225" t="s">
        <v>10530</v>
      </c>
      <c r="C1225" t="s">
        <v>10083</v>
      </c>
      <c r="D1225" s="5">
        <v>8799</v>
      </c>
      <c r="E1225" s="5">
        <v>11995</v>
      </c>
      <c r="F1225" s="5" t="str">
        <f>IF(AMAZON4[[#This Row],[discounted_price]]&lt;10000,"&lt;$10,000",IF(AMAZON4[[#This Row],[discounted_price]]&lt;=20000,"$10,000-$20,000",IF(AMAZON4[[#This Row],[discounted_price]]&lt;=50000,"$20,001-$50,000","&gt;$50,000")))</f>
        <v>&lt;$10,000</v>
      </c>
      <c r="G1225" s="1">
        <v>0.27</v>
      </c>
      <c r="H1225" s="1" t="str">
        <f t="shared" si="19"/>
        <v>NO</v>
      </c>
      <c r="I1225" s="5">
        <f>AMAZON4[[#This Row],[actual_price]]*AMAZON4[[#This Row],[rating_count]]</f>
        <v>49863215</v>
      </c>
      <c r="J1225">
        <v>4.0999999999999996</v>
      </c>
      <c r="K1225" s="4">
        <v>4157</v>
      </c>
      <c r="L1225" t="s">
        <v>10531</v>
      </c>
      <c r="M1225" t="s">
        <v>10532</v>
      </c>
      <c r="N1225" t="s">
        <v>10533</v>
      </c>
      <c r="O1225" t="s">
        <v>10534</v>
      </c>
      <c r="P1225" t="s">
        <v>10535</v>
      </c>
      <c r="Q1225" t="s">
        <v>10536</v>
      </c>
    </row>
    <row r="1226" spans="1:17">
      <c r="A1226" t="s">
        <v>11335</v>
      </c>
      <c r="B1226" t="s">
        <v>11336</v>
      </c>
      <c r="C1226" t="s">
        <v>9944</v>
      </c>
      <c r="D1226" s="5">
        <v>8886</v>
      </c>
      <c r="E1226" s="5">
        <v>11850</v>
      </c>
      <c r="F1226" s="5" t="str">
        <f>IF(AMAZON4[[#This Row],[discounted_price]]&lt;10000,"&lt;$10,000",IF(AMAZON4[[#This Row],[discounted_price]]&lt;=20000,"$10,000-$20,000",IF(AMAZON4[[#This Row],[discounted_price]]&lt;=50000,"$20,001-$50,000","&gt;$50,000")))</f>
        <v>&lt;$10,000</v>
      </c>
      <c r="G1226" s="1">
        <v>0.25</v>
      </c>
      <c r="H1226" s="1" t="str">
        <f t="shared" si="19"/>
        <v>NO</v>
      </c>
      <c r="I1226" s="5">
        <f>AMAZON4[[#This Row],[actual_price]]*AMAZON4[[#This Row],[rating_count]]</f>
        <v>36320250</v>
      </c>
      <c r="J1226">
        <v>4.2</v>
      </c>
      <c r="K1226" s="4">
        <v>3065</v>
      </c>
      <c r="L1226" t="s">
        <v>11337</v>
      </c>
      <c r="M1226" t="s">
        <v>11338</v>
      </c>
      <c r="N1226" t="s">
        <v>11339</v>
      </c>
      <c r="O1226" t="s">
        <v>11340</v>
      </c>
      <c r="P1226" t="s">
        <v>11341</v>
      </c>
      <c r="Q1226" t="s">
        <v>11342</v>
      </c>
    </row>
    <row r="1227" spans="1:17">
      <c r="A1227" t="s">
        <v>1661</v>
      </c>
      <c r="B1227" t="s">
        <v>1662</v>
      </c>
      <c r="C1227" t="s">
        <v>169</v>
      </c>
      <c r="D1227" s="5">
        <v>8990</v>
      </c>
      <c r="E1227" s="5">
        <v>18990</v>
      </c>
      <c r="F1227" s="5" t="str">
        <f>IF(AMAZON4[[#This Row],[discounted_price]]&lt;10000,"&lt;$10,000",IF(AMAZON4[[#This Row],[discounted_price]]&lt;=20000,"$10,000-$20,000",IF(AMAZON4[[#This Row],[discounted_price]]&lt;=50000,"$20,001-$50,000","&gt;$50,000")))</f>
        <v>&lt;$10,000</v>
      </c>
      <c r="G1227" s="1">
        <v>0.53</v>
      </c>
      <c r="H1227" s="1" t="str">
        <f t="shared" si="19"/>
        <v>YES</v>
      </c>
      <c r="I1227" s="5">
        <f>AMAZON4[[#This Row],[actual_price]]*AMAZON4[[#This Row],[rating_count]]</f>
        <v>6646500</v>
      </c>
      <c r="J1227">
        <v>3.9</v>
      </c>
      <c r="K1227" s="4">
        <v>350</v>
      </c>
      <c r="L1227" t="s">
        <v>1663</v>
      </c>
      <c r="M1227" t="s">
        <v>1664</v>
      </c>
      <c r="N1227" t="s">
        <v>1665</v>
      </c>
      <c r="O1227" t="s">
        <v>1666</v>
      </c>
      <c r="P1227" t="s">
        <v>1667</v>
      </c>
      <c r="Q1227" t="s">
        <v>1668</v>
      </c>
    </row>
    <row r="1228" spans="1:17">
      <c r="A1228" t="s">
        <v>2397</v>
      </c>
      <c r="B1228" t="s">
        <v>2398</v>
      </c>
      <c r="C1228" t="s">
        <v>169</v>
      </c>
      <c r="D1228" s="5">
        <v>8999</v>
      </c>
      <c r="E1228" s="5">
        <v>18999</v>
      </c>
      <c r="F1228" s="5" t="str">
        <f>IF(AMAZON4[[#This Row],[discounted_price]]&lt;10000,"&lt;$10,000",IF(AMAZON4[[#This Row],[discounted_price]]&lt;=20000,"$10,000-$20,000",IF(AMAZON4[[#This Row],[discounted_price]]&lt;=50000,"$20,001-$50,000","&gt;$50,000")))</f>
        <v>&lt;$10,000</v>
      </c>
      <c r="G1228" s="1">
        <v>0.53</v>
      </c>
      <c r="H1228" s="1" t="str">
        <f t="shared" si="19"/>
        <v>YES</v>
      </c>
      <c r="I1228" s="5">
        <f>AMAZON4[[#This Row],[actual_price]]*AMAZON4[[#This Row],[rating_count]]</f>
        <v>120586653</v>
      </c>
      <c r="J1228">
        <v>4</v>
      </c>
      <c r="K1228" s="4">
        <v>6347</v>
      </c>
      <c r="L1228" t="s">
        <v>2399</v>
      </c>
      <c r="M1228" t="s">
        <v>2400</v>
      </c>
      <c r="N1228" t="s">
        <v>2401</v>
      </c>
      <c r="O1228" t="s">
        <v>2402</v>
      </c>
      <c r="P1228" t="s">
        <v>2403</v>
      </c>
      <c r="Q1228" t="s">
        <v>2404</v>
      </c>
    </row>
    <row r="1229" spans="1:17">
      <c r="A1229" t="s">
        <v>3095</v>
      </c>
      <c r="B1229" t="s">
        <v>3096</v>
      </c>
      <c r="C1229" t="s">
        <v>2990</v>
      </c>
      <c r="D1229" s="5">
        <v>8999</v>
      </c>
      <c r="E1229" s="5">
        <v>11999</v>
      </c>
      <c r="F1229" s="5" t="str">
        <f>IF(AMAZON4[[#This Row],[discounted_price]]&lt;10000,"&lt;$10,000",IF(AMAZON4[[#This Row],[discounted_price]]&lt;=20000,"$10,000-$20,000",IF(AMAZON4[[#This Row],[discounted_price]]&lt;=50000,"$20,001-$50,000","&gt;$50,000")))</f>
        <v>&lt;$10,000</v>
      </c>
      <c r="G1229" s="1">
        <v>0.25</v>
      </c>
      <c r="H1229" s="1" t="str">
        <f t="shared" si="19"/>
        <v>NO</v>
      </c>
      <c r="I1229" s="5">
        <f>AMAZON4[[#This Row],[actual_price]]*AMAZON4[[#This Row],[rating_count]]</f>
        <v>153539204</v>
      </c>
      <c r="J1229">
        <v>4</v>
      </c>
      <c r="K1229" s="4">
        <v>12796</v>
      </c>
      <c r="L1229" t="s">
        <v>3097</v>
      </c>
      <c r="M1229" t="s">
        <v>3098</v>
      </c>
      <c r="N1229" t="s">
        <v>3099</v>
      </c>
      <c r="O1229" t="s">
        <v>3100</v>
      </c>
      <c r="P1229" t="s">
        <v>3101</v>
      </c>
      <c r="Q1229" t="s">
        <v>3102</v>
      </c>
    </row>
    <row r="1230" spans="1:17">
      <c r="A1230" t="s">
        <v>3269</v>
      </c>
      <c r="B1230" t="s">
        <v>3270</v>
      </c>
      <c r="C1230" t="s">
        <v>2990</v>
      </c>
      <c r="D1230" s="5">
        <v>8999</v>
      </c>
      <c r="E1230" s="5">
        <v>11999</v>
      </c>
      <c r="F1230" s="5" t="str">
        <f>IF(AMAZON4[[#This Row],[discounted_price]]&lt;10000,"&lt;$10,000",IF(AMAZON4[[#This Row],[discounted_price]]&lt;=20000,"$10,000-$20,000",IF(AMAZON4[[#This Row],[discounted_price]]&lt;=50000,"$20,001-$50,000","&gt;$50,000")))</f>
        <v>&lt;$10,000</v>
      </c>
      <c r="G1230" s="1">
        <v>0.25</v>
      </c>
      <c r="H1230" s="1" t="str">
        <f t="shared" si="19"/>
        <v>NO</v>
      </c>
      <c r="I1230" s="5">
        <f>AMAZON4[[#This Row],[actual_price]]*AMAZON4[[#This Row],[rating_count]]</f>
        <v>153539204</v>
      </c>
      <c r="J1230">
        <v>4</v>
      </c>
      <c r="K1230" s="4">
        <v>12796</v>
      </c>
      <c r="L1230" t="s">
        <v>3097</v>
      </c>
      <c r="M1230" t="s">
        <v>3098</v>
      </c>
      <c r="N1230" t="s">
        <v>3099</v>
      </c>
      <c r="O1230" t="s">
        <v>3100</v>
      </c>
      <c r="P1230" t="s">
        <v>3101</v>
      </c>
      <c r="Q1230" t="s">
        <v>3102</v>
      </c>
    </row>
    <row r="1231" spans="1:17">
      <c r="A1231" t="s">
        <v>3319</v>
      </c>
      <c r="B1231" t="s">
        <v>3320</v>
      </c>
      <c r="C1231" t="s">
        <v>2990</v>
      </c>
      <c r="D1231" s="5">
        <v>8999</v>
      </c>
      <c r="E1231" s="5">
        <v>11999</v>
      </c>
      <c r="F1231" s="5" t="str">
        <f>IF(AMAZON4[[#This Row],[discounted_price]]&lt;10000,"&lt;$10,000",IF(AMAZON4[[#This Row],[discounted_price]]&lt;=20000,"$10,000-$20,000",IF(AMAZON4[[#This Row],[discounted_price]]&lt;=50000,"$20,001-$50,000","&gt;$50,000")))</f>
        <v>&lt;$10,000</v>
      </c>
      <c r="G1231" s="1">
        <v>0.25</v>
      </c>
      <c r="H1231" s="1" t="str">
        <f t="shared" si="19"/>
        <v>NO</v>
      </c>
      <c r="I1231" s="5">
        <f>AMAZON4[[#This Row],[actual_price]]*AMAZON4[[#This Row],[rating_count]]</f>
        <v>153539204</v>
      </c>
      <c r="J1231">
        <v>4</v>
      </c>
      <c r="K1231" s="4">
        <v>12796</v>
      </c>
      <c r="L1231" t="s">
        <v>3097</v>
      </c>
      <c r="M1231" t="s">
        <v>3098</v>
      </c>
      <c r="N1231" t="s">
        <v>3099</v>
      </c>
      <c r="O1231" t="s">
        <v>3100</v>
      </c>
      <c r="P1231" t="s">
        <v>3101</v>
      </c>
      <c r="Q1231" t="s">
        <v>3102</v>
      </c>
    </row>
    <row r="1232" spans="1:17">
      <c r="A1232" t="s">
        <v>3992</v>
      </c>
      <c r="B1232" t="s">
        <v>3993</v>
      </c>
      <c r="C1232" t="s">
        <v>2990</v>
      </c>
      <c r="D1232" s="5">
        <v>8999</v>
      </c>
      <c r="E1232" s="5">
        <v>13499</v>
      </c>
      <c r="F1232" s="5" t="str">
        <f>IF(AMAZON4[[#This Row],[discounted_price]]&lt;10000,"&lt;$10,000",IF(AMAZON4[[#This Row],[discounted_price]]&lt;=20000,"$10,000-$20,000",IF(AMAZON4[[#This Row],[discounted_price]]&lt;=50000,"$20,001-$50,000","&gt;$50,000")))</f>
        <v>&lt;$10,000</v>
      </c>
      <c r="G1232" s="1">
        <v>0.33</v>
      </c>
      <c r="H1232" s="1" t="str">
        <f t="shared" si="19"/>
        <v>NO</v>
      </c>
      <c r="I1232" s="5">
        <f>AMAZON4[[#This Row],[actual_price]]*AMAZON4[[#This Row],[rating_count]]</f>
        <v>42454355</v>
      </c>
      <c r="J1232">
        <v>3.8</v>
      </c>
      <c r="K1232" s="4">
        <v>3145</v>
      </c>
      <c r="L1232" t="s">
        <v>3994</v>
      </c>
      <c r="M1232" t="s">
        <v>3995</v>
      </c>
      <c r="N1232" t="s">
        <v>3996</v>
      </c>
      <c r="O1232" t="s">
        <v>3997</v>
      </c>
      <c r="P1232" t="s">
        <v>3998</v>
      </c>
      <c r="Q1232" t="s">
        <v>3999</v>
      </c>
    </row>
    <row r="1233" spans="1:17">
      <c r="A1233" t="s">
        <v>9764</v>
      </c>
      <c r="B1233" t="s">
        <v>9765</v>
      </c>
      <c r="C1233" t="s">
        <v>9326</v>
      </c>
      <c r="D1233" s="5">
        <v>8999</v>
      </c>
      <c r="E1233" s="5">
        <v>9995</v>
      </c>
      <c r="F1233" s="5" t="str">
        <f>IF(AMAZON4[[#This Row],[discounted_price]]&lt;10000,"&lt;$10,000",IF(AMAZON4[[#This Row],[discounted_price]]&lt;=20000,"$10,000-$20,000",IF(AMAZON4[[#This Row],[discounted_price]]&lt;=50000,"$20,001-$50,000","&gt;$50,000")))</f>
        <v>&lt;$10,000</v>
      </c>
      <c r="G1233" s="1">
        <v>0.1</v>
      </c>
      <c r="H1233" s="1" t="str">
        <f t="shared" si="19"/>
        <v>NO</v>
      </c>
      <c r="I1233" s="5">
        <f>AMAZON4[[#This Row],[actual_price]]*AMAZON4[[#This Row],[rating_count]]</f>
        <v>179850030</v>
      </c>
      <c r="J1233">
        <v>4.4000000000000004</v>
      </c>
      <c r="K1233" s="4">
        <v>17994</v>
      </c>
      <c r="L1233" t="s">
        <v>9766</v>
      </c>
      <c r="M1233" t="s">
        <v>9767</v>
      </c>
      <c r="N1233" t="s">
        <v>9768</v>
      </c>
      <c r="O1233" t="s">
        <v>9769</v>
      </c>
      <c r="P1233" t="s">
        <v>9770</v>
      </c>
      <c r="Q1233" t="s">
        <v>9771</v>
      </c>
    </row>
    <row r="1234" spans="1:17">
      <c r="A1234" t="s">
        <v>10809</v>
      </c>
      <c r="B1234" t="s">
        <v>10810</v>
      </c>
      <c r="C1234" t="s">
        <v>10094</v>
      </c>
      <c r="D1234" s="5">
        <v>9199</v>
      </c>
      <c r="E1234" s="5">
        <v>18000</v>
      </c>
      <c r="F1234" s="5" t="str">
        <f>IF(AMAZON4[[#This Row],[discounted_price]]&lt;10000,"&lt;$10,000",IF(AMAZON4[[#This Row],[discounted_price]]&lt;=20000,"$10,000-$20,000",IF(AMAZON4[[#This Row],[discounted_price]]&lt;=50000,"$20,001-$50,000","&gt;$50,000")))</f>
        <v>&lt;$10,000</v>
      </c>
      <c r="G1234" s="1">
        <v>0.49</v>
      </c>
      <c r="H1234" s="1" t="str">
        <f t="shared" si="19"/>
        <v>NO</v>
      </c>
      <c r="I1234" s="5">
        <f>AMAZON4[[#This Row],[actual_price]]*AMAZON4[[#This Row],[rating_count]]</f>
        <v>288360000</v>
      </c>
      <c r="J1234">
        <v>4</v>
      </c>
      <c r="K1234" s="4">
        <v>16020</v>
      </c>
      <c r="L1234" t="s">
        <v>10811</v>
      </c>
      <c r="M1234" t="s">
        <v>10812</v>
      </c>
      <c r="N1234" t="s">
        <v>10813</v>
      </c>
      <c r="O1234" t="s">
        <v>10814</v>
      </c>
      <c r="P1234" t="s">
        <v>10815</v>
      </c>
      <c r="Q1234" t="s">
        <v>10816</v>
      </c>
    </row>
    <row r="1235" spans="1:17">
      <c r="A1235" t="s">
        <v>1402</v>
      </c>
      <c r="B1235" t="s">
        <v>1403</v>
      </c>
      <c r="C1235" t="s">
        <v>1404</v>
      </c>
      <c r="D1235" s="5">
        <v>9490</v>
      </c>
      <c r="E1235" s="5">
        <v>15990</v>
      </c>
      <c r="F1235" s="5" t="str">
        <f>IF(AMAZON4[[#This Row],[discounted_price]]&lt;10000,"&lt;$10,000",IF(AMAZON4[[#This Row],[discounted_price]]&lt;=20000,"$10,000-$20,000",IF(AMAZON4[[#This Row],[discounted_price]]&lt;=50000,"$20,001-$50,000","&gt;$50,000")))</f>
        <v>&lt;$10,000</v>
      </c>
      <c r="G1235" s="1">
        <v>0.41</v>
      </c>
      <c r="H1235" s="1" t="str">
        <f t="shared" si="19"/>
        <v>NO</v>
      </c>
      <c r="I1235" s="5">
        <f>AMAZON4[[#This Row],[actual_price]]*AMAZON4[[#This Row],[rating_count]]</f>
        <v>167575200</v>
      </c>
      <c r="J1235">
        <v>3.9</v>
      </c>
      <c r="K1235" s="4">
        <v>10480</v>
      </c>
      <c r="L1235" t="s">
        <v>1405</v>
      </c>
      <c r="M1235" t="s">
        <v>1406</v>
      </c>
      <c r="N1235" t="s">
        <v>1407</v>
      </c>
      <c r="O1235" t="s">
        <v>1408</v>
      </c>
      <c r="P1235" t="s">
        <v>1409</v>
      </c>
      <c r="Q1235" t="s">
        <v>1410</v>
      </c>
    </row>
    <row r="1236" spans="1:17">
      <c r="A1236" t="s">
        <v>11836</v>
      </c>
      <c r="B1236" t="s">
        <v>11837</v>
      </c>
      <c r="C1236" t="s">
        <v>8552</v>
      </c>
      <c r="D1236" s="5">
        <v>9495</v>
      </c>
      <c r="E1236" s="5">
        <v>18990</v>
      </c>
      <c r="F1236" s="5" t="str">
        <f>IF(AMAZON4[[#This Row],[discounted_price]]&lt;10000,"&lt;$10,000",IF(AMAZON4[[#This Row],[discounted_price]]&lt;=20000,"$10,000-$20,000",IF(AMAZON4[[#This Row],[discounted_price]]&lt;=50000,"$20,001-$50,000","&gt;$50,000")))</f>
        <v>&lt;$10,000</v>
      </c>
      <c r="G1236" s="1">
        <v>0.5</v>
      </c>
      <c r="H1236" s="1" t="str">
        <f t="shared" si="19"/>
        <v>YES</v>
      </c>
      <c r="I1236" s="5">
        <f>AMAZON4[[#This Row],[actual_price]]*AMAZON4[[#This Row],[rating_count]]</f>
        <v>1500210</v>
      </c>
      <c r="J1236">
        <v>4.2</v>
      </c>
      <c r="K1236" s="4">
        <v>79</v>
      </c>
      <c r="L1236" t="s">
        <v>11838</v>
      </c>
      <c r="M1236" t="s">
        <v>11839</v>
      </c>
      <c r="N1236" t="s">
        <v>11840</v>
      </c>
      <c r="O1236" t="s">
        <v>11841</v>
      </c>
      <c r="P1236" t="s">
        <v>11842</v>
      </c>
      <c r="Q1236" t="s">
        <v>11843</v>
      </c>
    </row>
    <row r="1237" spans="1:17">
      <c r="A1237" t="s">
        <v>3075</v>
      </c>
      <c r="B1237" t="s">
        <v>3076</v>
      </c>
      <c r="C1237" t="s">
        <v>2990</v>
      </c>
      <c r="D1237" s="5">
        <v>9499</v>
      </c>
      <c r="E1237" s="5">
        <v>11999</v>
      </c>
      <c r="F1237" s="5" t="str">
        <f>IF(AMAZON4[[#This Row],[discounted_price]]&lt;10000,"&lt;$10,000",IF(AMAZON4[[#This Row],[discounted_price]]&lt;=20000,"$10,000-$20,000",IF(AMAZON4[[#This Row],[discounted_price]]&lt;=50000,"$20,001-$50,000","&gt;$50,000")))</f>
        <v>&lt;$10,000</v>
      </c>
      <c r="G1237" s="1">
        <v>0.21</v>
      </c>
      <c r="H1237" s="1" t="str">
        <f t="shared" si="19"/>
        <v>NO</v>
      </c>
      <c r="I1237" s="5">
        <f>AMAZON4[[#This Row],[actual_price]]*AMAZON4[[#This Row],[rating_count]]</f>
        <v>3407716</v>
      </c>
      <c r="J1237">
        <v>4.2</v>
      </c>
      <c r="K1237" s="4">
        <v>284</v>
      </c>
      <c r="L1237" t="s">
        <v>3077</v>
      </c>
      <c r="M1237" t="s">
        <v>3078</v>
      </c>
      <c r="N1237" t="s">
        <v>3079</v>
      </c>
      <c r="O1237" t="s">
        <v>3080</v>
      </c>
      <c r="P1237" t="s">
        <v>3081</v>
      </c>
      <c r="Q1237" t="s">
        <v>3082</v>
      </c>
    </row>
    <row r="1238" spans="1:17">
      <c r="A1238" t="s">
        <v>3130</v>
      </c>
      <c r="B1238" t="s">
        <v>3131</v>
      </c>
      <c r="C1238" t="s">
        <v>2990</v>
      </c>
      <c r="D1238" s="5">
        <v>9499</v>
      </c>
      <c r="E1238" s="5">
        <v>11999</v>
      </c>
      <c r="F1238" s="5" t="str">
        <f>IF(AMAZON4[[#This Row],[discounted_price]]&lt;10000,"&lt;$10,000",IF(AMAZON4[[#This Row],[discounted_price]]&lt;=20000,"$10,000-$20,000",IF(AMAZON4[[#This Row],[discounted_price]]&lt;=50000,"$20,001-$50,000","&gt;$50,000")))</f>
        <v>&lt;$10,000</v>
      </c>
      <c r="G1238" s="1">
        <v>0.21</v>
      </c>
      <c r="H1238" s="1" t="str">
        <f t="shared" si="19"/>
        <v>NO</v>
      </c>
      <c r="I1238" s="5">
        <f>AMAZON4[[#This Row],[actual_price]]*AMAZON4[[#This Row],[rating_count]]</f>
        <v>3407716</v>
      </c>
      <c r="J1238">
        <v>4.2</v>
      </c>
      <c r="K1238" s="4">
        <v>284</v>
      </c>
      <c r="L1238" t="s">
        <v>3077</v>
      </c>
      <c r="M1238" t="s">
        <v>3078</v>
      </c>
      <c r="N1238" t="s">
        <v>3079</v>
      </c>
      <c r="O1238" t="s">
        <v>3080</v>
      </c>
      <c r="P1238" t="s">
        <v>3081</v>
      </c>
      <c r="Q1238" t="s">
        <v>3082</v>
      </c>
    </row>
    <row r="1239" spans="1:17">
      <c r="A1239" t="s">
        <v>9579</v>
      </c>
      <c r="B1239" t="s">
        <v>9580</v>
      </c>
      <c r="C1239" t="s">
        <v>8563</v>
      </c>
      <c r="D1239" s="5">
        <v>9590</v>
      </c>
      <c r="E1239" s="5">
        <v>15999</v>
      </c>
      <c r="F1239" s="5" t="str">
        <f>IF(AMAZON4[[#This Row],[discounted_price]]&lt;10000,"&lt;$10,000",IF(AMAZON4[[#This Row],[discounted_price]]&lt;=20000,"$10,000-$20,000",IF(AMAZON4[[#This Row],[discounted_price]]&lt;=50000,"$20,001-$50,000","&gt;$50,000")))</f>
        <v>&lt;$10,000</v>
      </c>
      <c r="G1239" s="1">
        <v>0.4</v>
      </c>
      <c r="H1239" s="1" t="str">
        <f t="shared" si="19"/>
        <v>NO</v>
      </c>
      <c r="I1239" s="5">
        <f>AMAZON4[[#This Row],[actual_price]]*AMAZON4[[#This Row],[rating_count]]</f>
        <v>16270983</v>
      </c>
      <c r="J1239">
        <v>4.0999999999999996</v>
      </c>
      <c r="K1239" s="4">
        <v>1017</v>
      </c>
      <c r="L1239" t="s">
        <v>9581</v>
      </c>
      <c r="M1239" t="s">
        <v>9582</v>
      </c>
      <c r="N1239" t="s">
        <v>9583</v>
      </c>
      <c r="O1239" t="s">
        <v>9584</v>
      </c>
      <c r="P1239" t="s">
        <v>9585</v>
      </c>
      <c r="Q1239" t="s">
        <v>9586</v>
      </c>
    </row>
    <row r="1240" spans="1:17">
      <c r="A1240" t="s">
        <v>10770</v>
      </c>
      <c r="B1240" t="s">
        <v>10771</v>
      </c>
      <c r="C1240" t="s">
        <v>10266</v>
      </c>
      <c r="D1240" s="5">
        <v>9799</v>
      </c>
      <c r="E1240" s="5">
        <v>12150</v>
      </c>
      <c r="F1240" s="5" t="str">
        <f>IF(AMAZON4[[#This Row],[discounted_price]]&lt;10000,"&lt;$10,000",IF(AMAZON4[[#This Row],[discounted_price]]&lt;=20000,"$10,000-$20,000",IF(AMAZON4[[#This Row],[discounted_price]]&lt;=50000,"$20,001-$50,000","&gt;$50,000")))</f>
        <v>&lt;$10,000</v>
      </c>
      <c r="G1240" s="1">
        <v>0.19</v>
      </c>
      <c r="H1240" s="1" t="str">
        <f t="shared" si="19"/>
        <v>NO</v>
      </c>
      <c r="I1240" s="5">
        <f>AMAZON4[[#This Row],[actual_price]]*AMAZON4[[#This Row],[rating_count]]</f>
        <v>160999650</v>
      </c>
      <c r="J1240">
        <v>4.3</v>
      </c>
      <c r="K1240" s="4">
        <v>13251</v>
      </c>
      <c r="L1240" t="s">
        <v>13070</v>
      </c>
      <c r="M1240" t="s">
        <v>10772</v>
      </c>
      <c r="N1240" t="s">
        <v>10773</v>
      </c>
      <c r="O1240" t="s">
        <v>10774</v>
      </c>
      <c r="P1240" t="s">
        <v>10775</v>
      </c>
      <c r="Q1240" t="s">
        <v>10776</v>
      </c>
    </row>
    <row r="1241" spans="1:17">
      <c r="A1241" t="s">
        <v>10081</v>
      </c>
      <c r="B1241" t="s">
        <v>10082</v>
      </c>
      <c r="C1241" t="s">
        <v>10083</v>
      </c>
      <c r="D1241" s="5">
        <v>9970</v>
      </c>
      <c r="E1241" s="5">
        <v>12999</v>
      </c>
      <c r="F1241" s="5" t="str">
        <f>IF(AMAZON4[[#This Row],[discounted_price]]&lt;10000,"&lt;$10,000",IF(AMAZON4[[#This Row],[discounted_price]]&lt;=20000,"$10,000-$20,000",IF(AMAZON4[[#This Row],[discounted_price]]&lt;=50000,"$20,001-$50,000","&gt;$50,000")))</f>
        <v>&lt;$10,000</v>
      </c>
      <c r="G1241" s="1">
        <v>0.23</v>
      </c>
      <c r="H1241" s="1" t="str">
        <f t="shared" si="19"/>
        <v>NO</v>
      </c>
      <c r="I1241" s="5">
        <f>AMAZON4[[#This Row],[actual_price]]*AMAZON4[[#This Row],[rating_count]]</f>
        <v>52632951</v>
      </c>
      <c r="J1241">
        <v>4.3</v>
      </c>
      <c r="K1241" s="4">
        <v>4049</v>
      </c>
      <c r="L1241" t="s">
        <v>10084</v>
      </c>
      <c r="M1241" t="s">
        <v>10085</v>
      </c>
      <c r="N1241" t="s">
        <v>10086</v>
      </c>
      <c r="O1241" t="s">
        <v>10087</v>
      </c>
      <c r="P1241" t="s">
        <v>10088</v>
      </c>
      <c r="Q1241" t="s">
        <v>10089</v>
      </c>
    </row>
    <row r="1242" spans="1:17">
      <c r="A1242" t="s">
        <v>1151</v>
      </c>
      <c r="B1242" t="s">
        <v>1152</v>
      </c>
      <c r="C1242" t="s">
        <v>169</v>
      </c>
      <c r="D1242" s="5">
        <v>9999</v>
      </c>
      <c r="E1242" s="5">
        <v>27990</v>
      </c>
      <c r="F1242" s="5" t="str">
        <f>IF(AMAZON4[[#This Row],[discounted_price]]&lt;10000,"&lt;$10,000",IF(AMAZON4[[#This Row],[discounted_price]]&lt;=20000,"$10,000-$20,000",IF(AMAZON4[[#This Row],[discounted_price]]&lt;=50000,"$20,001-$50,000","&gt;$50,000")))</f>
        <v>&lt;$10,000</v>
      </c>
      <c r="G1242" s="1">
        <v>0.64</v>
      </c>
      <c r="H1242" s="1" t="str">
        <f t="shared" si="19"/>
        <v>YES</v>
      </c>
      <c r="I1242" s="5">
        <f>AMAZON4[[#This Row],[actual_price]]*AMAZON4[[#This Row],[rating_count]]</f>
        <v>35519310</v>
      </c>
      <c r="J1242">
        <v>4.2</v>
      </c>
      <c r="K1242" s="4">
        <v>1269</v>
      </c>
      <c r="L1242" t="s">
        <v>1153</v>
      </c>
      <c r="M1242" t="s">
        <v>1154</v>
      </c>
      <c r="N1242" t="s">
        <v>1155</v>
      </c>
      <c r="O1242" t="s">
        <v>1156</v>
      </c>
      <c r="P1242" t="s">
        <v>1157</v>
      </c>
      <c r="Q1242" t="s">
        <v>1158</v>
      </c>
    </row>
    <row r="1243" spans="1:17">
      <c r="A1243" t="s">
        <v>1292</v>
      </c>
      <c r="B1243" t="s">
        <v>1293</v>
      </c>
      <c r="C1243" t="s">
        <v>169</v>
      </c>
      <c r="D1243" s="5">
        <v>9999</v>
      </c>
      <c r="E1243" s="5">
        <v>12999</v>
      </c>
      <c r="F1243" s="5" t="str">
        <f>IF(AMAZON4[[#This Row],[discounted_price]]&lt;10000,"&lt;$10,000",IF(AMAZON4[[#This Row],[discounted_price]]&lt;=20000,"$10,000-$20,000",IF(AMAZON4[[#This Row],[discounted_price]]&lt;=50000,"$20,001-$50,000","&gt;$50,000")))</f>
        <v>&lt;$10,000</v>
      </c>
      <c r="G1243" s="1">
        <v>0.23</v>
      </c>
      <c r="H1243" s="1" t="str">
        <f t="shared" si="19"/>
        <v>NO</v>
      </c>
      <c r="I1243" s="5">
        <f>AMAZON4[[#This Row],[actual_price]]*AMAZON4[[#This Row],[rating_count]]</f>
        <v>79137912</v>
      </c>
      <c r="J1243">
        <v>4.2</v>
      </c>
      <c r="K1243" s="4">
        <v>6088</v>
      </c>
      <c r="L1243" t="s">
        <v>1294</v>
      </c>
      <c r="M1243" t="s">
        <v>1295</v>
      </c>
      <c r="N1243" t="s">
        <v>1296</v>
      </c>
      <c r="O1243" t="s">
        <v>1297</v>
      </c>
      <c r="P1243" t="s">
        <v>1298</v>
      </c>
      <c r="Q1243" t="s">
        <v>1299</v>
      </c>
    </row>
    <row r="1244" spans="1:17">
      <c r="A1244" t="s">
        <v>7712</v>
      </c>
      <c r="B1244" t="s">
        <v>7713</v>
      </c>
      <c r="C1244" t="s">
        <v>5818</v>
      </c>
      <c r="D1244" s="5">
        <v>10099</v>
      </c>
      <c r="E1244" s="5">
        <v>19110</v>
      </c>
      <c r="F1244" s="5" t="str">
        <f>IF(AMAZON4[[#This Row],[discounted_price]]&lt;10000,"&lt;$10,000",IF(AMAZON4[[#This Row],[discounted_price]]&lt;=20000,"$10,000-$20,000",IF(AMAZON4[[#This Row],[discounted_price]]&lt;=50000,"$20,001-$50,000","&gt;$50,000")))</f>
        <v>$10,000-$20,000</v>
      </c>
      <c r="G1244" s="1">
        <v>0.47</v>
      </c>
      <c r="H1244" s="1" t="str">
        <f t="shared" si="19"/>
        <v>NO</v>
      </c>
      <c r="I1244" s="5">
        <f>AMAZON4[[#This Row],[actual_price]]*AMAZON4[[#This Row],[rating_count]]</f>
        <v>50125530</v>
      </c>
      <c r="J1244">
        <v>4.3</v>
      </c>
      <c r="K1244" s="4">
        <v>2623</v>
      </c>
      <c r="L1244" t="s">
        <v>7714</v>
      </c>
      <c r="M1244" t="s">
        <v>7715</v>
      </c>
      <c r="N1244" t="s">
        <v>7716</v>
      </c>
      <c r="O1244" t="s">
        <v>7717</v>
      </c>
      <c r="P1244" t="s">
        <v>7718</v>
      </c>
      <c r="Q1244" t="s">
        <v>7719</v>
      </c>
    </row>
    <row r="1245" spans="1:17">
      <c r="A1245" t="s">
        <v>7825</v>
      </c>
      <c r="B1245" t="s">
        <v>7826</v>
      </c>
      <c r="C1245" t="s">
        <v>7827</v>
      </c>
      <c r="D1245" s="5">
        <v>10389</v>
      </c>
      <c r="E1245" s="5">
        <v>32000</v>
      </c>
      <c r="F1245" s="5" t="str">
        <f>IF(AMAZON4[[#This Row],[discounted_price]]&lt;10000,"&lt;$10,000",IF(AMAZON4[[#This Row],[discounted_price]]&lt;=20000,"$10,000-$20,000",IF(AMAZON4[[#This Row],[discounted_price]]&lt;=50000,"$20,001-$50,000","&gt;$50,000")))</f>
        <v>$10,000-$20,000</v>
      </c>
      <c r="G1245" s="1">
        <v>0.68</v>
      </c>
      <c r="H1245" s="1" t="str">
        <f t="shared" si="19"/>
        <v>YES</v>
      </c>
      <c r="I1245" s="5">
        <f>AMAZON4[[#This Row],[actual_price]]*AMAZON4[[#This Row],[rating_count]]</f>
        <v>1324736000</v>
      </c>
      <c r="J1245">
        <v>4.4000000000000004</v>
      </c>
      <c r="K1245" s="4">
        <v>41398</v>
      </c>
      <c r="L1245" t="s">
        <v>7828</v>
      </c>
      <c r="M1245" t="s">
        <v>7829</v>
      </c>
      <c r="N1245" t="s">
        <v>7830</v>
      </c>
      <c r="O1245" t="s">
        <v>7831</v>
      </c>
      <c r="P1245" t="s">
        <v>7832</v>
      </c>
      <c r="Q1245" t="s">
        <v>7833</v>
      </c>
    </row>
    <row r="1246" spans="1:17">
      <c r="A1246" t="s">
        <v>2886</v>
      </c>
      <c r="B1246" t="s">
        <v>2887</v>
      </c>
      <c r="C1246" t="s">
        <v>169</v>
      </c>
      <c r="D1246" s="5">
        <v>10499</v>
      </c>
      <c r="E1246" s="5">
        <v>19499</v>
      </c>
      <c r="F1246" s="5" t="str">
        <f>IF(AMAZON4[[#This Row],[discounted_price]]&lt;10000,"&lt;$10,000",IF(AMAZON4[[#This Row],[discounted_price]]&lt;=20000,"$10,000-$20,000",IF(AMAZON4[[#This Row],[discounted_price]]&lt;=50000,"$20,001-$50,000","&gt;$50,000")))</f>
        <v>$10,000-$20,000</v>
      </c>
      <c r="G1246" s="1">
        <v>0.46</v>
      </c>
      <c r="H1246" s="1" t="str">
        <f t="shared" si="19"/>
        <v>NO</v>
      </c>
      <c r="I1246" s="5">
        <f>AMAZON4[[#This Row],[actual_price]]*AMAZON4[[#This Row],[rating_count]]</f>
        <v>29443490</v>
      </c>
      <c r="J1246">
        <v>4.2</v>
      </c>
      <c r="K1246" s="4">
        <v>1510</v>
      </c>
      <c r="L1246" t="s">
        <v>2888</v>
      </c>
      <c r="M1246" t="s">
        <v>2689</v>
      </c>
      <c r="N1246" t="s">
        <v>2690</v>
      </c>
      <c r="O1246" t="s">
        <v>2691</v>
      </c>
      <c r="P1246" t="s">
        <v>2692</v>
      </c>
      <c r="Q1246" t="s">
        <v>2693</v>
      </c>
    </row>
    <row r="1247" spans="1:17">
      <c r="A1247" t="s">
        <v>3933</v>
      </c>
      <c r="B1247" t="s">
        <v>3934</v>
      </c>
      <c r="C1247" t="s">
        <v>2990</v>
      </c>
      <c r="D1247" s="5">
        <v>10499</v>
      </c>
      <c r="E1247" s="5">
        <v>13499</v>
      </c>
      <c r="F1247" s="5" t="str">
        <f>IF(AMAZON4[[#This Row],[discounted_price]]&lt;10000,"&lt;$10,000",IF(AMAZON4[[#This Row],[discounted_price]]&lt;=20000,"$10,000-$20,000",IF(AMAZON4[[#This Row],[discounted_price]]&lt;=50000,"$20,001-$50,000","&gt;$50,000")))</f>
        <v>$10,000-$20,000</v>
      </c>
      <c r="G1247" s="1">
        <v>0.22</v>
      </c>
      <c r="H1247" s="1" t="str">
        <f t="shared" si="19"/>
        <v>NO</v>
      </c>
      <c r="I1247" s="5">
        <f>AMAZON4[[#This Row],[actual_price]]*AMAZON4[[#This Row],[rating_count]]</f>
        <v>3833716</v>
      </c>
      <c r="J1247">
        <v>4.2</v>
      </c>
      <c r="K1247" s="4">
        <v>284</v>
      </c>
      <c r="L1247" t="s">
        <v>3077</v>
      </c>
      <c r="M1247" t="s">
        <v>3078</v>
      </c>
      <c r="N1247" t="s">
        <v>3079</v>
      </c>
      <c r="O1247" t="s">
        <v>3080</v>
      </c>
      <c r="P1247" t="s">
        <v>3081</v>
      </c>
      <c r="Q1247" t="s">
        <v>3082</v>
      </c>
    </row>
    <row r="1248" spans="1:17">
      <c r="A1248" t="s">
        <v>726</v>
      </c>
      <c r="B1248" t="s">
        <v>727</v>
      </c>
      <c r="C1248" t="s">
        <v>169</v>
      </c>
      <c r="D1248" s="5">
        <v>10901</v>
      </c>
      <c r="E1248" s="5">
        <v>30990</v>
      </c>
      <c r="F1248" s="5" t="str">
        <f>IF(AMAZON4[[#This Row],[discounted_price]]&lt;10000,"&lt;$10,000",IF(AMAZON4[[#This Row],[discounted_price]]&lt;=20000,"$10,000-$20,000",IF(AMAZON4[[#This Row],[discounted_price]]&lt;=50000,"$20,001-$50,000","&gt;$50,000")))</f>
        <v>$10,000-$20,000</v>
      </c>
      <c r="G1248" s="1">
        <v>0.65</v>
      </c>
      <c r="H1248" s="1" t="str">
        <f t="shared" si="19"/>
        <v>YES</v>
      </c>
      <c r="I1248" s="5">
        <f>AMAZON4[[#This Row],[actual_price]]*AMAZON4[[#This Row],[rating_count]]</f>
        <v>12334020</v>
      </c>
      <c r="J1248">
        <v>4.0999999999999996</v>
      </c>
      <c r="K1248" s="4">
        <v>398</v>
      </c>
      <c r="L1248" t="s">
        <v>728</v>
      </c>
      <c r="M1248" t="s">
        <v>729</v>
      </c>
      <c r="N1248" t="s">
        <v>730</v>
      </c>
      <c r="O1248" t="s">
        <v>731</v>
      </c>
      <c r="P1248" t="s">
        <v>732</v>
      </c>
      <c r="Q1248" t="s">
        <v>733</v>
      </c>
    </row>
    <row r="1249" spans="1:17">
      <c r="A1249" t="s">
        <v>2706</v>
      </c>
      <c r="B1249" t="s">
        <v>2707</v>
      </c>
      <c r="C1249" t="s">
        <v>169</v>
      </c>
      <c r="D1249" s="5">
        <v>10990</v>
      </c>
      <c r="E1249" s="5">
        <v>19990</v>
      </c>
      <c r="F1249" s="5" t="str">
        <f>IF(AMAZON4[[#This Row],[discounted_price]]&lt;10000,"&lt;$10,000",IF(AMAZON4[[#This Row],[discounted_price]]&lt;=20000,"$10,000-$20,000",IF(AMAZON4[[#This Row],[discounted_price]]&lt;=50000,"$20,001-$50,000","&gt;$50,000")))</f>
        <v>$10,000-$20,000</v>
      </c>
      <c r="G1249" s="1">
        <v>0.45</v>
      </c>
      <c r="H1249" s="1" t="str">
        <f t="shared" si="19"/>
        <v>NO</v>
      </c>
      <c r="I1249" s="5">
        <f>AMAZON4[[#This Row],[actual_price]]*AMAZON4[[#This Row],[rating_count]]</f>
        <v>2578710</v>
      </c>
      <c r="J1249">
        <v>3.7</v>
      </c>
      <c r="K1249" s="4">
        <v>129</v>
      </c>
      <c r="L1249" t="s">
        <v>2708</v>
      </c>
      <c r="M1249" t="s">
        <v>2709</v>
      </c>
      <c r="N1249" t="s">
        <v>2710</v>
      </c>
      <c r="O1249" t="s">
        <v>2711</v>
      </c>
      <c r="P1249" t="s">
        <v>2712</v>
      </c>
      <c r="Q1249" t="s">
        <v>2713</v>
      </c>
    </row>
    <row r="1250" spans="1:17">
      <c r="A1250" t="s">
        <v>3538</v>
      </c>
      <c r="B1250" t="s">
        <v>3539</v>
      </c>
      <c r="C1250" t="s">
        <v>2990</v>
      </c>
      <c r="D1250" s="5">
        <v>10999</v>
      </c>
      <c r="E1250" s="5">
        <v>14999</v>
      </c>
      <c r="F1250" s="5" t="str">
        <f>IF(AMAZON4[[#This Row],[discounted_price]]&lt;10000,"&lt;$10,000",IF(AMAZON4[[#This Row],[discounted_price]]&lt;=20000,"$10,000-$20,000",IF(AMAZON4[[#This Row],[discounted_price]]&lt;=50000,"$20,001-$50,000","&gt;$50,000")))</f>
        <v>$10,000-$20,000</v>
      </c>
      <c r="G1250" s="1">
        <v>0.27</v>
      </c>
      <c r="H1250" s="1" t="str">
        <f t="shared" si="19"/>
        <v>NO</v>
      </c>
      <c r="I1250" s="5">
        <f>AMAZON4[[#This Row],[actual_price]]*AMAZON4[[#This Row],[rating_count]]</f>
        <v>284951002</v>
      </c>
      <c r="J1250">
        <v>4.0999999999999996</v>
      </c>
      <c r="K1250" s="4">
        <v>18998</v>
      </c>
      <c r="L1250" t="s">
        <v>3540</v>
      </c>
      <c r="M1250" t="s">
        <v>3209</v>
      </c>
      <c r="N1250" t="s">
        <v>3210</v>
      </c>
      <c r="O1250" t="s">
        <v>3211</v>
      </c>
      <c r="P1250" t="s">
        <v>3212</v>
      </c>
      <c r="Q1250" t="s">
        <v>3213</v>
      </c>
    </row>
    <row r="1251" spans="1:17">
      <c r="A1251" t="s">
        <v>3603</v>
      </c>
      <c r="B1251" t="s">
        <v>3604</v>
      </c>
      <c r="C1251" t="s">
        <v>2990</v>
      </c>
      <c r="D1251" s="5">
        <v>10999</v>
      </c>
      <c r="E1251" s="5">
        <v>14999</v>
      </c>
      <c r="F1251" s="5" t="str">
        <f>IF(AMAZON4[[#This Row],[discounted_price]]&lt;10000,"&lt;$10,000",IF(AMAZON4[[#This Row],[discounted_price]]&lt;=20000,"$10,000-$20,000",IF(AMAZON4[[#This Row],[discounted_price]]&lt;=50000,"$20,001-$50,000","&gt;$50,000")))</f>
        <v>$10,000-$20,000</v>
      </c>
      <c r="G1251" s="1">
        <v>0.27</v>
      </c>
      <c r="H1251" s="1" t="str">
        <f t="shared" si="19"/>
        <v>NO</v>
      </c>
      <c r="I1251" s="5">
        <f>AMAZON4[[#This Row],[actual_price]]*AMAZON4[[#This Row],[rating_count]]</f>
        <v>284951002</v>
      </c>
      <c r="J1251">
        <v>4.0999999999999996</v>
      </c>
      <c r="K1251" s="4">
        <v>18998</v>
      </c>
      <c r="L1251" t="s">
        <v>3540</v>
      </c>
      <c r="M1251" t="s">
        <v>3209</v>
      </c>
      <c r="N1251" t="s">
        <v>3210</v>
      </c>
      <c r="O1251" t="s">
        <v>3211</v>
      </c>
      <c r="P1251" t="s">
        <v>3212</v>
      </c>
      <c r="Q1251" t="s">
        <v>3213</v>
      </c>
    </row>
    <row r="1252" spans="1:17">
      <c r="A1252" t="s">
        <v>243</v>
      </c>
      <c r="B1252" t="s">
        <v>244</v>
      </c>
      <c r="C1252" t="s">
        <v>169</v>
      </c>
      <c r="D1252" s="5">
        <v>11499</v>
      </c>
      <c r="E1252" s="5">
        <v>19990</v>
      </c>
      <c r="F1252" s="5" t="str">
        <f>IF(AMAZON4[[#This Row],[discounted_price]]&lt;10000,"&lt;$10,000",IF(AMAZON4[[#This Row],[discounted_price]]&lt;=20000,"$10,000-$20,000",IF(AMAZON4[[#This Row],[discounted_price]]&lt;=50000,"$20,001-$50,000","&gt;$50,000")))</f>
        <v>$10,000-$20,000</v>
      </c>
      <c r="G1252" s="1">
        <v>0.42</v>
      </c>
      <c r="H1252" s="1" t="str">
        <f t="shared" si="19"/>
        <v>NO</v>
      </c>
      <c r="I1252" s="5">
        <f>AMAZON4[[#This Row],[actual_price]]*AMAZON4[[#This Row],[rating_count]]</f>
        <v>94012970</v>
      </c>
      <c r="J1252">
        <v>4.3</v>
      </c>
      <c r="K1252" s="4">
        <v>4703</v>
      </c>
      <c r="L1252" t="s">
        <v>245</v>
      </c>
      <c r="M1252" t="s">
        <v>246</v>
      </c>
      <c r="N1252" t="s">
        <v>247</v>
      </c>
      <c r="O1252" t="s">
        <v>248</v>
      </c>
      <c r="P1252" t="s">
        <v>249</v>
      </c>
      <c r="Q1252" t="s">
        <v>13024</v>
      </c>
    </row>
    <row r="1253" spans="1:17">
      <c r="A1253" t="s">
        <v>1814</v>
      </c>
      <c r="B1253" t="s">
        <v>1815</v>
      </c>
      <c r="C1253" t="s">
        <v>169</v>
      </c>
      <c r="D1253" s="5">
        <v>11990</v>
      </c>
      <c r="E1253" s="5">
        <v>31990</v>
      </c>
      <c r="F1253" s="5" t="str">
        <f>IF(AMAZON4[[#This Row],[discounted_price]]&lt;10000,"&lt;$10,000",IF(AMAZON4[[#This Row],[discounted_price]]&lt;=20000,"$10,000-$20,000",IF(AMAZON4[[#This Row],[discounted_price]]&lt;=50000,"$20,001-$50,000","&gt;$50,000")))</f>
        <v>$10,000-$20,000</v>
      </c>
      <c r="G1253" s="1">
        <v>0.63</v>
      </c>
      <c r="H1253" s="1" t="str">
        <f t="shared" si="19"/>
        <v>YES</v>
      </c>
      <c r="I1253" s="5">
        <f>AMAZON4[[#This Row],[actual_price]]*AMAZON4[[#This Row],[rating_count]]</f>
        <v>2047360</v>
      </c>
      <c r="J1253">
        <v>4.2</v>
      </c>
      <c r="K1253" s="4">
        <v>64</v>
      </c>
      <c r="L1253" t="s">
        <v>728</v>
      </c>
      <c r="M1253" t="s">
        <v>1816</v>
      </c>
      <c r="N1253" t="s">
        <v>1817</v>
      </c>
      <c r="O1253" t="s">
        <v>1818</v>
      </c>
      <c r="P1253" t="s">
        <v>1819</v>
      </c>
      <c r="Q1253" t="s">
        <v>1820</v>
      </c>
    </row>
    <row r="1254" spans="1:17">
      <c r="A1254" t="s">
        <v>5777</v>
      </c>
      <c r="B1254" t="s">
        <v>5778</v>
      </c>
      <c r="C1254" t="s">
        <v>2948</v>
      </c>
      <c r="D1254" s="5">
        <v>12000</v>
      </c>
      <c r="E1254" s="5">
        <v>29999</v>
      </c>
      <c r="F1254" s="5" t="str">
        <f>IF(AMAZON4[[#This Row],[discounted_price]]&lt;10000,"&lt;$10,000",IF(AMAZON4[[#This Row],[discounted_price]]&lt;=20000,"$10,000-$20,000",IF(AMAZON4[[#This Row],[discounted_price]]&lt;=50000,"$20,001-$50,000","&gt;$50,000")))</f>
        <v>$10,000-$20,000</v>
      </c>
      <c r="G1254" s="1">
        <v>0.6</v>
      </c>
      <c r="H1254" s="1" t="str">
        <f t="shared" si="19"/>
        <v>YES</v>
      </c>
      <c r="I1254" s="5">
        <f>AMAZON4[[#This Row],[actual_price]]*AMAZON4[[#This Row],[rating_count]]</f>
        <v>142315256</v>
      </c>
      <c r="J1254">
        <v>4.3</v>
      </c>
      <c r="K1254" s="4">
        <v>4744</v>
      </c>
      <c r="L1254" t="s">
        <v>5779</v>
      </c>
      <c r="M1254" t="s">
        <v>5780</v>
      </c>
      <c r="N1254" t="s">
        <v>5781</v>
      </c>
      <c r="O1254" t="s">
        <v>5782</v>
      </c>
      <c r="P1254" t="s">
        <v>5783</v>
      </c>
      <c r="Q1254" t="s">
        <v>5784</v>
      </c>
    </row>
    <row r="1255" spans="1:17">
      <c r="A1255" t="s">
        <v>3819</v>
      </c>
      <c r="B1255" t="s">
        <v>3820</v>
      </c>
      <c r="C1255" t="s">
        <v>2990</v>
      </c>
      <c r="D1255" s="5">
        <v>12490</v>
      </c>
      <c r="E1255" s="5">
        <v>15990</v>
      </c>
      <c r="F1255" s="5" t="str">
        <f>IF(AMAZON4[[#This Row],[discounted_price]]&lt;10000,"&lt;$10,000",IF(AMAZON4[[#This Row],[discounted_price]]&lt;=20000,"$10,000-$20,000",IF(AMAZON4[[#This Row],[discounted_price]]&lt;=50000,"$20,001-$50,000","&gt;$50,000")))</f>
        <v>$10,000-$20,000</v>
      </c>
      <c r="G1255" s="1">
        <v>0.22</v>
      </c>
      <c r="H1255" s="1" t="str">
        <f t="shared" si="19"/>
        <v>NO</v>
      </c>
      <c r="I1255" s="5">
        <f>AMAZON4[[#This Row],[actual_price]]*AMAZON4[[#This Row],[rating_count]]</f>
        <v>935510940</v>
      </c>
      <c r="J1255">
        <v>4.2</v>
      </c>
      <c r="K1255" s="4">
        <v>58506</v>
      </c>
      <c r="L1255" t="s">
        <v>3821</v>
      </c>
      <c r="M1255" t="s">
        <v>3822</v>
      </c>
      <c r="N1255" t="s">
        <v>3823</v>
      </c>
      <c r="O1255" t="s">
        <v>3824</v>
      </c>
      <c r="P1255" t="s">
        <v>3825</v>
      </c>
      <c r="Q1255" t="s">
        <v>3826</v>
      </c>
    </row>
    <row r="1256" spans="1:17">
      <c r="A1256" t="s">
        <v>1501</v>
      </c>
      <c r="B1256" t="s">
        <v>1502</v>
      </c>
      <c r="C1256" t="s">
        <v>169</v>
      </c>
      <c r="D1256" s="5">
        <v>12499</v>
      </c>
      <c r="E1256" s="5">
        <v>22990</v>
      </c>
      <c r="F1256" s="5" t="str">
        <f>IF(AMAZON4[[#This Row],[discounted_price]]&lt;10000,"&lt;$10,000",IF(AMAZON4[[#This Row],[discounted_price]]&lt;=20000,"$10,000-$20,000",IF(AMAZON4[[#This Row],[discounted_price]]&lt;=50000,"$20,001-$50,000","&gt;$50,000")))</f>
        <v>$10,000-$20,000</v>
      </c>
      <c r="G1256" s="1">
        <v>0.46</v>
      </c>
      <c r="H1256" s="1" t="str">
        <f t="shared" si="19"/>
        <v>NO</v>
      </c>
      <c r="I1256" s="5">
        <f>AMAZON4[[#This Row],[actual_price]]*AMAZON4[[#This Row],[rating_count]]</f>
        <v>37036890</v>
      </c>
      <c r="J1256">
        <v>4.3</v>
      </c>
      <c r="K1256" s="4">
        <v>1611</v>
      </c>
      <c r="L1256" t="s">
        <v>1503</v>
      </c>
      <c r="M1256" t="s">
        <v>1504</v>
      </c>
      <c r="N1256" t="s">
        <v>1505</v>
      </c>
      <c r="O1256" t="s">
        <v>1506</v>
      </c>
      <c r="P1256" t="s">
        <v>1507</v>
      </c>
      <c r="Q1256" t="s">
        <v>1508</v>
      </c>
    </row>
    <row r="1257" spans="1:17">
      <c r="A1257" t="s">
        <v>10439</v>
      </c>
      <c r="B1257" t="s">
        <v>10440</v>
      </c>
      <c r="C1257" t="s">
        <v>8563</v>
      </c>
      <c r="D1257" s="5">
        <v>12499</v>
      </c>
      <c r="E1257" s="5">
        <v>19825</v>
      </c>
      <c r="F1257" s="5" t="str">
        <f>IF(AMAZON4[[#This Row],[discounted_price]]&lt;10000,"&lt;$10,000",IF(AMAZON4[[#This Row],[discounted_price]]&lt;=20000,"$10,000-$20,000",IF(AMAZON4[[#This Row],[discounted_price]]&lt;=50000,"$20,001-$50,000","&gt;$50,000")))</f>
        <v>$10,000-$20,000</v>
      </c>
      <c r="G1257" s="1">
        <v>0.37</v>
      </c>
      <c r="H1257" s="1" t="str">
        <f t="shared" si="19"/>
        <v>NO</v>
      </c>
      <c r="I1257" s="5">
        <f>AMAZON4[[#This Row],[actual_price]]*AMAZON4[[#This Row],[rating_count]]</f>
        <v>6383650</v>
      </c>
      <c r="J1257">
        <v>4.0999999999999996</v>
      </c>
      <c r="K1257" s="4">
        <v>322</v>
      </c>
      <c r="L1257" t="s">
        <v>10441</v>
      </c>
      <c r="M1257" t="s">
        <v>10442</v>
      </c>
      <c r="N1257" t="s">
        <v>10443</v>
      </c>
      <c r="O1257" t="s">
        <v>10444</v>
      </c>
      <c r="P1257" t="s">
        <v>10445</v>
      </c>
      <c r="Q1257" t="s">
        <v>10446</v>
      </c>
    </row>
    <row r="1258" spans="1:17">
      <c r="A1258" t="s">
        <v>11727</v>
      </c>
      <c r="B1258" t="s">
        <v>11728</v>
      </c>
      <c r="C1258" t="s">
        <v>11729</v>
      </c>
      <c r="D1258" s="5">
        <v>12609</v>
      </c>
      <c r="E1258" s="5">
        <v>23999</v>
      </c>
      <c r="F1258" s="5" t="str">
        <f>IF(AMAZON4[[#This Row],[discounted_price]]&lt;10000,"&lt;$10,000",IF(AMAZON4[[#This Row],[discounted_price]]&lt;=20000,"$10,000-$20,000",IF(AMAZON4[[#This Row],[discounted_price]]&lt;=50000,"$20,001-$50,000","&gt;$50,000")))</f>
        <v>$10,000-$20,000</v>
      </c>
      <c r="G1258" s="1">
        <v>0.47</v>
      </c>
      <c r="H1258" s="1" t="str">
        <f t="shared" si="19"/>
        <v>NO</v>
      </c>
      <c r="I1258" s="5">
        <f>AMAZON4[[#This Row],[actual_price]]*AMAZON4[[#This Row],[rating_count]]</f>
        <v>54909712</v>
      </c>
      <c r="J1258">
        <v>4.4000000000000004</v>
      </c>
      <c r="K1258" s="4">
        <v>2288</v>
      </c>
      <c r="L1258" t="s">
        <v>11730</v>
      </c>
      <c r="M1258" t="s">
        <v>11731</v>
      </c>
      <c r="N1258" t="s">
        <v>11732</v>
      </c>
      <c r="O1258" t="s">
        <v>11733</v>
      </c>
      <c r="P1258" t="s">
        <v>11734</v>
      </c>
      <c r="Q1258" t="s">
        <v>11735</v>
      </c>
    </row>
    <row r="1259" spans="1:17">
      <c r="A1259" t="s">
        <v>3206</v>
      </c>
      <c r="B1259" t="s">
        <v>3207</v>
      </c>
      <c r="C1259" t="s">
        <v>2990</v>
      </c>
      <c r="D1259" s="5">
        <v>12999</v>
      </c>
      <c r="E1259" s="5">
        <v>17999</v>
      </c>
      <c r="F1259" s="5" t="str">
        <f>IF(AMAZON4[[#This Row],[discounted_price]]&lt;10000,"&lt;$10,000",IF(AMAZON4[[#This Row],[discounted_price]]&lt;=20000,"$10,000-$20,000",IF(AMAZON4[[#This Row],[discounted_price]]&lt;=50000,"$20,001-$50,000","&gt;$50,000")))</f>
        <v>$10,000-$20,000</v>
      </c>
      <c r="G1259" s="1">
        <v>0.28000000000000003</v>
      </c>
      <c r="H1259" s="1" t="str">
        <f t="shared" si="19"/>
        <v>NO</v>
      </c>
      <c r="I1259" s="5">
        <f>AMAZON4[[#This Row],[actual_price]]*AMAZON4[[#This Row],[rating_count]]</f>
        <v>341945002</v>
      </c>
      <c r="J1259">
        <v>4.0999999999999996</v>
      </c>
      <c r="K1259" s="4">
        <v>18998</v>
      </c>
      <c r="L1259" t="s">
        <v>3208</v>
      </c>
      <c r="M1259" t="s">
        <v>3209</v>
      </c>
      <c r="N1259" t="s">
        <v>3210</v>
      </c>
      <c r="O1259" t="s">
        <v>3211</v>
      </c>
      <c r="P1259" t="s">
        <v>3212</v>
      </c>
      <c r="Q1259" t="s">
        <v>3213</v>
      </c>
    </row>
    <row r="1260" spans="1:17">
      <c r="A1260" t="s">
        <v>3333</v>
      </c>
      <c r="B1260" t="s">
        <v>3334</v>
      </c>
      <c r="C1260" t="s">
        <v>2990</v>
      </c>
      <c r="D1260" s="5">
        <v>12999</v>
      </c>
      <c r="E1260" s="5">
        <v>15999</v>
      </c>
      <c r="F1260" s="5" t="str">
        <f>IF(AMAZON4[[#This Row],[discounted_price]]&lt;10000,"&lt;$10,000",IF(AMAZON4[[#This Row],[discounted_price]]&lt;=20000,"$10,000-$20,000",IF(AMAZON4[[#This Row],[discounted_price]]&lt;=50000,"$20,001-$50,000","&gt;$50,000")))</f>
        <v>$10,000-$20,000</v>
      </c>
      <c r="G1260" s="1">
        <v>0.19</v>
      </c>
      <c r="H1260" s="1" t="str">
        <f t="shared" si="19"/>
        <v>NO</v>
      </c>
      <c r="I1260" s="5">
        <f>AMAZON4[[#This Row],[actual_price]]*AMAZON4[[#This Row],[rating_count]]</f>
        <v>211922754</v>
      </c>
      <c r="J1260">
        <v>4.2</v>
      </c>
      <c r="K1260" s="4">
        <v>13246</v>
      </c>
      <c r="L1260" t="s">
        <v>3335</v>
      </c>
      <c r="M1260" t="s">
        <v>3336</v>
      </c>
      <c r="N1260" t="s">
        <v>3337</v>
      </c>
      <c r="O1260" t="s">
        <v>3338</v>
      </c>
      <c r="P1260" t="s">
        <v>3339</v>
      </c>
      <c r="Q1260" t="s">
        <v>3340</v>
      </c>
    </row>
    <row r="1261" spans="1:17">
      <c r="A1261" t="s">
        <v>3647</v>
      </c>
      <c r="B1261" t="s">
        <v>3648</v>
      </c>
      <c r="C1261" t="s">
        <v>2990</v>
      </c>
      <c r="D1261" s="5">
        <v>12999</v>
      </c>
      <c r="E1261" s="5">
        <v>17999</v>
      </c>
      <c r="F1261" s="5" t="str">
        <f>IF(AMAZON4[[#This Row],[discounted_price]]&lt;10000,"&lt;$10,000",IF(AMAZON4[[#This Row],[discounted_price]]&lt;=20000,"$10,000-$20,000",IF(AMAZON4[[#This Row],[discounted_price]]&lt;=50000,"$20,001-$50,000","&gt;$50,000")))</f>
        <v>$10,000-$20,000</v>
      </c>
      <c r="G1261" s="1">
        <v>0.28000000000000003</v>
      </c>
      <c r="H1261" s="1" t="str">
        <f t="shared" si="19"/>
        <v>NO</v>
      </c>
      <c r="I1261" s="5">
        <f>AMAZON4[[#This Row],[actual_price]]*AMAZON4[[#This Row],[rating_count]]</f>
        <v>913845228</v>
      </c>
      <c r="J1261">
        <v>4.0999999999999996</v>
      </c>
      <c r="K1261" s="4">
        <v>50772</v>
      </c>
      <c r="L1261" t="s">
        <v>3649</v>
      </c>
      <c r="M1261" t="s">
        <v>3650</v>
      </c>
      <c r="N1261" t="s">
        <v>3651</v>
      </c>
      <c r="O1261" t="s">
        <v>3652</v>
      </c>
      <c r="P1261" t="s">
        <v>3653</v>
      </c>
      <c r="Q1261" t="s">
        <v>3654</v>
      </c>
    </row>
    <row r="1262" spans="1:17">
      <c r="A1262" t="s">
        <v>3766</v>
      </c>
      <c r="B1262" t="s">
        <v>3767</v>
      </c>
      <c r="C1262" t="s">
        <v>2990</v>
      </c>
      <c r="D1262" s="5">
        <v>12999</v>
      </c>
      <c r="E1262" s="5">
        <v>17999</v>
      </c>
      <c r="F1262" s="5" t="str">
        <f>IF(AMAZON4[[#This Row],[discounted_price]]&lt;10000,"&lt;$10,000",IF(AMAZON4[[#This Row],[discounted_price]]&lt;=20000,"$10,000-$20,000",IF(AMAZON4[[#This Row],[discounted_price]]&lt;=50000,"$20,001-$50,000","&gt;$50,000")))</f>
        <v>$10,000-$20,000</v>
      </c>
      <c r="G1262" s="1">
        <v>0.28000000000000003</v>
      </c>
      <c r="H1262" s="1" t="str">
        <f t="shared" si="19"/>
        <v>NO</v>
      </c>
      <c r="I1262" s="5">
        <f>AMAZON4[[#This Row],[actual_price]]*AMAZON4[[#This Row],[rating_count]]</f>
        <v>341945002</v>
      </c>
      <c r="J1262">
        <v>4.0999999999999996</v>
      </c>
      <c r="K1262" s="4">
        <v>18998</v>
      </c>
      <c r="L1262" t="s">
        <v>3208</v>
      </c>
      <c r="M1262" t="s">
        <v>3209</v>
      </c>
      <c r="N1262" t="s">
        <v>3210</v>
      </c>
      <c r="O1262" t="s">
        <v>3211</v>
      </c>
      <c r="P1262" t="s">
        <v>3212</v>
      </c>
      <c r="Q1262" t="s">
        <v>3213</v>
      </c>
    </row>
    <row r="1263" spans="1:17">
      <c r="A1263" t="s">
        <v>4140</v>
      </c>
      <c r="B1263" t="s">
        <v>4141</v>
      </c>
      <c r="C1263" t="s">
        <v>2990</v>
      </c>
      <c r="D1263" s="5">
        <v>12999</v>
      </c>
      <c r="E1263" s="5">
        <v>13499</v>
      </c>
      <c r="F1263" s="5" t="str">
        <f>IF(AMAZON4[[#This Row],[discounted_price]]&lt;10000,"&lt;$10,000",IF(AMAZON4[[#This Row],[discounted_price]]&lt;=20000,"$10,000-$20,000",IF(AMAZON4[[#This Row],[discounted_price]]&lt;=50000,"$20,001-$50,000","&gt;$50,000")))</f>
        <v>$10,000-$20,000</v>
      </c>
      <c r="G1263" s="1">
        <v>0.04</v>
      </c>
      <c r="H1263" s="1" t="str">
        <f t="shared" si="19"/>
        <v>NO</v>
      </c>
      <c r="I1263" s="5">
        <f>AMAZON4[[#This Row],[actual_price]]*AMAZON4[[#This Row],[rating_count]]</f>
        <v>757266902</v>
      </c>
      <c r="J1263">
        <v>4.0999999999999996</v>
      </c>
      <c r="K1263" s="4">
        <v>56098</v>
      </c>
      <c r="L1263" t="s">
        <v>4142</v>
      </c>
      <c r="M1263" t="s">
        <v>4143</v>
      </c>
      <c r="N1263" t="s">
        <v>4144</v>
      </c>
      <c r="O1263" t="s">
        <v>4145</v>
      </c>
      <c r="P1263" t="s">
        <v>4146</v>
      </c>
      <c r="Q1263" t="s">
        <v>4147</v>
      </c>
    </row>
    <row r="1264" spans="1:17">
      <c r="A1264" t="s">
        <v>4164</v>
      </c>
      <c r="B1264" t="s">
        <v>4165</v>
      </c>
      <c r="C1264" t="s">
        <v>2990</v>
      </c>
      <c r="D1264" s="5">
        <v>12999</v>
      </c>
      <c r="E1264" s="5">
        <v>18999</v>
      </c>
      <c r="F1264" s="5" t="str">
        <f>IF(AMAZON4[[#This Row],[discounted_price]]&lt;10000,"&lt;$10,000",IF(AMAZON4[[#This Row],[discounted_price]]&lt;=20000,"$10,000-$20,000",IF(AMAZON4[[#This Row],[discounted_price]]&lt;=50000,"$20,001-$50,000","&gt;$50,000")))</f>
        <v>$10,000-$20,000</v>
      </c>
      <c r="G1264" s="1">
        <v>0.32</v>
      </c>
      <c r="H1264" s="1" t="str">
        <f t="shared" si="19"/>
        <v>NO</v>
      </c>
      <c r="I1264" s="5">
        <f>AMAZON4[[#This Row],[actual_price]]*AMAZON4[[#This Row],[rating_count]]</f>
        <v>964617228</v>
      </c>
      <c r="J1264">
        <v>4.0999999999999996</v>
      </c>
      <c r="K1264" s="4">
        <v>50772</v>
      </c>
      <c r="L1264" t="s">
        <v>4166</v>
      </c>
      <c r="M1264" t="s">
        <v>3650</v>
      </c>
      <c r="N1264" t="s">
        <v>3651</v>
      </c>
      <c r="O1264" t="s">
        <v>3652</v>
      </c>
      <c r="P1264" t="s">
        <v>3653</v>
      </c>
      <c r="Q1264" t="s">
        <v>3654</v>
      </c>
    </row>
    <row r="1265" spans="1:17">
      <c r="A1265" t="s">
        <v>4211</v>
      </c>
      <c r="B1265" t="s">
        <v>4212</v>
      </c>
      <c r="C1265" t="s">
        <v>2990</v>
      </c>
      <c r="D1265" s="5">
        <v>12999</v>
      </c>
      <c r="E1265" s="5">
        <v>18999</v>
      </c>
      <c r="F1265" s="5" t="str">
        <f>IF(AMAZON4[[#This Row],[discounted_price]]&lt;10000,"&lt;$10,000",IF(AMAZON4[[#This Row],[discounted_price]]&lt;=20000,"$10,000-$20,000",IF(AMAZON4[[#This Row],[discounted_price]]&lt;=50000,"$20,001-$50,000","&gt;$50,000")))</f>
        <v>$10,000-$20,000</v>
      </c>
      <c r="G1265" s="1">
        <v>0.32</v>
      </c>
      <c r="H1265" s="1" t="str">
        <f t="shared" si="19"/>
        <v>NO</v>
      </c>
      <c r="I1265" s="5">
        <f>AMAZON4[[#This Row],[actual_price]]*AMAZON4[[#This Row],[rating_count]]</f>
        <v>964617228</v>
      </c>
      <c r="J1265">
        <v>4.0999999999999996</v>
      </c>
      <c r="K1265" s="4">
        <v>50772</v>
      </c>
      <c r="L1265" t="s">
        <v>4166</v>
      </c>
      <c r="M1265" t="s">
        <v>3650</v>
      </c>
      <c r="N1265" t="s">
        <v>3651</v>
      </c>
      <c r="O1265" t="s">
        <v>3652</v>
      </c>
      <c r="P1265" t="s">
        <v>3653</v>
      </c>
      <c r="Q1265" t="s">
        <v>3654</v>
      </c>
    </row>
    <row r="1266" spans="1:17">
      <c r="A1266" t="s">
        <v>4592</v>
      </c>
      <c r="B1266" t="s">
        <v>4165</v>
      </c>
      <c r="C1266" t="s">
        <v>2990</v>
      </c>
      <c r="D1266" s="5">
        <v>12999</v>
      </c>
      <c r="E1266" s="5">
        <v>18999</v>
      </c>
      <c r="F1266" s="5" t="str">
        <f>IF(AMAZON4[[#This Row],[discounted_price]]&lt;10000,"&lt;$10,000",IF(AMAZON4[[#This Row],[discounted_price]]&lt;=20000,"$10,000-$20,000",IF(AMAZON4[[#This Row],[discounted_price]]&lt;=50000,"$20,001-$50,000","&gt;$50,000")))</f>
        <v>$10,000-$20,000</v>
      </c>
      <c r="G1266" s="1">
        <v>0.32</v>
      </c>
      <c r="H1266" s="1" t="str">
        <f t="shared" si="19"/>
        <v>NO</v>
      </c>
      <c r="I1266" s="5">
        <f>AMAZON4[[#This Row],[actual_price]]*AMAZON4[[#This Row],[rating_count]]</f>
        <v>964617228</v>
      </c>
      <c r="J1266">
        <v>4.0999999999999996</v>
      </c>
      <c r="K1266" s="4">
        <v>50772</v>
      </c>
      <c r="L1266" t="s">
        <v>4166</v>
      </c>
      <c r="M1266" t="s">
        <v>3650</v>
      </c>
      <c r="N1266" t="s">
        <v>3651</v>
      </c>
      <c r="O1266" t="s">
        <v>3652</v>
      </c>
      <c r="P1266" t="s">
        <v>3653</v>
      </c>
      <c r="Q1266" t="s">
        <v>3654</v>
      </c>
    </row>
    <row r="1267" spans="1:17">
      <c r="A1267" t="s">
        <v>193</v>
      </c>
      <c r="B1267" t="s">
        <v>194</v>
      </c>
      <c r="C1267" t="s">
        <v>169</v>
      </c>
      <c r="D1267" s="5">
        <v>13490</v>
      </c>
      <c r="E1267" s="5">
        <v>21990</v>
      </c>
      <c r="F1267" s="5" t="str">
        <f>IF(AMAZON4[[#This Row],[discounted_price]]&lt;10000,"&lt;$10,000",IF(AMAZON4[[#This Row],[discounted_price]]&lt;=20000,"$10,000-$20,000",IF(AMAZON4[[#This Row],[discounted_price]]&lt;=50000,"$20,001-$50,000","&gt;$50,000")))</f>
        <v>$10,000-$20,000</v>
      </c>
      <c r="G1267" s="1">
        <v>0.39</v>
      </c>
      <c r="H1267" s="1" t="str">
        <f t="shared" si="19"/>
        <v>NO</v>
      </c>
      <c r="I1267" s="5">
        <f>AMAZON4[[#This Row],[actual_price]]*AMAZON4[[#This Row],[rating_count]]</f>
        <v>263352240</v>
      </c>
      <c r="J1267">
        <v>4.3</v>
      </c>
      <c r="K1267" s="4">
        <v>11976</v>
      </c>
      <c r="L1267" t="s">
        <v>195</v>
      </c>
      <c r="M1267" t="s">
        <v>196</v>
      </c>
      <c r="N1267" t="s">
        <v>197</v>
      </c>
      <c r="O1267" t="s">
        <v>198</v>
      </c>
      <c r="P1267" t="s">
        <v>199</v>
      </c>
      <c r="Q1267" t="s">
        <v>200</v>
      </c>
    </row>
    <row r="1268" spans="1:17">
      <c r="A1268" t="s">
        <v>223</v>
      </c>
      <c r="B1268" t="s">
        <v>224</v>
      </c>
      <c r="C1268" t="s">
        <v>169</v>
      </c>
      <c r="D1268" s="5">
        <v>13490</v>
      </c>
      <c r="E1268" s="5">
        <v>22900</v>
      </c>
      <c r="F1268" s="5" t="str">
        <f>IF(AMAZON4[[#This Row],[discounted_price]]&lt;10000,"&lt;$10,000",IF(AMAZON4[[#This Row],[discounted_price]]&lt;=20000,"$10,000-$20,000",IF(AMAZON4[[#This Row],[discounted_price]]&lt;=50000,"$20,001-$50,000","&gt;$50,000")))</f>
        <v>$10,000-$20,000</v>
      </c>
      <c r="G1268" s="1">
        <v>0.41</v>
      </c>
      <c r="H1268" s="1" t="str">
        <f t="shared" si="19"/>
        <v>NO</v>
      </c>
      <c r="I1268" s="5">
        <f>AMAZON4[[#This Row],[actual_price]]*AMAZON4[[#This Row],[rating_count]]</f>
        <v>373247100</v>
      </c>
      <c r="J1268">
        <v>4.3</v>
      </c>
      <c r="K1268" s="4">
        <v>16299</v>
      </c>
      <c r="L1268" t="s">
        <v>225</v>
      </c>
      <c r="M1268" t="s">
        <v>226</v>
      </c>
      <c r="N1268" t="s">
        <v>227</v>
      </c>
      <c r="O1268" t="s">
        <v>228</v>
      </c>
      <c r="P1268" t="s">
        <v>229</v>
      </c>
      <c r="Q1268" t="s">
        <v>230</v>
      </c>
    </row>
    <row r="1269" spans="1:17">
      <c r="A1269" t="s">
        <v>2622</v>
      </c>
      <c r="B1269" t="s">
        <v>2623</v>
      </c>
      <c r="C1269" t="s">
        <v>1404</v>
      </c>
      <c r="D1269" s="5">
        <v>13990</v>
      </c>
      <c r="E1269" s="5">
        <v>28900</v>
      </c>
      <c r="F1269" s="5" t="str">
        <f>IF(AMAZON4[[#This Row],[discounted_price]]&lt;10000,"&lt;$10,000",IF(AMAZON4[[#This Row],[discounted_price]]&lt;=20000,"$10,000-$20,000",IF(AMAZON4[[#This Row],[discounted_price]]&lt;=50000,"$20,001-$50,000","&gt;$50,000")))</f>
        <v>$10,000-$20,000</v>
      </c>
      <c r="G1269" s="1">
        <v>0.52</v>
      </c>
      <c r="H1269" s="1" t="str">
        <f t="shared" si="19"/>
        <v>YES</v>
      </c>
      <c r="I1269" s="5">
        <f>AMAZON4[[#This Row],[actual_price]]*AMAZON4[[#This Row],[rating_count]]</f>
        <v>202300</v>
      </c>
      <c r="J1269">
        <v>4.5</v>
      </c>
      <c r="K1269" s="4">
        <v>7</v>
      </c>
      <c r="L1269" t="s">
        <v>2624</v>
      </c>
      <c r="M1269" t="s">
        <v>2625</v>
      </c>
      <c r="N1269" t="s">
        <v>2626</v>
      </c>
      <c r="O1269" t="s">
        <v>2627</v>
      </c>
      <c r="P1269" t="s">
        <v>2628</v>
      </c>
      <c r="Q1269" t="s">
        <v>2629</v>
      </c>
    </row>
    <row r="1270" spans="1:17">
      <c r="A1270" t="s">
        <v>167</v>
      </c>
      <c r="B1270" t="s">
        <v>168</v>
      </c>
      <c r="C1270" t="s">
        <v>169</v>
      </c>
      <c r="D1270" s="5">
        <v>13999</v>
      </c>
      <c r="E1270" s="5">
        <v>24999</v>
      </c>
      <c r="F1270" s="5" t="str">
        <f>IF(AMAZON4[[#This Row],[discounted_price]]&lt;10000,"&lt;$10,000",IF(AMAZON4[[#This Row],[discounted_price]]&lt;=20000,"$10,000-$20,000",IF(AMAZON4[[#This Row],[discounted_price]]&lt;=50000,"$20,001-$50,000","&gt;$50,000")))</f>
        <v>$10,000-$20,000</v>
      </c>
      <c r="G1270" s="1">
        <v>0.44</v>
      </c>
      <c r="H1270" s="1" t="str">
        <f t="shared" si="19"/>
        <v>NO</v>
      </c>
      <c r="I1270" s="5">
        <f>AMAZON4[[#This Row],[actual_price]]*AMAZON4[[#This Row],[rating_count]]</f>
        <v>820967160</v>
      </c>
      <c r="J1270">
        <v>4.2</v>
      </c>
      <c r="K1270" s="4">
        <v>32840</v>
      </c>
      <c r="L1270" t="s">
        <v>170</v>
      </c>
      <c r="M1270" t="s">
        <v>171</v>
      </c>
      <c r="N1270" t="s">
        <v>172</v>
      </c>
      <c r="O1270" t="s">
        <v>173</v>
      </c>
      <c r="P1270" t="s">
        <v>174</v>
      </c>
      <c r="Q1270" t="s">
        <v>175</v>
      </c>
    </row>
    <row r="1271" spans="1:17">
      <c r="A1271" t="s">
        <v>606</v>
      </c>
      <c r="B1271" t="s">
        <v>607</v>
      </c>
      <c r="C1271" t="s">
        <v>169</v>
      </c>
      <c r="D1271" s="5">
        <v>13999</v>
      </c>
      <c r="E1271" s="5">
        <v>24999</v>
      </c>
      <c r="F1271" s="5" t="str">
        <f>IF(AMAZON4[[#This Row],[discounted_price]]&lt;10000,"&lt;$10,000",IF(AMAZON4[[#This Row],[discounted_price]]&lt;=20000,"$10,000-$20,000",IF(AMAZON4[[#This Row],[discounted_price]]&lt;=50000,"$20,001-$50,000","&gt;$50,000")))</f>
        <v>$10,000-$20,000</v>
      </c>
      <c r="G1271" s="1">
        <v>0.44</v>
      </c>
      <c r="H1271" s="1" t="str">
        <f t="shared" si="19"/>
        <v>NO</v>
      </c>
      <c r="I1271" s="5">
        <f>AMAZON4[[#This Row],[actual_price]]*AMAZON4[[#This Row],[rating_count]]</f>
        <v>1130904762</v>
      </c>
      <c r="J1271">
        <v>4.2</v>
      </c>
      <c r="K1271" s="4">
        <v>45238</v>
      </c>
      <c r="L1271" t="s">
        <v>608</v>
      </c>
      <c r="M1271" t="s">
        <v>609</v>
      </c>
      <c r="N1271" t="s">
        <v>610</v>
      </c>
      <c r="O1271" t="s">
        <v>611</v>
      </c>
      <c r="P1271" t="s">
        <v>612</v>
      </c>
      <c r="Q1271" t="s">
        <v>613</v>
      </c>
    </row>
    <row r="1272" spans="1:17">
      <c r="A1272" t="s">
        <v>3461</v>
      </c>
      <c r="B1272" t="s">
        <v>3462</v>
      </c>
      <c r="C1272" t="s">
        <v>2990</v>
      </c>
      <c r="D1272" s="5">
        <v>13999</v>
      </c>
      <c r="E1272" s="5">
        <v>19499</v>
      </c>
      <c r="F1272" s="5" t="str">
        <f>IF(AMAZON4[[#This Row],[discounted_price]]&lt;10000,"&lt;$10,000",IF(AMAZON4[[#This Row],[discounted_price]]&lt;=20000,"$10,000-$20,000",IF(AMAZON4[[#This Row],[discounted_price]]&lt;=50000,"$20,001-$50,000","&gt;$50,000")))</f>
        <v>$10,000-$20,000</v>
      </c>
      <c r="G1272" s="1">
        <v>0.28000000000000003</v>
      </c>
      <c r="H1272" s="1" t="str">
        <f t="shared" si="19"/>
        <v>NO</v>
      </c>
      <c r="I1272" s="5">
        <f>AMAZON4[[#This Row],[actual_price]]*AMAZON4[[#This Row],[rating_count]]</f>
        <v>370442002</v>
      </c>
      <c r="J1272">
        <v>4.0999999999999996</v>
      </c>
      <c r="K1272" s="4">
        <v>18998</v>
      </c>
      <c r="L1272" t="s">
        <v>3463</v>
      </c>
      <c r="M1272" t="s">
        <v>3209</v>
      </c>
      <c r="N1272" t="s">
        <v>3210</v>
      </c>
      <c r="O1272" t="s">
        <v>3211</v>
      </c>
      <c r="P1272" t="s">
        <v>3212</v>
      </c>
      <c r="Q1272" t="s">
        <v>3213</v>
      </c>
    </row>
    <row r="1273" spans="1:17">
      <c r="A1273" t="s">
        <v>3471</v>
      </c>
      <c r="B1273" t="s">
        <v>3472</v>
      </c>
      <c r="C1273" t="s">
        <v>2990</v>
      </c>
      <c r="D1273" s="5">
        <v>13999</v>
      </c>
      <c r="E1273" s="5">
        <v>19999</v>
      </c>
      <c r="F1273" s="5" t="str">
        <f>IF(AMAZON4[[#This Row],[discounted_price]]&lt;10000,"&lt;$10,000",IF(AMAZON4[[#This Row],[discounted_price]]&lt;=20000,"$10,000-$20,000",IF(AMAZON4[[#This Row],[discounted_price]]&lt;=50000,"$20,001-$50,000","&gt;$50,000")))</f>
        <v>$10,000-$20,000</v>
      </c>
      <c r="G1273" s="1">
        <v>0.3</v>
      </c>
      <c r="H1273" s="1" t="str">
        <f t="shared" si="19"/>
        <v>NO</v>
      </c>
      <c r="I1273" s="5">
        <f>AMAZON4[[#This Row],[actual_price]]*AMAZON4[[#This Row],[rating_count]]</f>
        <v>385020748</v>
      </c>
      <c r="J1273">
        <v>4.0999999999999996</v>
      </c>
      <c r="K1273" s="4">
        <v>19252</v>
      </c>
      <c r="L1273" t="s">
        <v>3473</v>
      </c>
      <c r="M1273" t="s">
        <v>3305</v>
      </c>
      <c r="N1273" t="s">
        <v>3306</v>
      </c>
      <c r="O1273" t="s">
        <v>3307</v>
      </c>
      <c r="P1273" t="s">
        <v>3308</v>
      </c>
      <c r="Q1273" t="s">
        <v>3309</v>
      </c>
    </row>
    <row r="1274" spans="1:17">
      <c r="A1274" t="s">
        <v>3634</v>
      </c>
      <c r="B1274" t="s">
        <v>3462</v>
      </c>
      <c r="C1274" t="s">
        <v>2990</v>
      </c>
      <c r="D1274" s="5">
        <v>13999</v>
      </c>
      <c r="E1274" s="5">
        <v>19499</v>
      </c>
      <c r="F1274" s="5" t="str">
        <f>IF(AMAZON4[[#This Row],[discounted_price]]&lt;10000,"&lt;$10,000",IF(AMAZON4[[#This Row],[discounted_price]]&lt;=20000,"$10,000-$20,000",IF(AMAZON4[[#This Row],[discounted_price]]&lt;=50000,"$20,001-$50,000","&gt;$50,000")))</f>
        <v>$10,000-$20,000</v>
      </c>
      <c r="G1274" s="1">
        <v>0.28000000000000003</v>
      </c>
      <c r="H1274" s="1" t="str">
        <f t="shared" si="19"/>
        <v>NO</v>
      </c>
      <c r="I1274" s="5">
        <f>AMAZON4[[#This Row],[actual_price]]*AMAZON4[[#This Row],[rating_count]]</f>
        <v>370442002</v>
      </c>
      <c r="J1274">
        <v>4.0999999999999996</v>
      </c>
      <c r="K1274" s="4">
        <v>18998</v>
      </c>
      <c r="L1274" t="s">
        <v>3463</v>
      </c>
      <c r="M1274" t="s">
        <v>3209</v>
      </c>
      <c r="N1274" t="s">
        <v>3210</v>
      </c>
      <c r="O1274" t="s">
        <v>3211</v>
      </c>
      <c r="P1274" t="s">
        <v>3212</v>
      </c>
      <c r="Q1274" t="s">
        <v>3213</v>
      </c>
    </row>
    <row r="1275" spans="1:17">
      <c r="A1275" t="s">
        <v>3755</v>
      </c>
      <c r="B1275" t="s">
        <v>3756</v>
      </c>
      <c r="C1275" t="s">
        <v>2990</v>
      </c>
      <c r="D1275" s="5">
        <v>13999</v>
      </c>
      <c r="E1275" s="5">
        <v>19999</v>
      </c>
      <c r="F1275" s="5" t="str">
        <f>IF(AMAZON4[[#This Row],[discounted_price]]&lt;10000,"&lt;$10,000",IF(AMAZON4[[#This Row],[discounted_price]]&lt;=20000,"$10,000-$20,000",IF(AMAZON4[[#This Row],[discounted_price]]&lt;=50000,"$20,001-$50,000","&gt;$50,000")))</f>
        <v>$10,000-$20,000</v>
      </c>
      <c r="G1275" s="1">
        <v>0.3</v>
      </c>
      <c r="H1275" s="1" t="str">
        <f t="shared" si="19"/>
        <v>NO</v>
      </c>
      <c r="I1275" s="5">
        <f>AMAZON4[[#This Row],[actual_price]]*AMAZON4[[#This Row],[rating_count]]</f>
        <v>385020748</v>
      </c>
      <c r="J1275">
        <v>4.0999999999999996</v>
      </c>
      <c r="K1275" s="4">
        <v>19252</v>
      </c>
      <c r="L1275" t="s">
        <v>3705</v>
      </c>
      <c r="M1275" t="s">
        <v>3305</v>
      </c>
      <c r="N1275" t="s">
        <v>3306</v>
      </c>
      <c r="O1275" t="s">
        <v>3307</v>
      </c>
      <c r="P1275" t="s">
        <v>3308</v>
      </c>
      <c r="Q1275" t="s">
        <v>3309</v>
      </c>
    </row>
    <row r="1276" spans="1:17">
      <c r="A1276" t="s">
        <v>4019</v>
      </c>
      <c r="B1276" t="s">
        <v>3462</v>
      </c>
      <c r="C1276" t="s">
        <v>2990</v>
      </c>
      <c r="D1276" s="5">
        <v>13999</v>
      </c>
      <c r="E1276" s="5">
        <v>19499</v>
      </c>
      <c r="F1276" s="5" t="str">
        <f>IF(AMAZON4[[#This Row],[discounted_price]]&lt;10000,"&lt;$10,000",IF(AMAZON4[[#This Row],[discounted_price]]&lt;=20000,"$10,000-$20,000",IF(AMAZON4[[#This Row],[discounted_price]]&lt;=50000,"$20,001-$50,000","&gt;$50,000")))</f>
        <v>$10,000-$20,000</v>
      </c>
      <c r="G1276" s="1">
        <v>0.28000000000000003</v>
      </c>
      <c r="H1276" s="1" t="str">
        <f t="shared" si="19"/>
        <v>NO</v>
      </c>
      <c r="I1276" s="5">
        <f>AMAZON4[[#This Row],[actual_price]]*AMAZON4[[#This Row],[rating_count]]</f>
        <v>370442002</v>
      </c>
      <c r="J1276">
        <v>4.0999999999999996</v>
      </c>
      <c r="K1276" s="4">
        <v>18998</v>
      </c>
      <c r="L1276" t="s">
        <v>3463</v>
      </c>
      <c r="M1276" t="s">
        <v>3209</v>
      </c>
      <c r="N1276" t="s">
        <v>3210</v>
      </c>
      <c r="O1276" t="s">
        <v>3211</v>
      </c>
      <c r="P1276" t="s">
        <v>3212</v>
      </c>
      <c r="Q1276" t="s">
        <v>3213</v>
      </c>
    </row>
    <row r="1277" spans="1:17">
      <c r="A1277" t="s">
        <v>4077</v>
      </c>
      <c r="B1277" t="s">
        <v>4078</v>
      </c>
      <c r="C1277" t="s">
        <v>2990</v>
      </c>
      <c r="D1277" s="5">
        <v>13999</v>
      </c>
      <c r="E1277" s="5">
        <v>15999</v>
      </c>
      <c r="F1277" s="5" t="str">
        <f>IF(AMAZON4[[#This Row],[discounted_price]]&lt;10000,"&lt;$10,000",IF(AMAZON4[[#This Row],[discounted_price]]&lt;=20000,"$10,000-$20,000",IF(AMAZON4[[#This Row],[discounted_price]]&lt;=50000,"$20,001-$50,000","&gt;$50,000")))</f>
        <v>$10,000-$20,000</v>
      </c>
      <c r="G1277" s="1">
        <v>0.13</v>
      </c>
      <c r="H1277" s="1" t="str">
        <f t="shared" si="19"/>
        <v>NO</v>
      </c>
      <c r="I1277" s="5">
        <f>AMAZON4[[#This Row],[actual_price]]*AMAZON4[[#This Row],[rating_count]]</f>
        <v>34877820</v>
      </c>
      <c r="J1277">
        <v>3.9</v>
      </c>
      <c r="K1277" s="4">
        <v>2180</v>
      </c>
      <c r="L1277" t="s">
        <v>4079</v>
      </c>
      <c r="M1277" t="s">
        <v>4080</v>
      </c>
      <c r="N1277" t="s">
        <v>4081</v>
      </c>
      <c r="O1277" t="s">
        <v>4082</v>
      </c>
      <c r="P1277" t="s">
        <v>4083</v>
      </c>
      <c r="Q1277" t="s">
        <v>4084</v>
      </c>
    </row>
    <row r="1278" spans="1:17">
      <c r="A1278" t="s">
        <v>4298</v>
      </c>
      <c r="B1278" t="s">
        <v>4299</v>
      </c>
      <c r="C1278" t="s">
        <v>2990</v>
      </c>
      <c r="D1278" s="5">
        <v>13999</v>
      </c>
      <c r="E1278" s="5">
        <v>15999</v>
      </c>
      <c r="F1278" s="5" t="str">
        <f>IF(AMAZON4[[#This Row],[discounted_price]]&lt;10000,"&lt;$10,000",IF(AMAZON4[[#This Row],[discounted_price]]&lt;=20000,"$10,000-$20,000",IF(AMAZON4[[#This Row],[discounted_price]]&lt;=50000,"$20,001-$50,000","&gt;$50,000")))</f>
        <v>$10,000-$20,000</v>
      </c>
      <c r="G1278" s="1">
        <v>0.13</v>
      </c>
      <c r="H1278" s="1" t="str">
        <f t="shared" si="19"/>
        <v>NO</v>
      </c>
      <c r="I1278" s="5">
        <f>AMAZON4[[#This Row],[actual_price]]*AMAZON4[[#This Row],[rating_count]]</f>
        <v>34877820</v>
      </c>
      <c r="J1278">
        <v>3.9</v>
      </c>
      <c r="K1278" s="4">
        <v>2180</v>
      </c>
      <c r="L1278" t="s">
        <v>4079</v>
      </c>
      <c r="M1278" t="s">
        <v>4300</v>
      </c>
      <c r="N1278" t="s">
        <v>4301</v>
      </c>
      <c r="O1278" t="s">
        <v>4302</v>
      </c>
      <c r="P1278" t="s">
        <v>4303</v>
      </c>
      <c r="Q1278" t="s">
        <v>4304</v>
      </c>
    </row>
    <row r="1279" spans="1:17">
      <c r="A1279" t="s">
        <v>4790</v>
      </c>
      <c r="B1279" t="s">
        <v>4791</v>
      </c>
      <c r="C1279" t="s">
        <v>2990</v>
      </c>
      <c r="D1279" s="5">
        <v>13999</v>
      </c>
      <c r="E1279" s="5">
        <v>19499</v>
      </c>
      <c r="F1279" s="5" t="str">
        <f>IF(AMAZON4[[#This Row],[discounted_price]]&lt;10000,"&lt;$10,000",IF(AMAZON4[[#This Row],[discounted_price]]&lt;=20000,"$10,000-$20,000",IF(AMAZON4[[#This Row],[discounted_price]]&lt;=50000,"$20,001-$50,000","&gt;$50,000")))</f>
        <v>$10,000-$20,000</v>
      </c>
      <c r="G1279" s="1">
        <v>0.28000000000000003</v>
      </c>
      <c r="H1279" s="1" t="str">
        <f t="shared" si="19"/>
        <v>NO</v>
      </c>
      <c r="I1279" s="5">
        <f>AMAZON4[[#This Row],[actual_price]]*AMAZON4[[#This Row],[rating_count]]</f>
        <v>370442002</v>
      </c>
      <c r="J1279">
        <v>4.0999999999999996</v>
      </c>
      <c r="K1279" s="4">
        <v>18998</v>
      </c>
      <c r="L1279" t="s">
        <v>3463</v>
      </c>
      <c r="M1279" t="s">
        <v>3209</v>
      </c>
      <c r="N1279" t="s">
        <v>3210</v>
      </c>
      <c r="O1279" t="s">
        <v>3211</v>
      </c>
      <c r="P1279" t="s">
        <v>3212</v>
      </c>
      <c r="Q1279" t="s">
        <v>3213</v>
      </c>
    </row>
    <row r="1280" spans="1:17">
      <c r="A1280" t="s">
        <v>11365</v>
      </c>
      <c r="B1280" t="s">
        <v>11366</v>
      </c>
      <c r="C1280" t="s">
        <v>10094</v>
      </c>
      <c r="D1280" s="5">
        <v>13999</v>
      </c>
      <c r="E1280" s="5">
        <v>24850</v>
      </c>
      <c r="F1280" s="5" t="str">
        <f>IF(AMAZON4[[#This Row],[discounted_price]]&lt;10000,"&lt;$10,000",IF(AMAZON4[[#This Row],[discounted_price]]&lt;=20000,"$10,000-$20,000",IF(AMAZON4[[#This Row],[discounted_price]]&lt;=50000,"$20,001-$50,000","&gt;$50,000")))</f>
        <v>$10,000-$20,000</v>
      </c>
      <c r="G1280" s="1">
        <v>0.44</v>
      </c>
      <c r="H1280" s="1" t="str">
        <f t="shared" si="19"/>
        <v>NO</v>
      </c>
      <c r="I1280" s="5">
        <f>AMAZON4[[#This Row],[actual_price]]*AMAZON4[[#This Row],[rating_count]]</f>
        <v>222357800</v>
      </c>
      <c r="J1280">
        <v>4.4000000000000004</v>
      </c>
      <c r="K1280" s="4">
        <v>8948</v>
      </c>
      <c r="L1280" t="s">
        <v>11367</v>
      </c>
      <c r="M1280" t="s">
        <v>11368</v>
      </c>
      <c r="N1280" t="s">
        <v>11369</v>
      </c>
      <c r="O1280" t="s">
        <v>11370</v>
      </c>
      <c r="P1280" t="s">
        <v>11371</v>
      </c>
      <c r="Q1280" t="s">
        <v>11372</v>
      </c>
    </row>
    <row r="1281" spans="1:17">
      <c r="A1281" t="s">
        <v>10174</v>
      </c>
      <c r="B1281" t="s">
        <v>10175</v>
      </c>
      <c r="C1281" t="s">
        <v>10083</v>
      </c>
      <c r="D1281" s="5">
        <v>14400</v>
      </c>
      <c r="E1281" s="5">
        <v>59900</v>
      </c>
      <c r="F1281" s="5" t="str">
        <f>IF(AMAZON4[[#This Row],[discounted_price]]&lt;10000,"&lt;$10,000",IF(AMAZON4[[#This Row],[discounted_price]]&lt;=20000,"$10,000-$20,000",IF(AMAZON4[[#This Row],[discounted_price]]&lt;=50000,"$20,001-$50,000","&gt;$50,000")))</f>
        <v>$10,000-$20,000</v>
      </c>
      <c r="G1281" s="1">
        <v>0.76</v>
      </c>
      <c r="H1281" s="1" t="str">
        <f t="shared" si="19"/>
        <v>YES</v>
      </c>
      <c r="I1281" s="5">
        <f>AMAZON4[[#This Row],[actual_price]]*AMAZON4[[#This Row],[rating_count]]</f>
        <v>229836300</v>
      </c>
      <c r="J1281">
        <v>4.4000000000000004</v>
      </c>
      <c r="K1281" s="4">
        <v>3837</v>
      </c>
      <c r="L1281" t="s">
        <v>10176</v>
      </c>
      <c r="M1281" t="s">
        <v>10177</v>
      </c>
      <c r="N1281" t="s">
        <v>10178</v>
      </c>
      <c r="O1281" t="s">
        <v>10179</v>
      </c>
      <c r="P1281" t="s">
        <v>10180</v>
      </c>
      <c r="Q1281" t="s">
        <v>10181</v>
      </c>
    </row>
    <row r="1282" spans="1:17">
      <c r="A1282" t="s">
        <v>10700</v>
      </c>
      <c r="B1282" t="s">
        <v>10701</v>
      </c>
      <c r="C1282" t="s">
        <v>10083</v>
      </c>
      <c r="D1282" s="5">
        <v>14499</v>
      </c>
      <c r="E1282" s="5">
        <v>23559</v>
      </c>
      <c r="F1282" s="5" t="str">
        <f>IF(AMAZON4[[#This Row],[discounted_price]]&lt;10000,"&lt;$10,000",IF(AMAZON4[[#This Row],[discounted_price]]&lt;=20000,"$10,000-$20,000",IF(AMAZON4[[#This Row],[discounted_price]]&lt;=50000,"$20,001-$50,000","&gt;$50,000")))</f>
        <v>$10,000-$20,000</v>
      </c>
      <c r="G1282" s="1">
        <v>0.38</v>
      </c>
      <c r="H1282" s="1" t="str">
        <f t="shared" ref="H1282:H1345" si="20">IF(G1282&gt;=0.5, "YES", "NO")</f>
        <v>NO</v>
      </c>
      <c r="I1282" s="5">
        <f>AMAZON4[[#This Row],[actual_price]]*AMAZON4[[#This Row],[rating_count]]</f>
        <v>47730534</v>
      </c>
      <c r="J1282">
        <v>4.3</v>
      </c>
      <c r="K1282" s="4">
        <v>2026</v>
      </c>
      <c r="L1282" t="s">
        <v>10702</v>
      </c>
      <c r="M1282" t="s">
        <v>10703</v>
      </c>
      <c r="N1282" t="s">
        <v>10704</v>
      </c>
      <c r="O1282" t="s">
        <v>10705</v>
      </c>
      <c r="P1282" t="s">
        <v>10706</v>
      </c>
      <c r="Q1282" t="s">
        <v>10707</v>
      </c>
    </row>
    <row r="1283" spans="1:17">
      <c r="A1283" t="s">
        <v>262</v>
      </c>
      <c r="B1283" t="s">
        <v>263</v>
      </c>
      <c r="C1283" t="s">
        <v>169</v>
      </c>
      <c r="D1283" s="5">
        <v>14999</v>
      </c>
      <c r="E1283" s="5">
        <v>19999</v>
      </c>
      <c r="F1283" s="5" t="str">
        <f>IF(AMAZON4[[#This Row],[discounted_price]]&lt;10000,"&lt;$10,000",IF(AMAZON4[[#This Row],[discounted_price]]&lt;=20000,"$10,000-$20,000",IF(AMAZON4[[#This Row],[discounted_price]]&lt;=50000,"$20,001-$50,000","&gt;$50,000")))</f>
        <v>$10,000-$20,000</v>
      </c>
      <c r="G1283" s="1">
        <v>0.25</v>
      </c>
      <c r="H1283" s="1" t="str">
        <f t="shared" si="20"/>
        <v>NO</v>
      </c>
      <c r="I1283" s="5">
        <f>AMAZON4[[#This Row],[actual_price]]*AMAZON4[[#This Row],[rating_count]]</f>
        <v>697945101</v>
      </c>
      <c r="J1283">
        <v>4.2</v>
      </c>
      <c r="K1283" s="4">
        <v>34899</v>
      </c>
      <c r="L1283" t="s">
        <v>264</v>
      </c>
      <c r="M1283" t="s">
        <v>265</v>
      </c>
      <c r="N1283" t="s">
        <v>266</v>
      </c>
      <c r="O1283" t="s">
        <v>267</v>
      </c>
      <c r="P1283" t="s">
        <v>268</v>
      </c>
      <c r="Q1283" t="s">
        <v>269</v>
      </c>
    </row>
    <row r="1284" spans="1:17">
      <c r="A1284" t="s">
        <v>2831</v>
      </c>
      <c r="B1284" t="s">
        <v>2832</v>
      </c>
      <c r="C1284" t="s">
        <v>169</v>
      </c>
      <c r="D1284" s="5">
        <v>14999</v>
      </c>
      <c r="E1284" s="5">
        <v>14999</v>
      </c>
      <c r="F1284" s="5" t="str">
        <f>IF(AMAZON4[[#This Row],[discounted_price]]&lt;10000,"&lt;$10,000",IF(AMAZON4[[#This Row],[discounted_price]]&lt;=20000,"$10,000-$20,000",IF(AMAZON4[[#This Row],[discounted_price]]&lt;=50000,"$20,001-$50,000","&gt;$50,000")))</f>
        <v>$10,000-$20,000</v>
      </c>
      <c r="G1284" s="1">
        <v>0</v>
      </c>
      <c r="H1284" s="1" t="str">
        <f t="shared" si="20"/>
        <v>NO</v>
      </c>
      <c r="I1284" s="5">
        <f>AMAZON4[[#This Row],[actual_price]]*AMAZON4[[#This Row],[rating_count]]</f>
        <v>412592492</v>
      </c>
      <c r="J1284">
        <v>4.3</v>
      </c>
      <c r="K1284" s="4">
        <v>27508</v>
      </c>
      <c r="L1284" t="s">
        <v>2833</v>
      </c>
      <c r="M1284" t="s">
        <v>2834</v>
      </c>
      <c r="N1284" t="s">
        <v>2835</v>
      </c>
      <c r="O1284" t="s">
        <v>2836</v>
      </c>
      <c r="P1284" t="s">
        <v>2837</v>
      </c>
      <c r="Q1284" t="s">
        <v>2838</v>
      </c>
    </row>
    <row r="1285" spans="1:17">
      <c r="A1285" t="s">
        <v>1367</v>
      </c>
      <c r="B1285" t="s">
        <v>1368</v>
      </c>
      <c r="C1285" t="s">
        <v>169</v>
      </c>
      <c r="D1285" s="5">
        <v>15490</v>
      </c>
      <c r="E1285" s="5">
        <v>20900</v>
      </c>
      <c r="F1285" s="5" t="str">
        <f>IF(AMAZON4[[#This Row],[discounted_price]]&lt;10000,"&lt;$10,000",IF(AMAZON4[[#This Row],[discounted_price]]&lt;=20000,"$10,000-$20,000",IF(AMAZON4[[#This Row],[discounted_price]]&lt;=50000,"$20,001-$50,000","&gt;$50,000")))</f>
        <v>$10,000-$20,000</v>
      </c>
      <c r="G1285" s="1">
        <v>0.26</v>
      </c>
      <c r="H1285" s="1" t="str">
        <f t="shared" si="20"/>
        <v>NO</v>
      </c>
      <c r="I1285" s="5">
        <f>AMAZON4[[#This Row],[actual_price]]*AMAZON4[[#This Row],[rating_count]]</f>
        <v>340649100</v>
      </c>
      <c r="J1285">
        <v>4.3</v>
      </c>
      <c r="K1285" s="4">
        <v>16299</v>
      </c>
      <c r="L1285" t="s">
        <v>1369</v>
      </c>
      <c r="M1285" t="s">
        <v>226</v>
      </c>
      <c r="N1285" t="s">
        <v>227</v>
      </c>
      <c r="O1285" t="s">
        <v>228</v>
      </c>
      <c r="P1285" t="s">
        <v>229</v>
      </c>
      <c r="Q1285" t="s">
        <v>230</v>
      </c>
    </row>
    <row r="1286" spans="1:17">
      <c r="A1286" t="s">
        <v>3358</v>
      </c>
      <c r="B1286" t="s">
        <v>3359</v>
      </c>
      <c r="C1286" t="s">
        <v>2990</v>
      </c>
      <c r="D1286" s="5">
        <v>15490</v>
      </c>
      <c r="E1286" s="5">
        <v>20990</v>
      </c>
      <c r="F1286" s="5" t="str">
        <f>IF(AMAZON4[[#This Row],[discounted_price]]&lt;10000,"&lt;$10,000",IF(AMAZON4[[#This Row],[discounted_price]]&lt;=20000,"$10,000-$20,000",IF(AMAZON4[[#This Row],[discounted_price]]&lt;=50000,"$20,001-$50,000","&gt;$50,000")))</f>
        <v>$10,000-$20,000</v>
      </c>
      <c r="G1286" s="1">
        <v>0.26</v>
      </c>
      <c r="H1286" s="1" t="str">
        <f t="shared" si="20"/>
        <v>NO</v>
      </c>
      <c r="I1286" s="5">
        <f>AMAZON4[[#This Row],[actual_price]]*AMAZON4[[#This Row],[rating_count]]</f>
        <v>690906840</v>
      </c>
      <c r="J1286">
        <v>4.2</v>
      </c>
      <c r="K1286" s="4">
        <v>32916</v>
      </c>
      <c r="L1286" t="s">
        <v>3360</v>
      </c>
      <c r="M1286" t="s">
        <v>3361</v>
      </c>
      <c r="N1286" t="s">
        <v>3362</v>
      </c>
      <c r="O1286" t="s">
        <v>3363</v>
      </c>
      <c r="P1286" t="s">
        <v>3364</v>
      </c>
      <c r="Q1286" t="s">
        <v>3365</v>
      </c>
    </row>
    <row r="1287" spans="1:17">
      <c r="A1287" t="s">
        <v>3770</v>
      </c>
      <c r="B1287" t="s">
        <v>3771</v>
      </c>
      <c r="C1287" t="s">
        <v>2990</v>
      </c>
      <c r="D1287" s="5">
        <v>15490</v>
      </c>
      <c r="E1287" s="5">
        <v>20990</v>
      </c>
      <c r="F1287" s="5" t="str">
        <f>IF(AMAZON4[[#This Row],[discounted_price]]&lt;10000,"&lt;$10,000",IF(AMAZON4[[#This Row],[discounted_price]]&lt;=20000,"$10,000-$20,000",IF(AMAZON4[[#This Row],[discounted_price]]&lt;=50000,"$20,001-$50,000","&gt;$50,000")))</f>
        <v>$10,000-$20,000</v>
      </c>
      <c r="G1287" s="1">
        <v>0.26</v>
      </c>
      <c r="H1287" s="1" t="str">
        <f t="shared" si="20"/>
        <v>NO</v>
      </c>
      <c r="I1287" s="5">
        <f>AMAZON4[[#This Row],[actual_price]]*AMAZON4[[#This Row],[rating_count]]</f>
        <v>690906840</v>
      </c>
      <c r="J1287">
        <v>4.2</v>
      </c>
      <c r="K1287" s="4">
        <v>32916</v>
      </c>
      <c r="L1287" t="s">
        <v>3772</v>
      </c>
      <c r="M1287" t="s">
        <v>3361</v>
      </c>
      <c r="N1287" t="s">
        <v>3362</v>
      </c>
      <c r="O1287" t="s">
        <v>3363</v>
      </c>
      <c r="P1287" t="s">
        <v>3364</v>
      </c>
      <c r="Q1287" t="s">
        <v>3365</v>
      </c>
    </row>
    <row r="1288" spans="1:17">
      <c r="A1288" t="s">
        <v>3302</v>
      </c>
      <c r="B1288" t="s">
        <v>3303</v>
      </c>
      <c r="C1288" t="s">
        <v>2990</v>
      </c>
      <c r="D1288" s="5">
        <v>15499</v>
      </c>
      <c r="E1288" s="5">
        <v>18999</v>
      </c>
      <c r="F1288" s="5" t="str">
        <f>IF(AMAZON4[[#This Row],[discounted_price]]&lt;10000,"&lt;$10,000",IF(AMAZON4[[#This Row],[discounted_price]]&lt;=20000,"$10,000-$20,000",IF(AMAZON4[[#This Row],[discounted_price]]&lt;=50000,"$20,001-$50,000","&gt;$50,000")))</f>
        <v>$10,000-$20,000</v>
      </c>
      <c r="G1288" s="1">
        <v>0.18</v>
      </c>
      <c r="H1288" s="1" t="str">
        <f t="shared" si="20"/>
        <v>NO</v>
      </c>
      <c r="I1288" s="5">
        <f>AMAZON4[[#This Row],[actual_price]]*AMAZON4[[#This Row],[rating_count]]</f>
        <v>365768748</v>
      </c>
      <c r="J1288">
        <v>4.0999999999999996</v>
      </c>
      <c r="K1288" s="4">
        <v>19252</v>
      </c>
      <c r="L1288" t="s">
        <v>3304</v>
      </c>
      <c r="M1288" t="s">
        <v>3305</v>
      </c>
      <c r="N1288" t="s">
        <v>3306</v>
      </c>
      <c r="O1288" t="s">
        <v>3307</v>
      </c>
      <c r="P1288" t="s">
        <v>3308</v>
      </c>
      <c r="Q1288" t="s">
        <v>3309</v>
      </c>
    </row>
    <row r="1289" spans="1:17">
      <c r="A1289" t="s">
        <v>3703</v>
      </c>
      <c r="B1289" t="s">
        <v>3704</v>
      </c>
      <c r="C1289" t="s">
        <v>2990</v>
      </c>
      <c r="D1289" s="5">
        <v>15499</v>
      </c>
      <c r="E1289" s="5">
        <v>20999</v>
      </c>
      <c r="F1289" s="5" t="str">
        <f>IF(AMAZON4[[#This Row],[discounted_price]]&lt;10000,"&lt;$10,000",IF(AMAZON4[[#This Row],[discounted_price]]&lt;=20000,"$10,000-$20,000",IF(AMAZON4[[#This Row],[discounted_price]]&lt;=50000,"$20,001-$50,000","&gt;$50,000")))</f>
        <v>$10,000-$20,000</v>
      </c>
      <c r="G1289" s="1">
        <v>0.26</v>
      </c>
      <c r="H1289" s="1" t="str">
        <f t="shared" si="20"/>
        <v>NO</v>
      </c>
      <c r="I1289" s="5">
        <f>AMAZON4[[#This Row],[actual_price]]*AMAZON4[[#This Row],[rating_count]]</f>
        <v>404272748</v>
      </c>
      <c r="J1289">
        <v>4.0999999999999996</v>
      </c>
      <c r="K1289" s="4">
        <v>19252</v>
      </c>
      <c r="L1289" t="s">
        <v>3705</v>
      </c>
      <c r="M1289" t="s">
        <v>3305</v>
      </c>
      <c r="N1289" t="s">
        <v>3306</v>
      </c>
      <c r="O1289" t="s">
        <v>3307</v>
      </c>
      <c r="P1289" t="s">
        <v>3308</v>
      </c>
      <c r="Q1289" t="s">
        <v>3309</v>
      </c>
    </row>
    <row r="1290" spans="1:17">
      <c r="A1290" t="s">
        <v>3707</v>
      </c>
      <c r="B1290" t="s">
        <v>3708</v>
      </c>
      <c r="C1290" t="s">
        <v>2990</v>
      </c>
      <c r="D1290" s="5">
        <v>15499</v>
      </c>
      <c r="E1290" s="5">
        <v>18999</v>
      </c>
      <c r="F1290" s="5" t="str">
        <f>IF(AMAZON4[[#This Row],[discounted_price]]&lt;10000,"&lt;$10,000",IF(AMAZON4[[#This Row],[discounted_price]]&lt;=20000,"$10,000-$20,000",IF(AMAZON4[[#This Row],[discounted_price]]&lt;=50000,"$20,001-$50,000","&gt;$50,000")))</f>
        <v>$10,000-$20,000</v>
      </c>
      <c r="G1290" s="1">
        <v>0.18</v>
      </c>
      <c r="H1290" s="1" t="str">
        <f t="shared" si="20"/>
        <v>NO</v>
      </c>
      <c r="I1290" s="5">
        <f>AMAZON4[[#This Row],[actual_price]]*AMAZON4[[#This Row],[rating_count]]</f>
        <v>365768748</v>
      </c>
      <c r="J1290">
        <v>4.0999999999999996</v>
      </c>
      <c r="K1290" s="4">
        <v>19252</v>
      </c>
      <c r="L1290" t="s">
        <v>3304</v>
      </c>
      <c r="M1290" t="s">
        <v>3305</v>
      </c>
      <c r="N1290" t="s">
        <v>3306</v>
      </c>
      <c r="O1290" t="s">
        <v>3307</v>
      </c>
      <c r="P1290" t="s">
        <v>3308</v>
      </c>
      <c r="Q1290" t="s">
        <v>3309</v>
      </c>
    </row>
    <row r="1291" spans="1:17">
      <c r="A1291" t="s">
        <v>4074</v>
      </c>
      <c r="B1291" t="s">
        <v>4075</v>
      </c>
      <c r="C1291" t="s">
        <v>2990</v>
      </c>
      <c r="D1291" s="5">
        <v>15499</v>
      </c>
      <c r="E1291" s="5">
        <v>20999</v>
      </c>
      <c r="F1291" s="5" t="str">
        <f>IF(AMAZON4[[#This Row],[discounted_price]]&lt;10000,"&lt;$10,000",IF(AMAZON4[[#This Row],[discounted_price]]&lt;=20000,"$10,000-$20,000",IF(AMAZON4[[#This Row],[discounted_price]]&lt;=50000,"$20,001-$50,000","&gt;$50,000")))</f>
        <v>$10,000-$20,000</v>
      </c>
      <c r="G1291" s="1">
        <v>0.26</v>
      </c>
      <c r="H1291" s="1" t="str">
        <f t="shared" si="20"/>
        <v>NO</v>
      </c>
      <c r="I1291" s="5">
        <f>AMAZON4[[#This Row],[actual_price]]*AMAZON4[[#This Row],[rating_count]]</f>
        <v>404293747</v>
      </c>
      <c r="J1291">
        <v>4.0999999999999996</v>
      </c>
      <c r="K1291" s="4">
        <v>19253</v>
      </c>
      <c r="L1291" t="s">
        <v>3705</v>
      </c>
      <c r="M1291" t="s">
        <v>3305</v>
      </c>
      <c r="N1291" t="s">
        <v>3306</v>
      </c>
      <c r="O1291" t="s">
        <v>3307</v>
      </c>
      <c r="P1291" t="s">
        <v>3308</v>
      </c>
      <c r="Q1291" t="s">
        <v>3309</v>
      </c>
    </row>
    <row r="1292" spans="1:17">
      <c r="A1292" t="s">
        <v>1016</v>
      </c>
      <c r="B1292" t="s">
        <v>1017</v>
      </c>
      <c r="C1292" t="s">
        <v>169</v>
      </c>
      <c r="D1292" s="5">
        <v>15990</v>
      </c>
      <c r="E1292" s="5">
        <v>23990</v>
      </c>
      <c r="F1292" s="5" t="str">
        <f>IF(AMAZON4[[#This Row],[discounted_price]]&lt;10000,"&lt;$10,000",IF(AMAZON4[[#This Row],[discounted_price]]&lt;=20000,"$10,000-$20,000",IF(AMAZON4[[#This Row],[discounted_price]]&lt;=50000,"$20,001-$50,000","&gt;$50,000")))</f>
        <v>$10,000-$20,000</v>
      </c>
      <c r="G1292" s="1">
        <v>0.33</v>
      </c>
      <c r="H1292" s="1" t="str">
        <f t="shared" si="20"/>
        <v>NO</v>
      </c>
      <c r="I1292" s="5">
        <f>AMAZON4[[#This Row],[actual_price]]*AMAZON4[[#This Row],[rating_count]]</f>
        <v>24829650</v>
      </c>
      <c r="J1292">
        <v>4.3</v>
      </c>
      <c r="K1292" s="4">
        <v>1035</v>
      </c>
      <c r="L1292" t="s">
        <v>1018</v>
      </c>
      <c r="M1292" t="s">
        <v>1019</v>
      </c>
      <c r="N1292" t="s">
        <v>1020</v>
      </c>
      <c r="O1292" t="s">
        <v>1021</v>
      </c>
      <c r="P1292" t="s">
        <v>1022</v>
      </c>
      <c r="Q1292" t="s">
        <v>1023</v>
      </c>
    </row>
    <row r="1293" spans="1:17">
      <c r="A1293" t="s">
        <v>541</v>
      </c>
      <c r="B1293" t="s">
        <v>542</v>
      </c>
      <c r="C1293" t="s">
        <v>169</v>
      </c>
      <c r="D1293" s="5">
        <v>15999</v>
      </c>
      <c r="E1293" s="5">
        <v>21999</v>
      </c>
      <c r="F1293" s="5" t="str">
        <f>IF(AMAZON4[[#This Row],[discounted_price]]&lt;10000,"&lt;$10,000",IF(AMAZON4[[#This Row],[discounted_price]]&lt;=20000,"$10,000-$20,000",IF(AMAZON4[[#This Row],[discounted_price]]&lt;=50000,"$20,001-$50,000","&gt;$50,000")))</f>
        <v>$10,000-$20,000</v>
      </c>
      <c r="G1293" s="1">
        <v>0.27</v>
      </c>
      <c r="H1293" s="1" t="str">
        <f t="shared" si="20"/>
        <v>NO</v>
      </c>
      <c r="I1293" s="5">
        <f>AMAZON4[[#This Row],[actual_price]]*AMAZON4[[#This Row],[rating_count]]</f>
        <v>767743101</v>
      </c>
      <c r="J1293">
        <v>4.2</v>
      </c>
      <c r="K1293" s="4">
        <v>34899</v>
      </c>
      <c r="L1293" t="s">
        <v>543</v>
      </c>
      <c r="M1293" t="s">
        <v>265</v>
      </c>
      <c r="N1293" t="s">
        <v>266</v>
      </c>
      <c r="O1293" t="s">
        <v>267</v>
      </c>
      <c r="P1293" t="s">
        <v>268</v>
      </c>
      <c r="Q1293" t="s">
        <v>269</v>
      </c>
    </row>
    <row r="1294" spans="1:17">
      <c r="A1294" t="s">
        <v>11616</v>
      </c>
      <c r="B1294" t="s">
        <v>11617</v>
      </c>
      <c r="C1294" t="s">
        <v>10094</v>
      </c>
      <c r="D1294" s="5">
        <v>15999</v>
      </c>
      <c r="E1294" s="5">
        <v>24500</v>
      </c>
      <c r="F1294" s="5" t="str">
        <f>IF(AMAZON4[[#This Row],[discounted_price]]&lt;10000,"&lt;$10,000",IF(AMAZON4[[#This Row],[discounted_price]]&lt;=20000,"$10,000-$20,000",IF(AMAZON4[[#This Row],[discounted_price]]&lt;=50000,"$20,001-$50,000","&gt;$50,000")))</f>
        <v>$10,000-$20,000</v>
      </c>
      <c r="G1294" s="1">
        <v>0.35</v>
      </c>
      <c r="H1294" s="1" t="str">
        <f t="shared" si="20"/>
        <v>NO</v>
      </c>
      <c r="I1294" s="5">
        <f>AMAZON4[[#This Row],[actual_price]]*AMAZON4[[#This Row],[rating_count]]</f>
        <v>274547000</v>
      </c>
      <c r="J1294">
        <v>4</v>
      </c>
      <c r="K1294" s="4">
        <v>11206</v>
      </c>
      <c r="L1294" t="s">
        <v>11618</v>
      </c>
      <c r="M1294" t="s">
        <v>11619</v>
      </c>
      <c r="N1294" t="s">
        <v>11620</v>
      </c>
      <c r="O1294" t="s">
        <v>11621</v>
      </c>
      <c r="P1294" t="s">
        <v>11622</v>
      </c>
      <c r="Q1294" t="s">
        <v>11623</v>
      </c>
    </row>
    <row r="1295" spans="1:17">
      <c r="A1295" t="s">
        <v>3235</v>
      </c>
      <c r="B1295" t="s">
        <v>3236</v>
      </c>
      <c r="C1295" t="s">
        <v>2990</v>
      </c>
      <c r="D1295" s="5">
        <v>16499</v>
      </c>
      <c r="E1295" s="5">
        <v>20999</v>
      </c>
      <c r="F1295" s="5" t="str">
        <f>IF(AMAZON4[[#This Row],[discounted_price]]&lt;10000,"&lt;$10,000",IF(AMAZON4[[#This Row],[discounted_price]]&lt;=20000,"$10,000-$20,000",IF(AMAZON4[[#This Row],[discounted_price]]&lt;=50000,"$20,001-$50,000","&gt;$50,000")))</f>
        <v>$10,000-$20,000</v>
      </c>
      <c r="G1295" s="1">
        <v>0.21</v>
      </c>
      <c r="H1295" s="1" t="str">
        <f t="shared" si="20"/>
        <v>NO</v>
      </c>
      <c r="I1295" s="5">
        <f>AMAZON4[[#This Row],[actual_price]]*AMAZON4[[#This Row],[rating_count]]</f>
        <v>448328650</v>
      </c>
      <c r="J1295">
        <v>4</v>
      </c>
      <c r="K1295" s="4">
        <v>21350</v>
      </c>
      <c r="L1295" t="s">
        <v>3237</v>
      </c>
      <c r="M1295" t="s">
        <v>3238</v>
      </c>
      <c r="N1295" t="s">
        <v>3239</v>
      </c>
      <c r="O1295" t="s">
        <v>3240</v>
      </c>
      <c r="P1295" t="s">
        <v>3241</v>
      </c>
      <c r="Q1295" t="s">
        <v>3242</v>
      </c>
    </row>
    <row r="1296" spans="1:17">
      <c r="A1296" t="s">
        <v>3908</v>
      </c>
      <c r="B1296" t="s">
        <v>3909</v>
      </c>
      <c r="C1296" t="s">
        <v>2990</v>
      </c>
      <c r="D1296" s="5">
        <v>16499</v>
      </c>
      <c r="E1296" s="5">
        <v>20990</v>
      </c>
      <c r="F1296" s="5" t="str">
        <f>IF(AMAZON4[[#This Row],[discounted_price]]&lt;10000,"&lt;$10,000",IF(AMAZON4[[#This Row],[discounted_price]]&lt;=20000,"$10,000-$20,000",IF(AMAZON4[[#This Row],[discounted_price]]&lt;=50000,"$20,001-$50,000","&gt;$50,000")))</f>
        <v>$10,000-$20,000</v>
      </c>
      <c r="G1296" s="1">
        <v>0.21</v>
      </c>
      <c r="H1296" s="1" t="str">
        <f t="shared" si="20"/>
        <v>NO</v>
      </c>
      <c r="I1296" s="5">
        <f>AMAZON4[[#This Row],[actual_price]]*AMAZON4[[#This Row],[rating_count]]</f>
        <v>448136500</v>
      </c>
      <c r="J1296">
        <v>4</v>
      </c>
      <c r="K1296" s="4">
        <v>21350</v>
      </c>
      <c r="L1296" t="s">
        <v>3831</v>
      </c>
      <c r="M1296" t="s">
        <v>3238</v>
      </c>
      <c r="N1296" t="s">
        <v>3239</v>
      </c>
      <c r="O1296" t="s">
        <v>3240</v>
      </c>
      <c r="P1296" t="s">
        <v>3241</v>
      </c>
      <c r="Q1296" t="s">
        <v>3242</v>
      </c>
    </row>
    <row r="1297" spans="1:17">
      <c r="A1297" t="s">
        <v>2726</v>
      </c>
      <c r="B1297" t="s">
        <v>2727</v>
      </c>
      <c r="C1297" t="s">
        <v>169</v>
      </c>
      <c r="D1297" s="5">
        <v>16999</v>
      </c>
      <c r="E1297" s="5">
        <v>25999</v>
      </c>
      <c r="F1297" s="5" t="str">
        <f>IF(AMAZON4[[#This Row],[discounted_price]]&lt;10000,"&lt;$10,000",IF(AMAZON4[[#This Row],[discounted_price]]&lt;=20000,"$10,000-$20,000",IF(AMAZON4[[#This Row],[discounted_price]]&lt;=50000,"$20,001-$50,000","&gt;$50,000")))</f>
        <v>$10,000-$20,000</v>
      </c>
      <c r="G1297" s="1">
        <v>0.35</v>
      </c>
      <c r="H1297" s="1" t="str">
        <f t="shared" si="20"/>
        <v>NO</v>
      </c>
      <c r="I1297" s="5">
        <f>AMAZON4[[#This Row],[actual_price]]*AMAZON4[[#This Row],[rating_count]]</f>
        <v>853807160</v>
      </c>
      <c r="J1297">
        <v>4.2</v>
      </c>
      <c r="K1297" s="4">
        <v>32840</v>
      </c>
      <c r="L1297" t="s">
        <v>2728</v>
      </c>
      <c r="M1297" t="s">
        <v>171</v>
      </c>
      <c r="N1297" t="s">
        <v>172</v>
      </c>
      <c r="O1297" t="s">
        <v>173</v>
      </c>
      <c r="P1297" t="s">
        <v>174</v>
      </c>
      <c r="Q1297" t="s">
        <v>175</v>
      </c>
    </row>
    <row r="1298" spans="1:17">
      <c r="A1298" t="s">
        <v>3230</v>
      </c>
      <c r="B1298" t="s">
        <v>3231</v>
      </c>
      <c r="C1298" t="s">
        <v>2990</v>
      </c>
      <c r="D1298" s="5">
        <v>16999</v>
      </c>
      <c r="E1298" s="5">
        <v>24999</v>
      </c>
      <c r="F1298" s="5" t="str">
        <f>IF(AMAZON4[[#This Row],[discounted_price]]&lt;10000,"&lt;$10,000",IF(AMAZON4[[#This Row],[discounted_price]]&lt;=20000,"$10,000-$20,000",IF(AMAZON4[[#This Row],[discounted_price]]&lt;=50000,"$20,001-$50,000","&gt;$50,000")))</f>
        <v>$10,000-$20,000</v>
      </c>
      <c r="G1298" s="1">
        <v>0.32</v>
      </c>
      <c r="H1298" s="1" t="str">
        <f t="shared" si="20"/>
        <v>NO</v>
      </c>
      <c r="I1298" s="5">
        <f>AMAZON4[[#This Row],[actual_price]]*AMAZON4[[#This Row],[rating_count]]</f>
        <v>557927682</v>
      </c>
      <c r="J1298">
        <v>4.0999999999999996</v>
      </c>
      <c r="K1298" s="4">
        <v>22318</v>
      </c>
      <c r="L1298" t="s">
        <v>3232</v>
      </c>
      <c r="M1298" t="s">
        <v>3194</v>
      </c>
      <c r="N1298" t="s">
        <v>3195</v>
      </c>
      <c r="O1298" t="s">
        <v>3196</v>
      </c>
      <c r="P1298" t="s">
        <v>3197</v>
      </c>
      <c r="Q1298" t="s">
        <v>3198</v>
      </c>
    </row>
    <row r="1299" spans="1:17">
      <c r="A1299" t="s">
        <v>3552</v>
      </c>
      <c r="B1299" t="s">
        <v>3231</v>
      </c>
      <c r="C1299" t="s">
        <v>2990</v>
      </c>
      <c r="D1299" s="5">
        <v>16999</v>
      </c>
      <c r="E1299" s="5">
        <v>24999</v>
      </c>
      <c r="F1299" s="5" t="str">
        <f>IF(AMAZON4[[#This Row],[discounted_price]]&lt;10000,"&lt;$10,000",IF(AMAZON4[[#This Row],[discounted_price]]&lt;=20000,"$10,000-$20,000",IF(AMAZON4[[#This Row],[discounted_price]]&lt;=50000,"$20,001-$50,000","&gt;$50,000")))</f>
        <v>$10,000-$20,000</v>
      </c>
      <c r="G1299" s="1">
        <v>0.32</v>
      </c>
      <c r="H1299" s="1" t="str">
        <f t="shared" si="20"/>
        <v>NO</v>
      </c>
      <c r="I1299" s="5">
        <f>AMAZON4[[#This Row],[actual_price]]*AMAZON4[[#This Row],[rating_count]]</f>
        <v>557927682</v>
      </c>
      <c r="J1299">
        <v>4.0999999999999996</v>
      </c>
      <c r="K1299" s="4">
        <v>22318</v>
      </c>
      <c r="L1299" t="s">
        <v>3232</v>
      </c>
      <c r="M1299" t="s">
        <v>3194</v>
      </c>
      <c r="N1299" t="s">
        <v>3195</v>
      </c>
      <c r="O1299" t="s">
        <v>3196</v>
      </c>
      <c r="P1299" t="s">
        <v>3197</v>
      </c>
      <c r="Q1299" t="s">
        <v>3198</v>
      </c>
    </row>
    <row r="1300" spans="1:17">
      <c r="A1300" t="s">
        <v>4150</v>
      </c>
      <c r="B1300" t="s">
        <v>4151</v>
      </c>
      <c r="C1300" t="s">
        <v>2990</v>
      </c>
      <c r="D1300" s="5">
        <v>16999</v>
      </c>
      <c r="E1300" s="5">
        <v>20999</v>
      </c>
      <c r="F1300" s="5" t="str">
        <f>IF(AMAZON4[[#This Row],[discounted_price]]&lt;10000,"&lt;$10,000",IF(AMAZON4[[#This Row],[discounted_price]]&lt;=20000,"$10,000-$20,000",IF(AMAZON4[[#This Row],[discounted_price]]&lt;=50000,"$20,001-$50,000","&gt;$50,000")))</f>
        <v>$10,000-$20,000</v>
      </c>
      <c r="G1300" s="1">
        <v>0.19</v>
      </c>
      <c r="H1300" s="1" t="str">
        <f t="shared" si="20"/>
        <v>NO</v>
      </c>
      <c r="I1300" s="5">
        <f>AMAZON4[[#This Row],[actual_price]]*AMAZON4[[#This Row],[rating_count]]</f>
        <v>668230178</v>
      </c>
      <c r="J1300">
        <v>4.0999999999999996</v>
      </c>
      <c r="K1300" s="4">
        <v>31822</v>
      </c>
      <c r="L1300" t="s">
        <v>4152</v>
      </c>
      <c r="M1300" t="s">
        <v>4153</v>
      </c>
      <c r="N1300" t="s">
        <v>4154</v>
      </c>
      <c r="O1300" t="s">
        <v>4155</v>
      </c>
      <c r="P1300" t="s">
        <v>4156</v>
      </c>
      <c r="Q1300" t="s">
        <v>4157</v>
      </c>
    </row>
    <row r="1301" spans="1:17">
      <c r="A1301" t="s">
        <v>4224</v>
      </c>
      <c r="B1301" t="s">
        <v>4225</v>
      </c>
      <c r="C1301" t="s">
        <v>2990</v>
      </c>
      <c r="D1301" s="5">
        <v>16999</v>
      </c>
      <c r="E1301" s="5">
        <v>20999</v>
      </c>
      <c r="F1301" s="5" t="str">
        <f>IF(AMAZON4[[#This Row],[discounted_price]]&lt;10000,"&lt;$10,000",IF(AMAZON4[[#This Row],[discounted_price]]&lt;=20000,"$10,000-$20,000",IF(AMAZON4[[#This Row],[discounted_price]]&lt;=50000,"$20,001-$50,000","&gt;$50,000")))</f>
        <v>$10,000-$20,000</v>
      </c>
      <c r="G1301" s="1">
        <v>0.19</v>
      </c>
      <c r="H1301" s="1" t="str">
        <f t="shared" si="20"/>
        <v>NO</v>
      </c>
      <c r="I1301" s="5">
        <f>AMAZON4[[#This Row],[actual_price]]*AMAZON4[[#This Row],[rating_count]]</f>
        <v>668230178</v>
      </c>
      <c r="J1301">
        <v>4.0999999999999996</v>
      </c>
      <c r="K1301" s="4">
        <v>31822</v>
      </c>
      <c r="L1301" t="s">
        <v>4226</v>
      </c>
      <c r="M1301" t="s">
        <v>4153</v>
      </c>
      <c r="N1301" t="s">
        <v>4154</v>
      </c>
      <c r="O1301" t="s">
        <v>4155</v>
      </c>
      <c r="P1301" t="s">
        <v>4156</v>
      </c>
      <c r="Q1301" t="s">
        <v>4157</v>
      </c>
    </row>
    <row r="1302" spans="1:17">
      <c r="A1302" t="s">
        <v>4388</v>
      </c>
      <c r="B1302" t="s">
        <v>4389</v>
      </c>
      <c r="C1302" t="s">
        <v>2990</v>
      </c>
      <c r="D1302" s="5">
        <v>16999</v>
      </c>
      <c r="E1302" s="5">
        <v>20999</v>
      </c>
      <c r="F1302" s="5" t="str">
        <f>IF(AMAZON4[[#This Row],[discounted_price]]&lt;10000,"&lt;$10,000",IF(AMAZON4[[#This Row],[discounted_price]]&lt;=20000,"$10,000-$20,000",IF(AMAZON4[[#This Row],[discounted_price]]&lt;=50000,"$20,001-$50,000","&gt;$50,000")))</f>
        <v>$10,000-$20,000</v>
      </c>
      <c r="G1302" s="1">
        <v>0.19</v>
      </c>
      <c r="H1302" s="1" t="str">
        <f t="shared" si="20"/>
        <v>NO</v>
      </c>
      <c r="I1302" s="5">
        <f>AMAZON4[[#This Row],[actual_price]]*AMAZON4[[#This Row],[rating_count]]</f>
        <v>668230178</v>
      </c>
      <c r="J1302">
        <v>4.0999999999999996</v>
      </c>
      <c r="K1302" s="4">
        <v>31822</v>
      </c>
      <c r="L1302" t="s">
        <v>4390</v>
      </c>
      <c r="M1302" t="s">
        <v>4153</v>
      </c>
      <c r="N1302" t="s">
        <v>4154</v>
      </c>
      <c r="O1302" t="s">
        <v>4155</v>
      </c>
      <c r="P1302" t="s">
        <v>4156</v>
      </c>
      <c r="Q1302" t="s">
        <v>4157</v>
      </c>
    </row>
    <row r="1303" spans="1:17">
      <c r="A1303" t="s">
        <v>3829</v>
      </c>
      <c r="B1303" t="s">
        <v>3830</v>
      </c>
      <c r="C1303" t="s">
        <v>2990</v>
      </c>
      <c r="D1303" s="5">
        <v>17999</v>
      </c>
      <c r="E1303" s="5">
        <v>21990</v>
      </c>
      <c r="F1303" s="5" t="str">
        <f>IF(AMAZON4[[#This Row],[discounted_price]]&lt;10000,"&lt;$10,000",IF(AMAZON4[[#This Row],[discounted_price]]&lt;=20000,"$10,000-$20,000",IF(AMAZON4[[#This Row],[discounted_price]]&lt;=50000,"$20,001-$50,000","&gt;$50,000")))</f>
        <v>$10,000-$20,000</v>
      </c>
      <c r="G1303" s="1">
        <v>0.18</v>
      </c>
      <c r="H1303" s="1" t="str">
        <f t="shared" si="20"/>
        <v>NO</v>
      </c>
      <c r="I1303" s="5">
        <f>AMAZON4[[#This Row],[actual_price]]*AMAZON4[[#This Row],[rating_count]]</f>
        <v>469486500</v>
      </c>
      <c r="J1303">
        <v>4</v>
      </c>
      <c r="K1303" s="4">
        <v>21350</v>
      </c>
      <c r="L1303" t="s">
        <v>3831</v>
      </c>
      <c r="M1303" t="s">
        <v>3238</v>
      </c>
      <c r="N1303" t="s">
        <v>3239</v>
      </c>
      <c r="O1303" t="s">
        <v>3240</v>
      </c>
      <c r="P1303" t="s">
        <v>3241</v>
      </c>
      <c r="Q1303" t="s">
        <v>3242</v>
      </c>
    </row>
    <row r="1304" spans="1:17">
      <c r="A1304" t="s">
        <v>3191</v>
      </c>
      <c r="B1304" t="s">
        <v>3192</v>
      </c>
      <c r="C1304" t="s">
        <v>2990</v>
      </c>
      <c r="D1304" s="5">
        <v>18499</v>
      </c>
      <c r="E1304" s="5">
        <v>25999</v>
      </c>
      <c r="F1304" s="5" t="str">
        <f>IF(AMAZON4[[#This Row],[discounted_price]]&lt;10000,"&lt;$10,000",IF(AMAZON4[[#This Row],[discounted_price]]&lt;=20000,"$10,000-$20,000",IF(AMAZON4[[#This Row],[discounted_price]]&lt;=50000,"$20,001-$50,000","&gt;$50,000")))</f>
        <v>$10,000-$20,000</v>
      </c>
      <c r="G1304" s="1">
        <v>0.28999999999999998</v>
      </c>
      <c r="H1304" s="1" t="str">
        <f t="shared" si="20"/>
        <v>NO</v>
      </c>
      <c r="I1304" s="5">
        <f>AMAZON4[[#This Row],[actual_price]]*AMAZON4[[#This Row],[rating_count]]</f>
        <v>580245682</v>
      </c>
      <c r="J1304">
        <v>4.0999999999999996</v>
      </c>
      <c r="K1304" s="4">
        <v>22318</v>
      </c>
      <c r="L1304" t="s">
        <v>3193</v>
      </c>
      <c r="M1304" t="s">
        <v>3194</v>
      </c>
      <c r="N1304" t="s">
        <v>3195</v>
      </c>
      <c r="O1304" t="s">
        <v>3196</v>
      </c>
      <c r="P1304" t="s">
        <v>3197</v>
      </c>
      <c r="Q1304" t="s">
        <v>3198</v>
      </c>
    </row>
    <row r="1305" spans="1:17">
      <c r="A1305" t="s">
        <v>857</v>
      </c>
      <c r="B1305" t="s">
        <v>858</v>
      </c>
      <c r="C1305" t="s">
        <v>169</v>
      </c>
      <c r="D1305" s="5">
        <v>18990</v>
      </c>
      <c r="E1305" s="5">
        <v>40990</v>
      </c>
      <c r="F1305" s="5" t="str">
        <f>IF(AMAZON4[[#This Row],[discounted_price]]&lt;10000,"&lt;$10,000",IF(AMAZON4[[#This Row],[discounted_price]]&lt;=20000,"$10,000-$20,000",IF(AMAZON4[[#This Row],[discounted_price]]&lt;=50000,"$20,001-$50,000","&gt;$50,000")))</f>
        <v>$10,000-$20,000</v>
      </c>
      <c r="G1305" s="1">
        <v>0.54</v>
      </c>
      <c r="H1305" s="1" t="str">
        <f t="shared" si="20"/>
        <v>YES</v>
      </c>
      <c r="I1305" s="5">
        <f>AMAZON4[[#This Row],[actual_price]]*AMAZON4[[#This Row],[rating_count]]</f>
        <v>272952410</v>
      </c>
      <c r="J1305">
        <v>4.2</v>
      </c>
      <c r="K1305" s="4">
        <v>6659</v>
      </c>
      <c r="L1305" t="s">
        <v>859</v>
      </c>
      <c r="M1305" t="s">
        <v>860</v>
      </c>
      <c r="N1305" t="s">
        <v>861</v>
      </c>
      <c r="O1305" t="s">
        <v>862</v>
      </c>
      <c r="P1305" t="s">
        <v>863</v>
      </c>
      <c r="Q1305" t="s">
        <v>864</v>
      </c>
    </row>
    <row r="1306" spans="1:17">
      <c r="A1306" t="s">
        <v>2330</v>
      </c>
      <c r="B1306" t="s">
        <v>2331</v>
      </c>
      <c r="C1306" t="s">
        <v>169</v>
      </c>
      <c r="D1306" s="5">
        <v>18999</v>
      </c>
      <c r="E1306" s="5">
        <v>24990</v>
      </c>
      <c r="F1306" s="5" t="str">
        <f>IF(AMAZON4[[#This Row],[discounted_price]]&lt;10000,"&lt;$10,000",IF(AMAZON4[[#This Row],[discounted_price]]&lt;=20000,"$10,000-$20,000",IF(AMAZON4[[#This Row],[discounted_price]]&lt;=50000,"$20,001-$50,000","&gt;$50,000")))</f>
        <v>$10,000-$20,000</v>
      </c>
      <c r="G1306" s="1">
        <v>0.24</v>
      </c>
      <c r="H1306" s="1" t="str">
        <f t="shared" si="20"/>
        <v>NO</v>
      </c>
      <c r="I1306" s="5">
        <f>AMAZON4[[#This Row],[actual_price]]*AMAZON4[[#This Row],[rating_count]]</f>
        <v>117502980</v>
      </c>
      <c r="J1306">
        <v>4.3</v>
      </c>
      <c r="K1306" s="4">
        <v>4702</v>
      </c>
      <c r="L1306" t="s">
        <v>2332</v>
      </c>
      <c r="M1306" t="s">
        <v>246</v>
      </c>
      <c r="N1306" t="s">
        <v>247</v>
      </c>
      <c r="O1306" t="s">
        <v>248</v>
      </c>
      <c r="P1306" t="s">
        <v>249</v>
      </c>
      <c r="Q1306" t="s">
        <v>13024</v>
      </c>
    </row>
    <row r="1307" spans="1:17">
      <c r="A1307" t="s">
        <v>2506</v>
      </c>
      <c r="B1307" t="s">
        <v>2507</v>
      </c>
      <c r="C1307" t="s">
        <v>169</v>
      </c>
      <c r="D1307" s="5">
        <v>18999</v>
      </c>
      <c r="E1307" s="5">
        <v>35000</v>
      </c>
      <c r="F1307" s="5" t="str">
        <f>IF(AMAZON4[[#This Row],[discounted_price]]&lt;10000,"&lt;$10,000",IF(AMAZON4[[#This Row],[discounted_price]]&lt;=20000,"$10,000-$20,000",IF(AMAZON4[[#This Row],[discounted_price]]&lt;=50000,"$20,001-$50,000","&gt;$50,000")))</f>
        <v>$10,000-$20,000</v>
      </c>
      <c r="G1307" s="1">
        <v>0.46</v>
      </c>
      <c r="H1307" s="1" t="str">
        <f t="shared" si="20"/>
        <v>NO</v>
      </c>
      <c r="I1307" s="5">
        <f>AMAZON4[[#This Row],[actual_price]]*AMAZON4[[#This Row],[rating_count]]</f>
        <v>35035000</v>
      </c>
      <c r="J1307">
        <v>4</v>
      </c>
      <c r="K1307" s="4">
        <v>1001</v>
      </c>
      <c r="L1307" t="s">
        <v>2508</v>
      </c>
      <c r="M1307" t="s">
        <v>2509</v>
      </c>
      <c r="N1307" t="s">
        <v>2510</v>
      </c>
      <c r="O1307" t="s">
        <v>2511</v>
      </c>
      <c r="P1307" t="s">
        <v>2512</v>
      </c>
      <c r="Q1307" t="s">
        <v>2513</v>
      </c>
    </row>
    <row r="1308" spans="1:17">
      <c r="A1308" t="s">
        <v>12673</v>
      </c>
      <c r="B1308" t="s">
        <v>12674</v>
      </c>
      <c r="C1308" t="s">
        <v>11428</v>
      </c>
      <c r="D1308" s="5">
        <v>18999</v>
      </c>
      <c r="E1308" s="5">
        <v>29999</v>
      </c>
      <c r="F1308" s="5" t="str">
        <f>IF(AMAZON4[[#This Row],[discounted_price]]&lt;10000,"&lt;$10,000",IF(AMAZON4[[#This Row],[discounted_price]]&lt;=20000,"$10,000-$20,000",IF(AMAZON4[[#This Row],[discounted_price]]&lt;=50000,"$20,001-$50,000","&gt;$50,000")))</f>
        <v>$10,000-$20,000</v>
      </c>
      <c r="G1308" s="1">
        <v>0.37</v>
      </c>
      <c r="H1308" s="1" t="str">
        <f t="shared" si="20"/>
        <v>NO</v>
      </c>
      <c r="I1308" s="5">
        <f>AMAZON4[[#This Row],[actual_price]]*AMAZON4[[#This Row],[rating_count]]</f>
        <v>76077464</v>
      </c>
      <c r="J1308">
        <v>4.0999999999999996</v>
      </c>
      <c r="K1308" s="4">
        <v>2536</v>
      </c>
      <c r="L1308" t="s">
        <v>12675</v>
      </c>
      <c r="M1308" t="s">
        <v>12676</v>
      </c>
      <c r="N1308" t="s">
        <v>12677</v>
      </c>
      <c r="O1308" t="s">
        <v>12678</v>
      </c>
      <c r="P1308" t="s">
        <v>12679</v>
      </c>
      <c r="Q1308" t="s">
        <v>12680</v>
      </c>
    </row>
    <row r="1309" spans="1:17">
      <c r="A1309" t="s">
        <v>406</v>
      </c>
      <c r="B1309" t="s">
        <v>407</v>
      </c>
      <c r="C1309" t="s">
        <v>169</v>
      </c>
      <c r="D1309" s="5">
        <v>19999</v>
      </c>
      <c r="E1309" s="5">
        <v>34999</v>
      </c>
      <c r="F1309" s="5" t="str">
        <f>IF(AMAZON4[[#This Row],[discounted_price]]&lt;10000,"&lt;$10,000",IF(AMAZON4[[#This Row],[discounted_price]]&lt;=20000,"$10,000-$20,000",IF(AMAZON4[[#This Row],[discounted_price]]&lt;=50000,"$20,001-$50,000","&gt;$50,000")))</f>
        <v>$10,000-$20,000</v>
      </c>
      <c r="G1309" s="1">
        <v>0.43</v>
      </c>
      <c r="H1309" s="1" t="str">
        <f t="shared" si="20"/>
        <v>NO</v>
      </c>
      <c r="I1309" s="5">
        <f>AMAZON4[[#This Row],[actual_price]]*AMAZON4[[#This Row],[rating_count]]</f>
        <v>950257849</v>
      </c>
      <c r="J1309">
        <v>4.3</v>
      </c>
      <c r="K1309" s="4">
        <v>27151</v>
      </c>
      <c r="L1309" t="s">
        <v>408</v>
      </c>
      <c r="M1309" t="s">
        <v>409</v>
      </c>
      <c r="N1309" t="s">
        <v>410</v>
      </c>
      <c r="O1309" t="s">
        <v>411</v>
      </c>
      <c r="P1309" t="s">
        <v>412</v>
      </c>
      <c r="Q1309" t="s">
        <v>13027</v>
      </c>
    </row>
    <row r="1310" spans="1:17">
      <c r="A1310" t="s">
        <v>3368</v>
      </c>
      <c r="B1310" t="s">
        <v>3369</v>
      </c>
      <c r="C1310" t="s">
        <v>2990</v>
      </c>
      <c r="D1310" s="5">
        <v>19999</v>
      </c>
      <c r="E1310" s="5">
        <v>24999</v>
      </c>
      <c r="F1310" s="5" t="str">
        <f>IF(AMAZON4[[#This Row],[discounted_price]]&lt;10000,"&lt;$10,000",IF(AMAZON4[[#This Row],[discounted_price]]&lt;=20000,"$10,000-$20,000",IF(AMAZON4[[#This Row],[discounted_price]]&lt;=50000,"$20,001-$50,000","&gt;$50,000")))</f>
        <v>$10,000-$20,000</v>
      </c>
      <c r="G1310" s="1">
        <v>0.2</v>
      </c>
      <c r="H1310" s="1" t="str">
        <f t="shared" si="20"/>
        <v>NO</v>
      </c>
      <c r="I1310" s="5">
        <f>AMAZON4[[#This Row],[actual_price]]*AMAZON4[[#This Row],[rating_count]]</f>
        <v>645574176</v>
      </c>
      <c r="J1310">
        <v>3.9</v>
      </c>
      <c r="K1310" s="4">
        <v>25824</v>
      </c>
      <c r="L1310" t="s">
        <v>3370</v>
      </c>
      <c r="M1310" t="s">
        <v>3371</v>
      </c>
      <c r="N1310" t="s">
        <v>3372</v>
      </c>
      <c r="O1310" t="s">
        <v>3373</v>
      </c>
      <c r="P1310" t="s">
        <v>3374</v>
      </c>
      <c r="Q1310" t="s">
        <v>3375</v>
      </c>
    </row>
    <row r="1311" spans="1:17">
      <c r="A1311" t="s">
        <v>4160</v>
      </c>
      <c r="B1311" t="s">
        <v>4161</v>
      </c>
      <c r="C1311" t="s">
        <v>2990</v>
      </c>
      <c r="D1311" s="5">
        <v>19999</v>
      </c>
      <c r="E1311" s="5">
        <v>27990</v>
      </c>
      <c r="F1311" s="5" t="str">
        <f>IF(AMAZON4[[#This Row],[discounted_price]]&lt;10000,"&lt;$10,000",IF(AMAZON4[[#This Row],[discounted_price]]&lt;=20000,"$10,000-$20,000",IF(AMAZON4[[#This Row],[discounted_price]]&lt;=50000,"$20,001-$50,000","&gt;$50,000")))</f>
        <v>$10,000-$20,000</v>
      </c>
      <c r="G1311" s="1">
        <v>0.28999999999999998</v>
      </c>
      <c r="H1311" s="1" t="str">
        <f t="shared" si="20"/>
        <v>NO</v>
      </c>
      <c r="I1311" s="5">
        <f>AMAZON4[[#This Row],[actual_price]]*AMAZON4[[#This Row],[rating_count]]</f>
        <v>265877010</v>
      </c>
      <c r="J1311">
        <v>4.3</v>
      </c>
      <c r="K1311" s="4">
        <v>9499</v>
      </c>
      <c r="L1311" t="s">
        <v>4162</v>
      </c>
      <c r="M1311" t="s">
        <v>3802</v>
      </c>
      <c r="N1311" t="s">
        <v>3803</v>
      </c>
      <c r="O1311" t="s">
        <v>3804</v>
      </c>
      <c r="P1311" t="s">
        <v>3805</v>
      </c>
      <c r="Q1311" t="s">
        <v>3806</v>
      </c>
    </row>
    <row r="1312" spans="1:17">
      <c r="A1312" t="s">
        <v>1116</v>
      </c>
      <c r="B1312" t="s">
        <v>1117</v>
      </c>
      <c r="C1312" t="s">
        <v>169</v>
      </c>
      <c r="D1312" s="5">
        <v>20990</v>
      </c>
      <c r="E1312" s="5">
        <v>44990</v>
      </c>
      <c r="F1312" s="5" t="str">
        <f>IF(AMAZON4[[#This Row],[discounted_price]]&lt;10000,"&lt;$10,000",IF(AMAZON4[[#This Row],[discounted_price]]&lt;=20000,"$10,000-$20,000",IF(AMAZON4[[#This Row],[discounted_price]]&lt;=50000,"$20,001-$50,000","&gt;$50,000")))</f>
        <v>$20,001-$50,000</v>
      </c>
      <c r="G1312" s="1">
        <v>0.53</v>
      </c>
      <c r="H1312" s="1" t="str">
        <f t="shared" si="20"/>
        <v>YES</v>
      </c>
      <c r="I1312" s="5">
        <f>AMAZON4[[#This Row],[actual_price]]*AMAZON4[[#This Row],[rating_count]]</f>
        <v>56642410</v>
      </c>
      <c r="J1312">
        <v>4.0999999999999996</v>
      </c>
      <c r="K1312" s="4">
        <v>1259</v>
      </c>
      <c r="L1312" t="s">
        <v>1118</v>
      </c>
      <c r="M1312" t="s">
        <v>1119</v>
      </c>
      <c r="N1312" t="s">
        <v>1120</v>
      </c>
      <c r="O1312" t="s">
        <v>1121</v>
      </c>
      <c r="P1312" t="s">
        <v>1122</v>
      </c>
      <c r="Q1312" t="s">
        <v>1123</v>
      </c>
    </row>
    <row r="1313" spans="1:17">
      <c r="A1313" t="s">
        <v>3658</v>
      </c>
      <c r="B1313" t="s">
        <v>3659</v>
      </c>
      <c r="C1313" t="s">
        <v>2990</v>
      </c>
      <c r="D1313" s="5">
        <v>20999</v>
      </c>
      <c r="E1313" s="5">
        <v>26999</v>
      </c>
      <c r="F1313" s="5" t="str">
        <f>IF(AMAZON4[[#This Row],[discounted_price]]&lt;10000,"&lt;$10,000",IF(AMAZON4[[#This Row],[discounted_price]]&lt;=20000,"$10,000-$20,000",IF(AMAZON4[[#This Row],[discounted_price]]&lt;=50000,"$20,001-$50,000","&gt;$50,000")))</f>
        <v>$20,001-$50,000</v>
      </c>
      <c r="G1313" s="1">
        <v>0.22</v>
      </c>
      <c r="H1313" s="1" t="str">
        <f t="shared" si="20"/>
        <v>NO</v>
      </c>
      <c r="I1313" s="5">
        <f>AMAZON4[[#This Row],[actual_price]]*AMAZON4[[#This Row],[rating_count]]</f>
        <v>697222176</v>
      </c>
      <c r="J1313">
        <v>3.9</v>
      </c>
      <c r="K1313" s="4">
        <v>25824</v>
      </c>
      <c r="L1313" t="s">
        <v>3660</v>
      </c>
      <c r="M1313" t="s">
        <v>3371</v>
      </c>
      <c r="N1313" t="s">
        <v>3372</v>
      </c>
      <c r="O1313" t="s">
        <v>3373</v>
      </c>
      <c r="P1313" t="s">
        <v>3374</v>
      </c>
      <c r="Q1313" t="s">
        <v>3375</v>
      </c>
    </row>
    <row r="1314" spans="1:17">
      <c r="A1314" t="s">
        <v>3799</v>
      </c>
      <c r="B1314" t="s">
        <v>3800</v>
      </c>
      <c r="C1314" t="s">
        <v>2990</v>
      </c>
      <c r="D1314" s="5">
        <v>20999</v>
      </c>
      <c r="E1314" s="5">
        <v>29990</v>
      </c>
      <c r="F1314" s="5" t="str">
        <f>IF(AMAZON4[[#This Row],[discounted_price]]&lt;10000,"&lt;$10,000",IF(AMAZON4[[#This Row],[discounted_price]]&lt;=20000,"$10,000-$20,000",IF(AMAZON4[[#This Row],[discounted_price]]&lt;=50000,"$20,001-$50,000","&gt;$50,000")))</f>
        <v>$20,001-$50,000</v>
      </c>
      <c r="G1314" s="1">
        <v>0.3</v>
      </c>
      <c r="H1314" s="1" t="str">
        <f t="shared" si="20"/>
        <v>NO</v>
      </c>
      <c r="I1314" s="5">
        <f>AMAZON4[[#This Row],[actual_price]]*AMAZON4[[#This Row],[rating_count]]</f>
        <v>284875010</v>
      </c>
      <c r="J1314">
        <v>4.3</v>
      </c>
      <c r="K1314" s="4">
        <v>9499</v>
      </c>
      <c r="L1314" t="s">
        <v>3801</v>
      </c>
      <c r="M1314" t="s">
        <v>3802</v>
      </c>
      <c r="N1314" t="s">
        <v>3803</v>
      </c>
      <c r="O1314" t="s">
        <v>3804</v>
      </c>
      <c r="P1314" t="s">
        <v>3805</v>
      </c>
      <c r="Q1314" t="s">
        <v>3806</v>
      </c>
    </row>
    <row r="1315" spans="1:17">
      <c r="A1315" t="s">
        <v>4136</v>
      </c>
      <c r="B1315" t="s">
        <v>4137</v>
      </c>
      <c r="C1315" t="s">
        <v>2990</v>
      </c>
      <c r="D1315" s="5">
        <v>20999</v>
      </c>
      <c r="E1315" s="5">
        <v>29990</v>
      </c>
      <c r="F1315" s="5" t="str">
        <f>IF(AMAZON4[[#This Row],[discounted_price]]&lt;10000,"&lt;$10,000",IF(AMAZON4[[#This Row],[discounted_price]]&lt;=20000,"$10,000-$20,000",IF(AMAZON4[[#This Row],[discounted_price]]&lt;=50000,"$20,001-$50,000","&gt;$50,000")))</f>
        <v>$20,001-$50,000</v>
      </c>
      <c r="G1315" s="1">
        <v>0.3</v>
      </c>
      <c r="H1315" s="1" t="str">
        <f t="shared" si="20"/>
        <v>NO</v>
      </c>
      <c r="I1315" s="5">
        <f>AMAZON4[[#This Row],[actual_price]]*AMAZON4[[#This Row],[rating_count]]</f>
        <v>284875010</v>
      </c>
      <c r="J1315">
        <v>4.3</v>
      </c>
      <c r="K1315" s="4">
        <v>9499</v>
      </c>
      <c r="L1315" t="s">
        <v>3801</v>
      </c>
      <c r="M1315" t="s">
        <v>3802</v>
      </c>
      <c r="N1315" t="s">
        <v>3803</v>
      </c>
      <c r="O1315" t="s">
        <v>3804</v>
      </c>
      <c r="P1315" t="s">
        <v>3805</v>
      </c>
      <c r="Q1315" t="s">
        <v>3806</v>
      </c>
    </row>
    <row r="1316" spans="1:17">
      <c r="A1316" t="s">
        <v>2457</v>
      </c>
      <c r="B1316" t="s">
        <v>2458</v>
      </c>
      <c r="C1316" t="s">
        <v>169</v>
      </c>
      <c r="D1316" s="5">
        <v>21990</v>
      </c>
      <c r="E1316" s="5">
        <v>34990</v>
      </c>
      <c r="F1316" s="5" t="str">
        <f>IF(AMAZON4[[#This Row],[discounted_price]]&lt;10000,"&lt;$10,000",IF(AMAZON4[[#This Row],[discounted_price]]&lt;=20000,"$10,000-$20,000",IF(AMAZON4[[#This Row],[discounted_price]]&lt;=50000,"$20,001-$50,000","&gt;$50,000")))</f>
        <v>$20,001-$50,000</v>
      </c>
      <c r="G1316" s="1">
        <v>0.37</v>
      </c>
      <c r="H1316" s="1" t="str">
        <f t="shared" si="20"/>
        <v>NO</v>
      </c>
      <c r="I1316" s="5">
        <f>AMAZON4[[#This Row],[actual_price]]*AMAZON4[[#This Row],[rating_count]]</f>
        <v>57978430</v>
      </c>
      <c r="J1316">
        <v>4.3</v>
      </c>
      <c r="K1316" s="4">
        <v>1657</v>
      </c>
      <c r="L1316" t="s">
        <v>2459</v>
      </c>
      <c r="M1316" t="s">
        <v>2460</v>
      </c>
      <c r="N1316" t="s">
        <v>2461</v>
      </c>
      <c r="O1316" t="s">
        <v>2462</v>
      </c>
      <c r="P1316" t="s">
        <v>2463</v>
      </c>
      <c r="Q1316" t="s">
        <v>2464</v>
      </c>
    </row>
    <row r="1317" spans="1:17">
      <c r="A1317" t="s">
        <v>945</v>
      </c>
      <c r="B1317" t="s">
        <v>946</v>
      </c>
      <c r="C1317" t="s">
        <v>169</v>
      </c>
      <c r="D1317" s="5">
        <v>21999</v>
      </c>
      <c r="E1317" s="5">
        <v>29999</v>
      </c>
      <c r="F1317" s="5" t="str">
        <f>IF(AMAZON4[[#This Row],[discounted_price]]&lt;10000,"&lt;$10,000",IF(AMAZON4[[#This Row],[discounted_price]]&lt;=20000,"$10,000-$20,000",IF(AMAZON4[[#This Row],[discounted_price]]&lt;=50000,"$20,001-$50,000","&gt;$50,000")))</f>
        <v>$20,001-$50,000</v>
      </c>
      <c r="G1317" s="1">
        <v>0.27</v>
      </c>
      <c r="H1317" s="1" t="str">
        <f t="shared" si="20"/>
        <v>NO</v>
      </c>
      <c r="I1317" s="5">
        <f>AMAZON4[[#This Row],[actual_price]]*AMAZON4[[#This Row],[rating_count]]</f>
        <v>985167160</v>
      </c>
      <c r="J1317">
        <v>4.2</v>
      </c>
      <c r="K1317" s="4">
        <v>32840</v>
      </c>
      <c r="L1317" t="s">
        <v>947</v>
      </c>
      <c r="M1317" t="s">
        <v>171</v>
      </c>
      <c r="N1317" t="s">
        <v>172</v>
      </c>
      <c r="O1317" t="s">
        <v>173</v>
      </c>
      <c r="P1317" t="s">
        <v>174</v>
      </c>
      <c r="Q1317" t="s">
        <v>948</v>
      </c>
    </row>
    <row r="1318" spans="1:17">
      <c r="A1318" t="s">
        <v>2442</v>
      </c>
      <c r="B1318" t="s">
        <v>2443</v>
      </c>
      <c r="C1318" t="s">
        <v>169</v>
      </c>
      <c r="D1318" s="5">
        <v>21999</v>
      </c>
      <c r="E1318" s="5">
        <v>29999</v>
      </c>
      <c r="F1318" s="5" t="str">
        <f>IF(AMAZON4[[#This Row],[discounted_price]]&lt;10000,"&lt;$10,000",IF(AMAZON4[[#This Row],[discounted_price]]&lt;=20000,"$10,000-$20,000",IF(AMAZON4[[#This Row],[discounted_price]]&lt;=50000,"$20,001-$50,000","&gt;$50,000")))</f>
        <v>$20,001-$50,000</v>
      </c>
      <c r="G1318" s="1">
        <v>0.27</v>
      </c>
      <c r="H1318" s="1" t="str">
        <f t="shared" si="20"/>
        <v>NO</v>
      </c>
      <c r="I1318" s="5">
        <f>AMAZON4[[#This Row],[actual_price]]*AMAZON4[[#This Row],[rating_count]]</f>
        <v>985167160</v>
      </c>
      <c r="J1318">
        <v>4.2</v>
      </c>
      <c r="K1318" s="4">
        <v>32840</v>
      </c>
      <c r="L1318" t="s">
        <v>2444</v>
      </c>
      <c r="M1318" t="s">
        <v>171</v>
      </c>
      <c r="N1318" t="s">
        <v>172</v>
      </c>
      <c r="O1318" t="s">
        <v>173</v>
      </c>
      <c r="P1318" t="s">
        <v>174</v>
      </c>
      <c r="Q1318" t="s">
        <v>948</v>
      </c>
    </row>
    <row r="1319" spans="1:17">
      <c r="A1319" t="s">
        <v>3711</v>
      </c>
      <c r="B1319" t="s">
        <v>3712</v>
      </c>
      <c r="C1319" t="s">
        <v>2990</v>
      </c>
      <c r="D1319" s="5">
        <v>22999</v>
      </c>
      <c r="E1319" s="5">
        <v>28999</v>
      </c>
      <c r="F1319" s="5" t="str">
        <f>IF(AMAZON4[[#This Row],[discounted_price]]&lt;10000,"&lt;$10,000",IF(AMAZON4[[#This Row],[discounted_price]]&lt;=20000,"$10,000-$20,000",IF(AMAZON4[[#This Row],[discounted_price]]&lt;=50000,"$20,001-$50,000","&gt;$50,000")))</f>
        <v>$20,001-$50,000</v>
      </c>
      <c r="G1319" s="1">
        <v>0.21</v>
      </c>
      <c r="H1319" s="1" t="str">
        <f t="shared" si="20"/>
        <v>NO</v>
      </c>
      <c r="I1319" s="5">
        <f>AMAZON4[[#This Row],[actual_price]]*AMAZON4[[#This Row],[rating_count]]</f>
        <v>748870176</v>
      </c>
      <c r="J1319">
        <v>3.9</v>
      </c>
      <c r="K1319" s="4">
        <v>25824</v>
      </c>
      <c r="L1319" t="s">
        <v>3713</v>
      </c>
      <c r="M1319" t="s">
        <v>3371</v>
      </c>
      <c r="N1319" t="s">
        <v>3372</v>
      </c>
      <c r="O1319" t="s">
        <v>3373</v>
      </c>
      <c r="P1319" t="s">
        <v>3374</v>
      </c>
      <c r="Q1319" t="s">
        <v>3375</v>
      </c>
    </row>
    <row r="1320" spans="1:17">
      <c r="A1320" t="s">
        <v>1182</v>
      </c>
      <c r="B1320" t="s">
        <v>1183</v>
      </c>
      <c r="C1320" t="s">
        <v>169</v>
      </c>
      <c r="D1320" s="5">
        <v>23999</v>
      </c>
      <c r="E1320" s="5">
        <v>34990</v>
      </c>
      <c r="F1320" s="5" t="str">
        <f>IF(AMAZON4[[#This Row],[discounted_price]]&lt;10000,"&lt;$10,000",IF(AMAZON4[[#This Row],[discounted_price]]&lt;=20000,"$10,000-$20,000",IF(AMAZON4[[#This Row],[discounted_price]]&lt;=50000,"$20,001-$50,000","&gt;$50,000")))</f>
        <v>$20,001-$50,000</v>
      </c>
      <c r="G1320" s="1">
        <v>0.31</v>
      </c>
      <c r="H1320" s="1" t="str">
        <f t="shared" si="20"/>
        <v>NO</v>
      </c>
      <c r="I1320" s="5">
        <f>AMAZON4[[#This Row],[actual_price]]*AMAZON4[[#This Row],[rating_count]]</f>
        <v>164557970</v>
      </c>
      <c r="J1320">
        <v>4.3</v>
      </c>
      <c r="K1320" s="4">
        <v>4703</v>
      </c>
      <c r="L1320" t="s">
        <v>805</v>
      </c>
      <c r="M1320" t="s">
        <v>246</v>
      </c>
      <c r="N1320" t="s">
        <v>247</v>
      </c>
      <c r="O1320" t="s">
        <v>248</v>
      </c>
      <c r="P1320" t="s">
        <v>249</v>
      </c>
      <c r="Q1320" t="s">
        <v>13024</v>
      </c>
    </row>
    <row r="1321" spans="1:17">
      <c r="A1321" t="s">
        <v>4481</v>
      </c>
      <c r="B1321" t="s">
        <v>4482</v>
      </c>
      <c r="C1321" t="s">
        <v>2990</v>
      </c>
      <c r="D1321" s="5">
        <v>23999</v>
      </c>
      <c r="E1321" s="5">
        <v>32999</v>
      </c>
      <c r="F1321" s="5" t="str">
        <f>IF(AMAZON4[[#This Row],[discounted_price]]&lt;10000,"&lt;$10,000",IF(AMAZON4[[#This Row],[discounted_price]]&lt;=20000,"$10,000-$20,000",IF(AMAZON4[[#This Row],[discounted_price]]&lt;=50000,"$20,001-$50,000","&gt;$50,000")))</f>
        <v>$20,001-$50,000</v>
      </c>
      <c r="G1321" s="1">
        <v>0.27</v>
      </c>
      <c r="H1321" s="1" t="str">
        <f t="shared" si="20"/>
        <v>NO</v>
      </c>
      <c r="I1321" s="5">
        <f>AMAZON4[[#This Row],[actual_price]]*AMAZON4[[#This Row],[rating_count]]</f>
        <v>292569134</v>
      </c>
      <c r="J1321">
        <v>3.9</v>
      </c>
      <c r="K1321" s="4">
        <v>8866</v>
      </c>
      <c r="L1321" t="s">
        <v>4483</v>
      </c>
      <c r="M1321" t="s">
        <v>4484</v>
      </c>
      <c r="N1321" t="s">
        <v>4485</v>
      </c>
      <c r="O1321" t="s">
        <v>4486</v>
      </c>
      <c r="P1321" t="s">
        <v>4487</v>
      </c>
      <c r="Q1321" t="s">
        <v>4488</v>
      </c>
    </row>
    <row r="1322" spans="1:17">
      <c r="A1322" t="s">
        <v>2876</v>
      </c>
      <c r="B1322" t="s">
        <v>2877</v>
      </c>
      <c r="C1322" t="s">
        <v>169</v>
      </c>
      <c r="D1322" s="5">
        <v>24499</v>
      </c>
      <c r="E1322" s="5">
        <v>50000</v>
      </c>
      <c r="F1322" s="5" t="str">
        <f>IF(AMAZON4[[#This Row],[discounted_price]]&lt;10000,"&lt;$10,000",IF(AMAZON4[[#This Row],[discounted_price]]&lt;=20000,"$10,000-$20,000",IF(AMAZON4[[#This Row],[discounted_price]]&lt;=50000,"$20,001-$50,000","&gt;$50,000")))</f>
        <v>$20,001-$50,000</v>
      </c>
      <c r="G1322" s="1">
        <v>0.51</v>
      </c>
      <c r="H1322" s="1" t="str">
        <f t="shared" si="20"/>
        <v>YES</v>
      </c>
      <c r="I1322" s="5">
        <f>AMAZON4[[#This Row],[actual_price]]*AMAZON4[[#This Row],[rating_count]]</f>
        <v>175900000</v>
      </c>
      <c r="J1322">
        <v>3.9</v>
      </c>
      <c r="K1322" s="4">
        <v>3518</v>
      </c>
      <c r="L1322" t="s">
        <v>2878</v>
      </c>
      <c r="M1322" t="s">
        <v>2879</v>
      </c>
      <c r="N1322" t="s">
        <v>2880</v>
      </c>
      <c r="O1322" t="s">
        <v>2881</v>
      </c>
      <c r="P1322" t="s">
        <v>2882</v>
      </c>
      <c r="Q1322" t="s">
        <v>2883</v>
      </c>
    </row>
    <row r="1323" spans="1:17">
      <c r="A1323" t="s">
        <v>2851</v>
      </c>
      <c r="B1323" t="s">
        <v>2852</v>
      </c>
      <c r="C1323" t="s">
        <v>169</v>
      </c>
      <c r="D1323" s="5">
        <v>24990</v>
      </c>
      <c r="E1323" s="5">
        <v>51990</v>
      </c>
      <c r="F1323" s="5" t="str">
        <f>IF(AMAZON4[[#This Row],[discounted_price]]&lt;10000,"&lt;$10,000",IF(AMAZON4[[#This Row],[discounted_price]]&lt;=20000,"$10,000-$20,000",IF(AMAZON4[[#This Row],[discounted_price]]&lt;=50000,"$20,001-$50,000","&gt;$50,000")))</f>
        <v>$20,001-$50,000</v>
      </c>
      <c r="G1323" s="1">
        <v>0.52</v>
      </c>
      <c r="H1323" s="1" t="str">
        <f t="shared" si="20"/>
        <v>YES</v>
      </c>
      <c r="I1323" s="5">
        <f>AMAZON4[[#This Row],[actual_price]]*AMAZON4[[#This Row],[rating_count]]</f>
        <v>153422490</v>
      </c>
      <c r="J1323">
        <v>4.2</v>
      </c>
      <c r="K1323" s="4">
        <v>2951</v>
      </c>
      <c r="L1323" t="s">
        <v>2853</v>
      </c>
      <c r="M1323" t="s">
        <v>2854</v>
      </c>
      <c r="N1323" t="s">
        <v>2855</v>
      </c>
      <c r="O1323" t="s">
        <v>2856</v>
      </c>
      <c r="P1323" t="s">
        <v>2857</v>
      </c>
      <c r="Q1323" t="s">
        <v>2858</v>
      </c>
    </row>
    <row r="1324" spans="1:17">
      <c r="A1324" t="s">
        <v>838</v>
      </c>
      <c r="B1324" t="s">
        <v>839</v>
      </c>
      <c r="C1324" t="s">
        <v>169</v>
      </c>
      <c r="D1324" s="5">
        <v>24999</v>
      </c>
      <c r="E1324" s="5">
        <v>31999</v>
      </c>
      <c r="F1324" s="5" t="str">
        <f>IF(AMAZON4[[#This Row],[discounted_price]]&lt;10000,"&lt;$10,000",IF(AMAZON4[[#This Row],[discounted_price]]&lt;=20000,"$10,000-$20,000",IF(AMAZON4[[#This Row],[discounted_price]]&lt;=50000,"$20,001-$50,000","&gt;$50,000")))</f>
        <v>$20,001-$50,000</v>
      </c>
      <c r="G1324" s="1">
        <v>0.22</v>
      </c>
      <c r="H1324" s="1" t="str">
        <f t="shared" si="20"/>
        <v>NO</v>
      </c>
      <c r="I1324" s="5">
        <f>AMAZON4[[#This Row],[actual_price]]*AMAZON4[[#This Row],[rating_count]]</f>
        <v>1116733101</v>
      </c>
      <c r="J1324">
        <v>4.2</v>
      </c>
      <c r="K1324" s="4">
        <v>34899</v>
      </c>
      <c r="L1324" t="s">
        <v>840</v>
      </c>
      <c r="M1324" t="s">
        <v>265</v>
      </c>
      <c r="N1324" t="s">
        <v>266</v>
      </c>
      <c r="O1324" t="s">
        <v>267</v>
      </c>
      <c r="P1324" t="s">
        <v>268</v>
      </c>
      <c r="Q1324" t="s">
        <v>269</v>
      </c>
    </row>
    <row r="1325" spans="1:17">
      <c r="A1325" t="s">
        <v>1729</v>
      </c>
      <c r="B1325" t="s">
        <v>1730</v>
      </c>
      <c r="C1325" t="s">
        <v>169</v>
      </c>
      <c r="D1325" s="5">
        <v>24999</v>
      </c>
      <c r="E1325" s="5">
        <v>35999</v>
      </c>
      <c r="F1325" s="5" t="str">
        <f>IF(AMAZON4[[#This Row],[discounted_price]]&lt;10000,"&lt;$10,000",IF(AMAZON4[[#This Row],[discounted_price]]&lt;=20000,"$10,000-$20,000",IF(AMAZON4[[#This Row],[discounted_price]]&lt;=50000,"$20,001-$50,000","&gt;$50,000")))</f>
        <v>$20,001-$50,000</v>
      </c>
      <c r="G1325" s="1">
        <v>0.31</v>
      </c>
      <c r="H1325" s="1" t="str">
        <f t="shared" si="20"/>
        <v>NO</v>
      </c>
      <c r="I1325" s="5">
        <f>AMAZON4[[#This Row],[actual_price]]*AMAZON4[[#This Row],[rating_count]]</f>
        <v>1182207160</v>
      </c>
      <c r="J1325">
        <v>4.2</v>
      </c>
      <c r="K1325" s="4">
        <v>32840</v>
      </c>
      <c r="L1325" t="s">
        <v>947</v>
      </c>
      <c r="M1325" t="s">
        <v>171</v>
      </c>
      <c r="N1325" t="s">
        <v>172</v>
      </c>
      <c r="O1325" t="s">
        <v>173</v>
      </c>
      <c r="P1325" t="s">
        <v>174</v>
      </c>
      <c r="Q1325" t="s">
        <v>1731</v>
      </c>
    </row>
    <row r="1326" spans="1:17">
      <c r="A1326" t="s">
        <v>682</v>
      </c>
      <c r="B1326" t="s">
        <v>683</v>
      </c>
      <c r="C1326" t="s">
        <v>169</v>
      </c>
      <c r="D1326" s="5">
        <v>26999</v>
      </c>
      <c r="E1326" s="5">
        <v>42999</v>
      </c>
      <c r="F1326" s="5" t="str">
        <f>IF(AMAZON4[[#This Row],[discounted_price]]&lt;10000,"&lt;$10,000",IF(AMAZON4[[#This Row],[discounted_price]]&lt;=20000,"$10,000-$20,000",IF(AMAZON4[[#This Row],[discounted_price]]&lt;=50000,"$20,001-$50,000","&gt;$50,000")))</f>
        <v>$20,001-$50,000</v>
      </c>
      <c r="G1326" s="1">
        <v>0.37</v>
      </c>
      <c r="H1326" s="1" t="str">
        <f t="shared" si="20"/>
        <v>NO</v>
      </c>
      <c r="I1326" s="5">
        <f>AMAZON4[[#This Row],[actual_price]]*AMAZON4[[#This Row],[rating_count]]</f>
        <v>1945188762</v>
      </c>
      <c r="J1326">
        <v>4.2</v>
      </c>
      <c r="K1326" s="4">
        <v>45238</v>
      </c>
      <c r="L1326" t="s">
        <v>684</v>
      </c>
      <c r="M1326" t="s">
        <v>609</v>
      </c>
      <c r="N1326" t="s">
        <v>610</v>
      </c>
      <c r="O1326" t="s">
        <v>611</v>
      </c>
      <c r="P1326" t="s">
        <v>612</v>
      </c>
      <c r="Q1326" t="s">
        <v>613</v>
      </c>
    </row>
    <row r="1327" spans="1:17">
      <c r="A1327" t="s">
        <v>2686</v>
      </c>
      <c r="B1327" t="s">
        <v>2687</v>
      </c>
      <c r="C1327" t="s">
        <v>169</v>
      </c>
      <c r="D1327" s="5">
        <v>26999</v>
      </c>
      <c r="E1327" s="5">
        <v>42999</v>
      </c>
      <c r="F1327" s="5" t="str">
        <f>IF(AMAZON4[[#This Row],[discounted_price]]&lt;10000,"&lt;$10,000",IF(AMAZON4[[#This Row],[discounted_price]]&lt;=20000,"$10,000-$20,000",IF(AMAZON4[[#This Row],[discounted_price]]&lt;=50000,"$20,001-$50,000","&gt;$50,000")))</f>
        <v>$20,001-$50,000</v>
      </c>
      <c r="G1327" s="1">
        <v>0.37</v>
      </c>
      <c r="H1327" s="1" t="str">
        <f t="shared" si="20"/>
        <v>NO</v>
      </c>
      <c r="I1327" s="5">
        <f>AMAZON4[[#This Row],[actual_price]]*AMAZON4[[#This Row],[rating_count]]</f>
        <v>64928490</v>
      </c>
      <c r="J1327">
        <v>4.2</v>
      </c>
      <c r="K1327" s="4">
        <v>1510</v>
      </c>
      <c r="L1327" t="s">
        <v>2688</v>
      </c>
      <c r="M1327" t="s">
        <v>2689</v>
      </c>
      <c r="N1327" t="s">
        <v>2690</v>
      </c>
      <c r="O1327" t="s">
        <v>2691</v>
      </c>
      <c r="P1327" t="s">
        <v>2692</v>
      </c>
      <c r="Q1327" t="s">
        <v>2693</v>
      </c>
    </row>
    <row r="1328" spans="1:17">
      <c r="A1328" t="s">
        <v>8163</v>
      </c>
      <c r="B1328" t="s">
        <v>8164</v>
      </c>
      <c r="C1328" t="s">
        <v>8165</v>
      </c>
      <c r="D1328" s="5">
        <v>26999</v>
      </c>
      <c r="E1328" s="5">
        <v>37999</v>
      </c>
      <c r="F1328" s="5" t="str">
        <f>IF(AMAZON4[[#This Row],[discounted_price]]&lt;10000,"&lt;$10,000",IF(AMAZON4[[#This Row],[discounted_price]]&lt;=20000,"$10,000-$20,000",IF(AMAZON4[[#This Row],[discounted_price]]&lt;=50000,"$20,001-$50,000","&gt;$50,000")))</f>
        <v>$20,001-$50,000</v>
      </c>
      <c r="G1328" s="1">
        <v>0.28999999999999998</v>
      </c>
      <c r="H1328" s="1" t="str">
        <f t="shared" si="20"/>
        <v>NO</v>
      </c>
      <c r="I1328" s="5">
        <f>AMAZON4[[#This Row],[actual_price]]*AMAZON4[[#This Row],[rating_count]]</f>
        <v>109665114</v>
      </c>
      <c r="J1328">
        <v>4.5999999999999996</v>
      </c>
      <c r="K1328" s="4">
        <v>2886</v>
      </c>
      <c r="L1328" t="s">
        <v>8166</v>
      </c>
      <c r="M1328" t="s">
        <v>8167</v>
      </c>
      <c r="N1328" t="s">
        <v>8168</v>
      </c>
      <c r="O1328" t="s">
        <v>8169</v>
      </c>
      <c r="P1328" t="s">
        <v>8170</v>
      </c>
      <c r="Q1328" t="s">
        <v>8171</v>
      </c>
    </row>
    <row r="1329" spans="1:17">
      <c r="A1329" t="s">
        <v>11426</v>
      </c>
      <c r="B1329" t="s">
        <v>11427</v>
      </c>
      <c r="C1329" t="s">
        <v>11428</v>
      </c>
      <c r="D1329" s="5">
        <v>27900</v>
      </c>
      <c r="E1329" s="5">
        <v>59900</v>
      </c>
      <c r="F1329" s="5" t="str">
        <f>IF(AMAZON4[[#This Row],[discounted_price]]&lt;10000,"&lt;$10,000",IF(AMAZON4[[#This Row],[discounted_price]]&lt;=20000,"$10,000-$20,000",IF(AMAZON4[[#This Row],[discounted_price]]&lt;=50000,"$20,001-$50,000","&gt;$50,000")))</f>
        <v>$20,001-$50,000</v>
      </c>
      <c r="G1329" s="1">
        <v>0.53</v>
      </c>
      <c r="H1329" s="1" t="str">
        <f t="shared" si="20"/>
        <v>YES</v>
      </c>
      <c r="I1329" s="5">
        <f>AMAZON4[[#This Row],[actual_price]]*AMAZON4[[#This Row],[rating_count]]</f>
        <v>317350200</v>
      </c>
      <c r="J1329">
        <v>4.4000000000000004</v>
      </c>
      <c r="K1329" s="4">
        <v>5298</v>
      </c>
      <c r="L1329" t="s">
        <v>11429</v>
      </c>
      <c r="M1329" t="s">
        <v>11430</v>
      </c>
      <c r="N1329" t="s">
        <v>11431</v>
      </c>
      <c r="O1329" t="s">
        <v>11432</v>
      </c>
      <c r="P1329" t="s">
        <v>11433</v>
      </c>
      <c r="Q1329" t="s">
        <v>11434</v>
      </c>
    </row>
    <row r="1330" spans="1:17">
      <c r="A1330" t="s">
        <v>803</v>
      </c>
      <c r="B1330" t="s">
        <v>804</v>
      </c>
      <c r="C1330" t="s">
        <v>169</v>
      </c>
      <c r="D1330" s="5">
        <v>27999</v>
      </c>
      <c r="E1330" s="5">
        <v>40990</v>
      </c>
      <c r="F1330" s="5" t="str">
        <f>IF(AMAZON4[[#This Row],[discounted_price]]&lt;10000,"&lt;$10,000",IF(AMAZON4[[#This Row],[discounted_price]]&lt;=20000,"$10,000-$20,000",IF(AMAZON4[[#This Row],[discounted_price]]&lt;=50000,"$20,001-$50,000","&gt;$50,000")))</f>
        <v>$20,001-$50,000</v>
      </c>
      <c r="G1330" s="1">
        <v>0.32</v>
      </c>
      <c r="H1330" s="1" t="str">
        <f t="shared" si="20"/>
        <v>NO</v>
      </c>
      <c r="I1330" s="5">
        <f>AMAZON4[[#This Row],[actual_price]]*AMAZON4[[#This Row],[rating_count]]</f>
        <v>192775970</v>
      </c>
      <c r="J1330">
        <v>4.3</v>
      </c>
      <c r="K1330" s="4">
        <v>4703</v>
      </c>
      <c r="L1330" t="s">
        <v>805</v>
      </c>
      <c r="M1330" t="s">
        <v>246</v>
      </c>
      <c r="N1330" t="s">
        <v>247</v>
      </c>
      <c r="O1330" t="s">
        <v>248</v>
      </c>
      <c r="P1330" t="s">
        <v>249</v>
      </c>
      <c r="Q1330" t="s">
        <v>13024</v>
      </c>
    </row>
    <row r="1331" spans="1:17">
      <c r="A1331" t="s">
        <v>2999</v>
      </c>
      <c r="B1331" t="s">
        <v>3000</v>
      </c>
      <c r="C1331" t="s">
        <v>2990</v>
      </c>
      <c r="D1331" s="5">
        <v>28999</v>
      </c>
      <c r="E1331" s="5">
        <v>28999</v>
      </c>
      <c r="F1331" s="5" t="str">
        <f>IF(AMAZON4[[#This Row],[discounted_price]]&lt;10000,"&lt;$10,000",IF(AMAZON4[[#This Row],[discounted_price]]&lt;=20000,"$10,000-$20,000",IF(AMAZON4[[#This Row],[discounted_price]]&lt;=50000,"$20,001-$50,000","&gt;$50,000")))</f>
        <v>$20,001-$50,000</v>
      </c>
      <c r="G1331" s="1">
        <v>0</v>
      </c>
      <c r="H1331" s="1" t="str">
        <f t="shared" si="20"/>
        <v>NO</v>
      </c>
      <c r="I1331" s="5">
        <f>AMAZON4[[#This Row],[actual_price]]*AMAZON4[[#This Row],[rating_count]]</f>
        <v>505017585</v>
      </c>
      <c r="J1331">
        <v>4.3</v>
      </c>
      <c r="K1331" s="4">
        <v>17415</v>
      </c>
      <c r="L1331" t="s">
        <v>3001</v>
      </c>
      <c r="M1331" t="s">
        <v>3002</v>
      </c>
      <c r="N1331" t="s">
        <v>3003</v>
      </c>
      <c r="O1331" t="s">
        <v>3004</v>
      </c>
      <c r="P1331" t="s">
        <v>3005</v>
      </c>
      <c r="Q1331" t="s">
        <v>3006</v>
      </c>
    </row>
    <row r="1332" spans="1:17">
      <c r="A1332" t="s">
        <v>3009</v>
      </c>
      <c r="B1332" t="s">
        <v>3010</v>
      </c>
      <c r="C1332" t="s">
        <v>2990</v>
      </c>
      <c r="D1332" s="5">
        <v>28999</v>
      </c>
      <c r="E1332" s="5">
        <v>28999</v>
      </c>
      <c r="F1332" s="5" t="str">
        <f>IF(AMAZON4[[#This Row],[discounted_price]]&lt;10000,"&lt;$10,000",IF(AMAZON4[[#This Row],[discounted_price]]&lt;=20000,"$10,000-$20,000",IF(AMAZON4[[#This Row],[discounted_price]]&lt;=50000,"$20,001-$50,000","&gt;$50,000")))</f>
        <v>$20,001-$50,000</v>
      </c>
      <c r="G1332" s="1">
        <v>0</v>
      </c>
      <c r="H1332" s="1" t="str">
        <f t="shared" si="20"/>
        <v>NO</v>
      </c>
      <c r="I1332" s="5">
        <f>AMAZON4[[#This Row],[actual_price]]*AMAZON4[[#This Row],[rating_count]]</f>
        <v>505017585</v>
      </c>
      <c r="J1332">
        <v>4.3</v>
      </c>
      <c r="K1332" s="4">
        <v>17415</v>
      </c>
      <c r="L1332" t="s">
        <v>3011</v>
      </c>
      <c r="M1332" t="s">
        <v>3002</v>
      </c>
      <c r="N1332" t="s">
        <v>3003</v>
      </c>
      <c r="O1332" t="s">
        <v>3004</v>
      </c>
      <c r="P1332" t="s">
        <v>3005</v>
      </c>
      <c r="Q1332" t="s">
        <v>3006</v>
      </c>
    </row>
    <row r="1333" spans="1:17">
      <c r="A1333" t="s">
        <v>3411</v>
      </c>
      <c r="B1333" t="s">
        <v>3412</v>
      </c>
      <c r="C1333" t="s">
        <v>2990</v>
      </c>
      <c r="D1333" s="5">
        <v>28999</v>
      </c>
      <c r="E1333" s="5">
        <v>34999</v>
      </c>
      <c r="F1333" s="5" t="str">
        <f>IF(AMAZON4[[#This Row],[discounted_price]]&lt;10000,"&lt;$10,000",IF(AMAZON4[[#This Row],[discounted_price]]&lt;=20000,"$10,000-$20,000",IF(AMAZON4[[#This Row],[discounted_price]]&lt;=50000,"$20,001-$50,000","&gt;$50,000")))</f>
        <v>$20,001-$50,000</v>
      </c>
      <c r="G1333" s="1">
        <v>0.17</v>
      </c>
      <c r="H1333" s="1" t="str">
        <f t="shared" si="20"/>
        <v>NO</v>
      </c>
      <c r="I1333" s="5">
        <f>AMAZON4[[#This Row],[actual_price]]*AMAZON4[[#This Row],[rating_count]]</f>
        <v>710864689</v>
      </c>
      <c r="J1333">
        <v>4.4000000000000004</v>
      </c>
      <c r="K1333" s="4">
        <v>20311</v>
      </c>
      <c r="L1333" t="s">
        <v>3413</v>
      </c>
      <c r="M1333" t="s">
        <v>3414</v>
      </c>
      <c r="N1333" t="s">
        <v>3415</v>
      </c>
      <c r="O1333" t="s">
        <v>3416</v>
      </c>
      <c r="P1333" t="s">
        <v>3417</v>
      </c>
      <c r="Q1333" t="s">
        <v>3418</v>
      </c>
    </row>
    <row r="1334" spans="1:17">
      <c r="A1334" t="s">
        <v>1352</v>
      </c>
      <c r="B1334" t="s">
        <v>1353</v>
      </c>
      <c r="C1334" t="s">
        <v>169</v>
      </c>
      <c r="D1334" s="5">
        <v>29990</v>
      </c>
      <c r="E1334" s="5">
        <v>65000</v>
      </c>
      <c r="F1334" s="5" t="str">
        <f>IF(AMAZON4[[#This Row],[discounted_price]]&lt;10000,"&lt;$10,000",IF(AMAZON4[[#This Row],[discounted_price]]&lt;=20000,"$10,000-$20,000",IF(AMAZON4[[#This Row],[discounted_price]]&lt;=50000,"$20,001-$50,000","&gt;$50,000")))</f>
        <v>$20,001-$50,000</v>
      </c>
      <c r="G1334" s="1">
        <v>0.54</v>
      </c>
      <c r="H1334" s="1" t="str">
        <f t="shared" si="20"/>
        <v>YES</v>
      </c>
      <c r="I1334" s="5">
        <f>AMAZON4[[#This Row],[actual_price]]*AMAZON4[[#This Row],[rating_count]]</f>
        <v>13715000</v>
      </c>
      <c r="J1334">
        <v>4.0999999999999996</v>
      </c>
      <c r="K1334" s="4">
        <v>211</v>
      </c>
      <c r="L1334" t="s">
        <v>1354</v>
      </c>
      <c r="M1334" t="s">
        <v>1355</v>
      </c>
      <c r="N1334" t="s">
        <v>1356</v>
      </c>
      <c r="O1334" t="s">
        <v>1357</v>
      </c>
      <c r="P1334" t="s">
        <v>1358</v>
      </c>
      <c r="Q1334" t="s">
        <v>1359</v>
      </c>
    </row>
    <row r="1335" spans="1:17">
      <c r="A1335" t="s">
        <v>4491</v>
      </c>
      <c r="B1335" t="s">
        <v>4492</v>
      </c>
      <c r="C1335" t="s">
        <v>2990</v>
      </c>
      <c r="D1335" s="5">
        <v>29990</v>
      </c>
      <c r="E1335" s="5">
        <v>39990</v>
      </c>
      <c r="F1335" s="5" t="str">
        <f>IF(AMAZON4[[#This Row],[discounted_price]]&lt;10000,"&lt;$10,000",IF(AMAZON4[[#This Row],[discounted_price]]&lt;=20000,"$10,000-$20,000",IF(AMAZON4[[#This Row],[discounted_price]]&lt;=50000,"$20,001-$50,000","&gt;$50,000")))</f>
        <v>$20,001-$50,000</v>
      </c>
      <c r="G1335" s="1">
        <v>0.25</v>
      </c>
      <c r="H1335" s="1" t="str">
        <f t="shared" si="20"/>
        <v>NO</v>
      </c>
      <c r="I1335" s="5">
        <f>AMAZON4[[#This Row],[actual_price]]*AMAZON4[[#This Row],[rating_count]]</f>
        <v>335876010</v>
      </c>
      <c r="J1335">
        <v>4.3</v>
      </c>
      <c r="K1335" s="4">
        <v>8399</v>
      </c>
      <c r="L1335" t="s">
        <v>4493</v>
      </c>
      <c r="M1335" t="s">
        <v>4494</v>
      </c>
      <c r="N1335" t="s">
        <v>4495</v>
      </c>
      <c r="O1335" t="s">
        <v>4496</v>
      </c>
      <c r="P1335" t="s">
        <v>4497</v>
      </c>
      <c r="Q1335" t="s">
        <v>4498</v>
      </c>
    </row>
    <row r="1336" spans="1:17">
      <c r="A1336" t="s">
        <v>798</v>
      </c>
      <c r="B1336" t="s">
        <v>799</v>
      </c>
      <c r="C1336" t="s">
        <v>169</v>
      </c>
      <c r="D1336" s="5">
        <v>29999</v>
      </c>
      <c r="E1336" s="5">
        <v>39999</v>
      </c>
      <c r="F1336" s="5" t="str">
        <f>IF(AMAZON4[[#This Row],[discounted_price]]&lt;10000,"&lt;$10,000",IF(AMAZON4[[#This Row],[discounted_price]]&lt;=20000,"$10,000-$20,000",IF(AMAZON4[[#This Row],[discounted_price]]&lt;=50000,"$20,001-$50,000","&gt;$50,000")))</f>
        <v>$20,001-$50,000</v>
      </c>
      <c r="G1336" s="1">
        <v>0.25</v>
      </c>
      <c r="H1336" s="1" t="str">
        <f t="shared" si="20"/>
        <v>NO</v>
      </c>
      <c r="I1336" s="5">
        <f>AMAZON4[[#This Row],[actual_price]]*AMAZON4[[#This Row],[rating_count]]</f>
        <v>291912702</v>
      </c>
      <c r="J1336">
        <v>4.2</v>
      </c>
      <c r="K1336" s="4">
        <v>7298</v>
      </c>
      <c r="L1336" t="s">
        <v>800</v>
      </c>
      <c r="M1336" t="s">
        <v>379</v>
      </c>
      <c r="N1336" t="s">
        <v>380</v>
      </c>
      <c r="O1336" t="s">
        <v>381</v>
      </c>
      <c r="P1336" t="s">
        <v>382</v>
      </c>
      <c r="Q1336" t="s">
        <v>383</v>
      </c>
    </row>
    <row r="1337" spans="1:17">
      <c r="A1337" t="s">
        <v>2590</v>
      </c>
      <c r="B1337" t="s">
        <v>2591</v>
      </c>
      <c r="C1337" t="s">
        <v>169</v>
      </c>
      <c r="D1337" s="5">
        <v>29999</v>
      </c>
      <c r="E1337" s="5">
        <v>50999</v>
      </c>
      <c r="F1337" s="5" t="str">
        <f>IF(AMAZON4[[#This Row],[discounted_price]]&lt;10000,"&lt;$10,000",IF(AMAZON4[[#This Row],[discounted_price]]&lt;=20000,"$10,000-$20,000",IF(AMAZON4[[#This Row],[discounted_price]]&lt;=50000,"$20,001-$50,000","&gt;$50,000")))</f>
        <v>$20,001-$50,000</v>
      </c>
      <c r="G1337" s="1">
        <v>0.41</v>
      </c>
      <c r="H1337" s="1" t="str">
        <f t="shared" si="20"/>
        <v>NO</v>
      </c>
      <c r="I1337" s="5">
        <f>AMAZON4[[#This Row],[actual_price]]*AMAZON4[[#This Row],[rating_count]]</f>
        <v>87310288</v>
      </c>
      <c r="J1337">
        <v>4.4000000000000004</v>
      </c>
      <c r="K1337" s="4">
        <v>1712</v>
      </c>
      <c r="L1337" t="s">
        <v>2592</v>
      </c>
      <c r="M1337" t="s">
        <v>2593</v>
      </c>
      <c r="N1337" t="s">
        <v>2594</v>
      </c>
      <c r="O1337" t="s">
        <v>2595</v>
      </c>
      <c r="P1337" t="s">
        <v>2596</v>
      </c>
      <c r="Q1337" t="s">
        <v>2597</v>
      </c>
    </row>
    <row r="1338" spans="1:17">
      <c r="A1338" t="s">
        <v>808</v>
      </c>
      <c r="B1338" t="s">
        <v>809</v>
      </c>
      <c r="C1338" t="s">
        <v>169</v>
      </c>
      <c r="D1338" s="5">
        <v>30990</v>
      </c>
      <c r="E1338" s="5">
        <v>52900</v>
      </c>
      <c r="F1338" s="5" t="str">
        <f>IF(AMAZON4[[#This Row],[discounted_price]]&lt;10000,"&lt;$10,000",IF(AMAZON4[[#This Row],[discounted_price]]&lt;=20000,"$10,000-$20,000",IF(AMAZON4[[#This Row],[discounted_price]]&lt;=50000,"$20,001-$50,000","&gt;$50,000")))</f>
        <v>$20,001-$50,000</v>
      </c>
      <c r="G1338" s="1">
        <v>0.41</v>
      </c>
      <c r="H1338" s="1" t="str">
        <f t="shared" si="20"/>
        <v>NO</v>
      </c>
      <c r="I1338" s="5">
        <f>AMAZON4[[#This Row],[actual_price]]*AMAZON4[[#This Row],[rating_count]]</f>
        <v>376066100</v>
      </c>
      <c r="J1338">
        <v>4.3</v>
      </c>
      <c r="K1338" s="4">
        <v>7109</v>
      </c>
      <c r="L1338" t="s">
        <v>810</v>
      </c>
      <c r="M1338" t="s">
        <v>579</v>
      </c>
      <c r="N1338" t="s">
        <v>580</v>
      </c>
      <c r="O1338" t="s">
        <v>581</v>
      </c>
      <c r="P1338" t="s">
        <v>582</v>
      </c>
      <c r="Q1338" t="s">
        <v>583</v>
      </c>
    </row>
    <row r="1339" spans="1:17">
      <c r="A1339" t="s">
        <v>1222</v>
      </c>
      <c r="B1339" t="s">
        <v>1223</v>
      </c>
      <c r="C1339" t="s">
        <v>169</v>
      </c>
      <c r="D1339" s="5">
        <v>30990</v>
      </c>
      <c r="E1339" s="5">
        <v>49990</v>
      </c>
      <c r="F1339" s="5" t="str">
        <f>IF(AMAZON4[[#This Row],[discounted_price]]&lt;10000,"&lt;$10,000",IF(AMAZON4[[#This Row],[discounted_price]]&lt;=20000,"$10,000-$20,000",IF(AMAZON4[[#This Row],[discounted_price]]&lt;=50000,"$20,001-$50,000","&gt;$50,000")))</f>
        <v>$20,001-$50,000</v>
      </c>
      <c r="G1339" s="1">
        <v>0.38</v>
      </c>
      <c r="H1339" s="1" t="str">
        <f t="shared" si="20"/>
        <v>NO</v>
      </c>
      <c r="I1339" s="5">
        <f>AMAZON4[[#This Row],[actual_price]]*AMAZON4[[#This Row],[rating_count]]</f>
        <v>68786240</v>
      </c>
      <c r="J1339">
        <v>4.3</v>
      </c>
      <c r="K1339" s="4">
        <v>1376</v>
      </c>
      <c r="L1339" t="s">
        <v>1224</v>
      </c>
      <c r="M1339" t="s">
        <v>1225</v>
      </c>
      <c r="N1339" t="s">
        <v>1226</v>
      </c>
      <c r="O1339" t="s">
        <v>1227</v>
      </c>
      <c r="P1339" t="s">
        <v>1228</v>
      </c>
      <c r="Q1339" t="s">
        <v>1229</v>
      </c>
    </row>
    <row r="1340" spans="1:17">
      <c r="A1340" t="s">
        <v>2055</v>
      </c>
      <c r="B1340" t="s">
        <v>2056</v>
      </c>
      <c r="C1340" t="s">
        <v>169</v>
      </c>
      <c r="D1340" s="5">
        <v>31999</v>
      </c>
      <c r="E1340" s="5">
        <v>49999</v>
      </c>
      <c r="F1340" s="5" t="str">
        <f>IF(AMAZON4[[#This Row],[discounted_price]]&lt;10000,"&lt;$10,000",IF(AMAZON4[[#This Row],[discounted_price]]&lt;=20000,"$10,000-$20,000",IF(AMAZON4[[#This Row],[discounted_price]]&lt;=50000,"$20,001-$50,000","&gt;$50,000")))</f>
        <v>$20,001-$50,000</v>
      </c>
      <c r="G1340" s="1">
        <v>0.36</v>
      </c>
      <c r="H1340" s="1" t="str">
        <f t="shared" si="20"/>
        <v>NO</v>
      </c>
      <c r="I1340" s="5">
        <f>AMAZON4[[#This Row],[actual_price]]*AMAZON4[[#This Row],[rating_count]]</f>
        <v>1062578748</v>
      </c>
      <c r="J1340">
        <v>4.3</v>
      </c>
      <c r="K1340" s="4">
        <v>21252</v>
      </c>
      <c r="L1340" t="s">
        <v>2057</v>
      </c>
      <c r="M1340" t="s">
        <v>2058</v>
      </c>
      <c r="N1340" t="s">
        <v>2059</v>
      </c>
      <c r="O1340" t="s">
        <v>2060</v>
      </c>
      <c r="P1340" t="s">
        <v>2061</v>
      </c>
      <c r="Q1340" t="s">
        <v>2062</v>
      </c>
    </row>
    <row r="1341" spans="1:17">
      <c r="A1341" t="s">
        <v>576</v>
      </c>
      <c r="B1341" t="s">
        <v>577</v>
      </c>
      <c r="C1341" t="s">
        <v>169</v>
      </c>
      <c r="D1341" s="5">
        <v>32990</v>
      </c>
      <c r="E1341" s="5">
        <v>47900</v>
      </c>
      <c r="F1341" s="5" t="str">
        <f>IF(AMAZON4[[#This Row],[discounted_price]]&lt;10000,"&lt;$10,000",IF(AMAZON4[[#This Row],[discounted_price]]&lt;=20000,"$10,000-$20,000",IF(AMAZON4[[#This Row],[discounted_price]]&lt;=50000,"$20,001-$50,000","&gt;$50,000")))</f>
        <v>$20,001-$50,000</v>
      </c>
      <c r="G1341" s="1">
        <v>0.31</v>
      </c>
      <c r="H1341" s="1" t="str">
        <f t="shared" si="20"/>
        <v>NO</v>
      </c>
      <c r="I1341" s="5">
        <f>AMAZON4[[#This Row],[actual_price]]*AMAZON4[[#This Row],[rating_count]]</f>
        <v>340521100</v>
      </c>
      <c r="J1341">
        <v>4.3</v>
      </c>
      <c r="K1341" s="4">
        <v>7109</v>
      </c>
      <c r="L1341" t="s">
        <v>578</v>
      </c>
      <c r="M1341" t="s">
        <v>579</v>
      </c>
      <c r="N1341" t="s">
        <v>580</v>
      </c>
      <c r="O1341" t="s">
        <v>581</v>
      </c>
      <c r="P1341" t="s">
        <v>582</v>
      </c>
      <c r="Q1341" t="s">
        <v>583</v>
      </c>
    </row>
    <row r="1342" spans="1:17">
      <c r="A1342" t="s">
        <v>2065</v>
      </c>
      <c r="B1342" t="s">
        <v>2066</v>
      </c>
      <c r="C1342" t="s">
        <v>169</v>
      </c>
      <c r="D1342" s="5">
        <v>32990</v>
      </c>
      <c r="E1342" s="5">
        <v>56790</v>
      </c>
      <c r="F1342" s="5" t="str">
        <f>IF(AMAZON4[[#This Row],[discounted_price]]&lt;10000,"&lt;$10,000",IF(AMAZON4[[#This Row],[discounted_price]]&lt;=20000,"$10,000-$20,000",IF(AMAZON4[[#This Row],[discounted_price]]&lt;=50000,"$20,001-$50,000","&gt;$50,000")))</f>
        <v>$20,001-$50,000</v>
      </c>
      <c r="G1342" s="1">
        <v>0.42</v>
      </c>
      <c r="H1342" s="1" t="str">
        <f t="shared" si="20"/>
        <v>NO</v>
      </c>
      <c r="I1342" s="5">
        <f>AMAZON4[[#This Row],[actual_price]]*AMAZON4[[#This Row],[rating_count]]</f>
        <v>32199930</v>
      </c>
      <c r="J1342">
        <v>4.3</v>
      </c>
      <c r="K1342" s="4">
        <v>567</v>
      </c>
      <c r="L1342" t="s">
        <v>2067</v>
      </c>
      <c r="M1342" t="s">
        <v>2068</v>
      </c>
      <c r="N1342" t="s">
        <v>2069</v>
      </c>
      <c r="O1342" t="s">
        <v>2070</v>
      </c>
      <c r="P1342" t="s">
        <v>2071</v>
      </c>
      <c r="Q1342" t="s">
        <v>2072</v>
      </c>
    </row>
    <row r="1343" spans="1:17">
      <c r="A1343" t="s">
        <v>2560</v>
      </c>
      <c r="B1343" t="s">
        <v>2561</v>
      </c>
      <c r="C1343" t="s">
        <v>169</v>
      </c>
      <c r="D1343" s="5">
        <v>32990</v>
      </c>
      <c r="E1343" s="5">
        <v>54990</v>
      </c>
      <c r="F1343" s="5" t="str">
        <f>IF(AMAZON4[[#This Row],[discounted_price]]&lt;10000,"&lt;$10,000",IF(AMAZON4[[#This Row],[discounted_price]]&lt;=20000,"$10,000-$20,000",IF(AMAZON4[[#This Row],[discounted_price]]&lt;=50000,"$20,001-$50,000","&gt;$50,000")))</f>
        <v>$20,001-$50,000</v>
      </c>
      <c r="G1343" s="1">
        <v>0.4</v>
      </c>
      <c r="H1343" s="1" t="str">
        <f t="shared" si="20"/>
        <v>NO</v>
      </c>
      <c r="I1343" s="5">
        <f>AMAZON4[[#This Row],[actual_price]]*AMAZON4[[#This Row],[rating_count]]</f>
        <v>85509450</v>
      </c>
      <c r="J1343">
        <v>4.0999999999999996</v>
      </c>
      <c r="K1343" s="4">
        <v>1555</v>
      </c>
      <c r="L1343" t="s">
        <v>2562</v>
      </c>
      <c r="M1343" t="s">
        <v>2563</v>
      </c>
      <c r="N1343" t="s">
        <v>2564</v>
      </c>
      <c r="O1343" t="s">
        <v>2565</v>
      </c>
      <c r="P1343" t="s">
        <v>2566</v>
      </c>
      <c r="Q1343" t="s">
        <v>2567</v>
      </c>
    </row>
    <row r="1344" spans="1:17">
      <c r="A1344" t="s">
        <v>376</v>
      </c>
      <c r="B1344" t="s">
        <v>377</v>
      </c>
      <c r="C1344" t="s">
        <v>169</v>
      </c>
      <c r="D1344" s="5">
        <v>32999</v>
      </c>
      <c r="E1344" s="5">
        <v>45999</v>
      </c>
      <c r="F1344" s="5" t="str">
        <f>IF(AMAZON4[[#This Row],[discounted_price]]&lt;10000,"&lt;$10,000",IF(AMAZON4[[#This Row],[discounted_price]]&lt;=20000,"$10,000-$20,000",IF(AMAZON4[[#This Row],[discounted_price]]&lt;=50000,"$20,001-$50,000","&gt;$50,000")))</f>
        <v>$20,001-$50,000</v>
      </c>
      <c r="G1344" s="1">
        <v>0.28000000000000003</v>
      </c>
      <c r="H1344" s="1" t="str">
        <f t="shared" si="20"/>
        <v>NO</v>
      </c>
      <c r="I1344" s="5">
        <f>AMAZON4[[#This Row],[actual_price]]*AMAZON4[[#This Row],[rating_count]]</f>
        <v>335700702</v>
      </c>
      <c r="J1344">
        <v>4.2</v>
      </c>
      <c r="K1344" s="4">
        <v>7298</v>
      </c>
      <c r="L1344" t="s">
        <v>378</v>
      </c>
      <c r="M1344" t="s">
        <v>379</v>
      </c>
      <c r="N1344" t="s">
        <v>380</v>
      </c>
      <c r="O1344" t="s">
        <v>381</v>
      </c>
      <c r="P1344" t="s">
        <v>382</v>
      </c>
      <c r="Q1344" t="s">
        <v>383</v>
      </c>
    </row>
    <row r="1345" spans="1:17">
      <c r="A1345" t="s">
        <v>1126</v>
      </c>
      <c r="B1345" t="s">
        <v>1127</v>
      </c>
      <c r="C1345" t="s">
        <v>169</v>
      </c>
      <c r="D1345" s="5">
        <v>32999</v>
      </c>
      <c r="E1345" s="5">
        <v>44999</v>
      </c>
      <c r="F1345" s="5" t="str">
        <f>IF(AMAZON4[[#This Row],[discounted_price]]&lt;10000,"&lt;$10,000",IF(AMAZON4[[#This Row],[discounted_price]]&lt;=20000,"$10,000-$20,000",IF(AMAZON4[[#This Row],[discounted_price]]&lt;=50000,"$20,001-$50,000","&gt;$50,000")))</f>
        <v>$20,001-$50,000</v>
      </c>
      <c r="G1345" s="1">
        <v>0.27</v>
      </c>
      <c r="H1345" s="1" t="str">
        <f t="shared" si="20"/>
        <v>NO</v>
      </c>
      <c r="I1345" s="5">
        <f>AMAZON4[[#This Row],[actual_price]]*AMAZON4[[#This Row],[rating_count]]</f>
        <v>2035664762</v>
      </c>
      <c r="J1345">
        <v>4.2</v>
      </c>
      <c r="K1345" s="4">
        <v>45238</v>
      </c>
      <c r="L1345" t="s">
        <v>1128</v>
      </c>
      <c r="M1345" t="s">
        <v>609</v>
      </c>
      <c r="N1345" t="s">
        <v>610</v>
      </c>
      <c r="O1345" t="s">
        <v>611</v>
      </c>
      <c r="P1345" t="s">
        <v>612</v>
      </c>
      <c r="Q1345" t="s">
        <v>613</v>
      </c>
    </row>
    <row r="1346" spans="1:17">
      <c r="A1346" t="s">
        <v>1531</v>
      </c>
      <c r="B1346" t="s">
        <v>1532</v>
      </c>
      <c r="C1346" t="s">
        <v>169</v>
      </c>
      <c r="D1346" s="5">
        <v>32999</v>
      </c>
      <c r="E1346" s="5">
        <v>47990</v>
      </c>
      <c r="F1346" s="5" t="str">
        <f>IF(AMAZON4[[#This Row],[discounted_price]]&lt;10000,"&lt;$10,000",IF(AMAZON4[[#This Row],[discounted_price]]&lt;=20000,"$10,000-$20,000",IF(AMAZON4[[#This Row],[discounted_price]]&lt;=50000,"$20,001-$50,000","&gt;$50,000")))</f>
        <v>$20,001-$50,000</v>
      </c>
      <c r="G1346" s="1">
        <v>0.31</v>
      </c>
      <c r="H1346" s="1" t="str">
        <f t="shared" ref="H1346:H1362" si="21">IF(G1346&gt;=0.5, "YES", "NO")</f>
        <v>NO</v>
      </c>
      <c r="I1346" s="5">
        <f>AMAZON4[[#This Row],[actual_price]]*AMAZON4[[#This Row],[rating_count]]</f>
        <v>225696970</v>
      </c>
      <c r="J1346">
        <v>4.3</v>
      </c>
      <c r="K1346" s="4">
        <v>4703</v>
      </c>
      <c r="L1346" t="s">
        <v>805</v>
      </c>
      <c r="M1346" t="s">
        <v>246</v>
      </c>
      <c r="N1346" t="s">
        <v>247</v>
      </c>
      <c r="O1346" t="s">
        <v>248</v>
      </c>
      <c r="P1346" t="s">
        <v>249</v>
      </c>
      <c r="Q1346" t="s">
        <v>13024</v>
      </c>
    </row>
    <row r="1347" spans="1:17">
      <c r="A1347" t="s">
        <v>3513</v>
      </c>
      <c r="B1347" t="s">
        <v>3514</v>
      </c>
      <c r="C1347" t="s">
        <v>2990</v>
      </c>
      <c r="D1347" s="5">
        <v>33999</v>
      </c>
      <c r="E1347" s="5">
        <v>33999</v>
      </c>
      <c r="F1347" s="5" t="str">
        <f>IF(AMAZON4[[#This Row],[discounted_price]]&lt;10000,"&lt;$10,000",IF(AMAZON4[[#This Row],[discounted_price]]&lt;=20000,"$10,000-$20,000",IF(AMAZON4[[#This Row],[discounted_price]]&lt;=50000,"$20,001-$50,000","&gt;$50,000")))</f>
        <v>$20,001-$50,000</v>
      </c>
      <c r="G1347" s="1">
        <v>0</v>
      </c>
      <c r="H1347" s="1" t="str">
        <f t="shared" si="21"/>
        <v>NO</v>
      </c>
      <c r="I1347" s="5">
        <f>AMAZON4[[#This Row],[actual_price]]*AMAZON4[[#This Row],[rating_count]]</f>
        <v>592092585</v>
      </c>
      <c r="J1347">
        <v>4.3</v>
      </c>
      <c r="K1347" s="4">
        <v>17415</v>
      </c>
      <c r="L1347" t="s">
        <v>3515</v>
      </c>
      <c r="M1347" t="s">
        <v>3002</v>
      </c>
      <c r="N1347" t="s">
        <v>3003</v>
      </c>
      <c r="O1347" t="s">
        <v>3004</v>
      </c>
      <c r="P1347" t="s">
        <v>3005</v>
      </c>
      <c r="Q1347" t="s">
        <v>3006</v>
      </c>
    </row>
    <row r="1348" spans="1:17">
      <c r="A1348" t="s">
        <v>3542</v>
      </c>
      <c r="B1348" t="s">
        <v>3543</v>
      </c>
      <c r="C1348" t="s">
        <v>2990</v>
      </c>
      <c r="D1348" s="5">
        <v>34999</v>
      </c>
      <c r="E1348" s="5">
        <v>38999</v>
      </c>
      <c r="F1348" s="5" t="str">
        <f>IF(AMAZON4[[#This Row],[discounted_price]]&lt;10000,"&lt;$10,000",IF(AMAZON4[[#This Row],[discounted_price]]&lt;=20000,"$10,000-$20,000",IF(AMAZON4[[#This Row],[discounted_price]]&lt;=50000,"$20,001-$50,000","&gt;$50,000")))</f>
        <v>$20,001-$50,000</v>
      </c>
      <c r="G1348" s="1">
        <v>0.1</v>
      </c>
      <c r="H1348" s="1" t="str">
        <f t="shared" si="21"/>
        <v>NO</v>
      </c>
      <c r="I1348" s="5">
        <f>AMAZON4[[#This Row],[actual_price]]*AMAZON4[[#This Row],[rating_count]]</f>
        <v>430119971</v>
      </c>
      <c r="J1348">
        <v>4.2</v>
      </c>
      <c r="K1348" s="4">
        <v>11029</v>
      </c>
      <c r="L1348" t="s">
        <v>3544</v>
      </c>
      <c r="M1348" t="s">
        <v>3545</v>
      </c>
      <c r="N1348" t="s">
        <v>3546</v>
      </c>
      <c r="O1348" t="s">
        <v>3547</v>
      </c>
      <c r="P1348" t="s">
        <v>3548</v>
      </c>
      <c r="Q1348" t="s">
        <v>3549</v>
      </c>
    </row>
    <row r="1349" spans="1:17">
      <c r="A1349" t="s">
        <v>2377</v>
      </c>
      <c r="B1349" t="s">
        <v>2378</v>
      </c>
      <c r="C1349" t="s">
        <v>169</v>
      </c>
      <c r="D1349" s="5">
        <v>35999</v>
      </c>
      <c r="E1349" s="5">
        <v>49990</v>
      </c>
      <c r="F1349" s="5" t="str">
        <f>IF(AMAZON4[[#This Row],[discounted_price]]&lt;10000,"&lt;$10,000",IF(AMAZON4[[#This Row],[discounted_price]]&lt;=20000,"$10,000-$20,000",IF(AMAZON4[[#This Row],[discounted_price]]&lt;=50000,"$20,001-$50,000","&gt;$50,000")))</f>
        <v>$20,001-$50,000</v>
      </c>
      <c r="G1349" s="1">
        <v>0.28000000000000003</v>
      </c>
      <c r="H1349" s="1" t="str">
        <f t="shared" si="21"/>
        <v>NO</v>
      </c>
      <c r="I1349" s="5">
        <f>AMAZON4[[#This Row],[actual_price]]*AMAZON4[[#This Row],[rating_count]]</f>
        <v>80533890</v>
      </c>
      <c r="J1349">
        <v>4.3</v>
      </c>
      <c r="K1349" s="4">
        <v>1611</v>
      </c>
      <c r="L1349" t="s">
        <v>2379</v>
      </c>
      <c r="M1349" t="s">
        <v>1504</v>
      </c>
      <c r="N1349" t="s">
        <v>1505</v>
      </c>
      <c r="O1349" t="s">
        <v>1506</v>
      </c>
      <c r="P1349" t="s">
        <v>1507</v>
      </c>
      <c r="Q1349" t="s">
        <v>1508</v>
      </c>
    </row>
    <row r="1350" spans="1:17">
      <c r="A1350" t="s">
        <v>8483</v>
      </c>
      <c r="B1350" t="s">
        <v>8484</v>
      </c>
      <c r="C1350" t="s">
        <v>8485</v>
      </c>
      <c r="D1350" s="5">
        <v>37247</v>
      </c>
      <c r="E1350" s="5">
        <v>59890</v>
      </c>
      <c r="F1350" s="5" t="str">
        <f>IF(AMAZON4[[#This Row],[discounted_price]]&lt;10000,"&lt;$10,000",IF(AMAZON4[[#This Row],[discounted_price]]&lt;=20000,"$10,000-$20,000",IF(AMAZON4[[#This Row],[discounted_price]]&lt;=50000,"$20,001-$50,000","&gt;$50,000")))</f>
        <v>$20,001-$50,000</v>
      </c>
      <c r="G1350" s="1">
        <v>0.38</v>
      </c>
      <c r="H1350" s="1" t="str">
        <f t="shared" si="21"/>
        <v>NO</v>
      </c>
      <c r="I1350" s="5">
        <f>AMAZON4[[#This Row],[actual_price]]*AMAZON4[[#This Row],[rating_count]]</f>
        <v>19344470</v>
      </c>
      <c r="J1350">
        <v>4</v>
      </c>
      <c r="K1350" s="4">
        <v>323</v>
      </c>
      <c r="L1350" t="s">
        <v>8486</v>
      </c>
      <c r="M1350" t="s">
        <v>8487</v>
      </c>
      <c r="N1350" t="s">
        <v>8488</v>
      </c>
      <c r="O1350" t="s">
        <v>8489</v>
      </c>
      <c r="P1350" t="s">
        <v>8490</v>
      </c>
      <c r="Q1350" t="s">
        <v>8491</v>
      </c>
    </row>
    <row r="1351" spans="1:17">
      <c r="A1351" t="s">
        <v>4687</v>
      </c>
      <c r="B1351" t="s">
        <v>4688</v>
      </c>
      <c r="C1351" t="s">
        <v>2990</v>
      </c>
      <c r="D1351" s="5">
        <v>37990</v>
      </c>
      <c r="E1351" s="5">
        <v>74999</v>
      </c>
      <c r="F1351" s="5" t="str">
        <f>IF(AMAZON4[[#This Row],[discounted_price]]&lt;10000,"&lt;$10,000",IF(AMAZON4[[#This Row],[discounted_price]]&lt;=20000,"$10,000-$20,000",IF(AMAZON4[[#This Row],[discounted_price]]&lt;=50000,"$20,001-$50,000","&gt;$50,000")))</f>
        <v>$20,001-$50,000</v>
      </c>
      <c r="G1351" s="1">
        <v>0.49</v>
      </c>
      <c r="H1351" s="1" t="str">
        <f t="shared" si="21"/>
        <v>NO</v>
      </c>
      <c r="I1351" s="5">
        <f>AMAZON4[[#This Row],[actual_price]]*AMAZON4[[#This Row],[rating_count]]</f>
        <v>2084222210</v>
      </c>
      <c r="J1351">
        <v>4.2</v>
      </c>
      <c r="K1351" s="4">
        <v>27790</v>
      </c>
      <c r="L1351" t="s">
        <v>4689</v>
      </c>
      <c r="M1351" t="s">
        <v>4690</v>
      </c>
      <c r="N1351" t="s">
        <v>4691</v>
      </c>
      <c r="O1351" t="s">
        <v>4692</v>
      </c>
      <c r="P1351" t="s">
        <v>4693</v>
      </c>
      <c r="Q1351" t="s">
        <v>4694</v>
      </c>
    </row>
    <row r="1352" spans="1:17">
      <c r="A1352" t="s">
        <v>985</v>
      </c>
      <c r="B1352" t="s">
        <v>986</v>
      </c>
      <c r="C1352" t="s">
        <v>169</v>
      </c>
      <c r="D1352" s="5">
        <v>37999</v>
      </c>
      <c r="E1352" s="5">
        <v>65000</v>
      </c>
      <c r="F1352" s="5" t="str">
        <f>IF(AMAZON4[[#This Row],[discounted_price]]&lt;10000,"&lt;$10,000",IF(AMAZON4[[#This Row],[discounted_price]]&lt;=20000,"$10,000-$20,000",IF(AMAZON4[[#This Row],[discounted_price]]&lt;=50000,"$20,001-$50,000","&gt;$50,000")))</f>
        <v>$20,001-$50,000</v>
      </c>
      <c r="G1352" s="1">
        <v>0.42</v>
      </c>
      <c r="H1352" s="1" t="str">
        <f t="shared" si="21"/>
        <v>NO</v>
      </c>
      <c r="I1352" s="5">
        <f>AMAZON4[[#This Row],[actual_price]]*AMAZON4[[#This Row],[rating_count]]</f>
        <v>233155000</v>
      </c>
      <c r="J1352">
        <v>4.3</v>
      </c>
      <c r="K1352" s="4">
        <v>3587</v>
      </c>
      <c r="L1352" t="s">
        <v>987</v>
      </c>
      <c r="M1352" t="s">
        <v>988</v>
      </c>
      <c r="N1352" t="s">
        <v>989</v>
      </c>
      <c r="O1352" t="s">
        <v>990</v>
      </c>
      <c r="P1352" t="s">
        <v>991</v>
      </c>
      <c r="Q1352" t="s">
        <v>992</v>
      </c>
    </row>
    <row r="1353" spans="1:17">
      <c r="A1353" t="s">
        <v>11906</v>
      </c>
      <c r="B1353" t="s">
        <v>11907</v>
      </c>
      <c r="C1353" t="s">
        <v>11908</v>
      </c>
      <c r="D1353" s="5">
        <v>42990</v>
      </c>
      <c r="E1353" s="5">
        <v>75990</v>
      </c>
      <c r="F1353" s="5" t="str">
        <f>IF(AMAZON4[[#This Row],[discounted_price]]&lt;10000,"&lt;$10,000",IF(AMAZON4[[#This Row],[discounted_price]]&lt;=20000,"$10,000-$20,000",IF(AMAZON4[[#This Row],[discounted_price]]&lt;=50000,"$20,001-$50,000","&gt;$50,000")))</f>
        <v>$20,001-$50,000</v>
      </c>
      <c r="G1353" s="1">
        <v>0.43</v>
      </c>
      <c r="H1353" s="1" t="str">
        <f t="shared" si="21"/>
        <v>NO</v>
      </c>
      <c r="I1353" s="5">
        <f>AMAZON4[[#This Row],[actual_price]]*AMAZON4[[#This Row],[rating_count]]</f>
        <v>245523690</v>
      </c>
      <c r="J1353">
        <v>4.3</v>
      </c>
      <c r="K1353" s="4">
        <v>3231</v>
      </c>
      <c r="L1353" t="s">
        <v>11909</v>
      </c>
      <c r="M1353" t="s">
        <v>11910</v>
      </c>
      <c r="N1353" t="s">
        <v>11911</v>
      </c>
      <c r="O1353" t="s">
        <v>11912</v>
      </c>
      <c r="P1353" t="s">
        <v>11913</v>
      </c>
      <c r="Q1353" t="s">
        <v>11914</v>
      </c>
    </row>
    <row r="1354" spans="1:17">
      <c r="A1354" t="s">
        <v>1908</v>
      </c>
      <c r="B1354" t="s">
        <v>1909</v>
      </c>
      <c r="C1354" t="s">
        <v>169</v>
      </c>
      <c r="D1354" s="5">
        <v>42999</v>
      </c>
      <c r="E1354" s="5">
        <v>59999</v>
      </c>
      <c r="F1354" s="5" t="str">
        <f>IF(AMAZON4[[#This Row],[discounted_price]]&lt;10000,"&lt;$10,000",IF(AMAZON4[[#This Row],[discounted_price]]&lt;=20000,"$10,000-$20,000",IF(AMAZON4[[#This Row],[discounted_price]]&lt;=50000,"$20,001-$50,000","&gt;$50,000")))</f>
        <v>$20,001-$50,000</v>
      </c>
      <c r="G1354" s="1">
        <v>0.28000000000000003</v>
      </c>
      <c r="H1354" s="1" t="str">
        <f t="shared" si="21"/>
        <v>NO</v>
      </c>
      <c r="I1354" s="5">
        <f>AMAZON4[[#This Row],[actual_price]]*AMAZON4[[#This Row],[rating_count]]</f>
        <v>405173247</v>
      </c>
      <c r="J1354">
        <v>4.0999999999999996</v>
      </c>
      <c r="K1354" s="4">
        <v>6753</v>
      </c>
      <c r="L1354" t="s">
        <v>1910</v>
      </c>
      <c r="M1354" t="s">
        <v>1911</v>
      </c>
      <c r="N1354" t="s">
        <v>1912</v>
      </c>
      <c r="O1354" t="s">
        <v>1913</v>
      </c>
      <c r="P1354" t="s">
        <v>1914</v>
      </c>
      <c r="Q1354" t="s">
        <v>1915</v>
      </c>
    </row>
    <row r="1355" spans="1:17">
      <c r="A1355" t="s">
        <v>4393</v>
      </c>
      <c r="B1355" t="s">
        <v>4394</v>
      </c>
      <c r="C1355" t="s">
        <v>2990</v>
      </c>
      <c r="D1355" s="5">
        <v>44999</v>
      </c>
      <c r="E1355" s="5">
        <v>49999</v>
      </c>
      <c r="F1355" s="5" t="str">
        <f>IF(AMAZON4[[#This Row],[discounted_price]]&lt;10000,"&lt;$10,000",IF(AMAZON4[[#This Row],[discounted_price]]&lt;=20000,"$10,000-$20,000",IF(AMAZON4[[#This Row],[discounted_price]]&lt;=50000,"$20,001-$50,000","&gt;$50,000")))</f>
        <v>$20,001-$50,000</v>
      </c>
      <c r="G1355" s="1">
        <v>0.1</v>
      </c>
      <c r="H1355" s="1" t="str">
        <f t="shared" si="21"/>
        <v>NO</v>
      </c>
      <c r="I1355" s="5">
        <f>AMAZON4[[#This Row],[actual_price]]*AMAZON4[[#This Row],[rating_count]]</f>
        <v>153746925</v>
      </c>
      <c r="J1355">
        <v>4.3</v>
      </c>
      <c r="K1355" s="4">
        <v>3075</v>
      </c>
      <c r="L1355" t="s">
        <v>4395</v>
      </c>
      <c r="M1355" t="s">
        <v>4396</v>
      </c>
      <c r="N1355" t="s">
        <v>4397</v>
      </c>
      <c r="O1355" t="s">
        <v>4398</v>
      </c>
      <c r="P1355" t="s">
        <v>4399</v>
      </c>
      <c r="Q1355" t="s">
        <v>4400</v>
      </c>
    </row>
    <row r="1356" spans="1:17">
      <c r="A1356" t="s">
        <v>2427</v>
      </c>
      <c r="B1356" t="s">
        <v>2428</v>
      </c>
      <c r="C1356" t="s">
        <v>169</v>
      </c>
      <c r="D1356" s="5">
        <v>45999</v>
      </c>
      <c r="E1356" s="5">
        <v>69900</v>
      </c>
      <c r="F1356" s="5" t="str">
        <f>IF(AMAZON4[[#This Row],[discounted_price]]&lt;10000,"&lt;$10,000",IF(AMAZON4[[#This Row],[discounted_price]]&lt;=20000,"$10,000-$20,000",IF(AMAZON4[[#This Row],[discounted_price]]&lt;=50000,"$20,001-$50,000","&gt;$50,000")))</f>
        <v>$20,001-$50,000</v>
      </c>
      <c r="G1356" s="1">
        <v>0.34</v>
      </c>
      <c r="H1356" s="1" t="str">
        <f t="shared" si="21"/>
        <v>NO</v>
      </c>
      <c r="I1356" s="5">
        <f>AMAZON4[[#This Row],[actual_price]]*AMAZON4[[#This Row],[rating_count]]</f>
        <v>496919100</v>
      </c>
      <c r="J1356">
        <v>4.3</v>
      </c>
      <c r="K1356" s="4">
        <v>7109</v>
      </c>
      <c r="L1356" t="s">
        <v>2429</v>
      </c>
      <c r="M1356" t="s">
        <v>579</v>
      </c>
      <c r="N1356" t="s">
        <v>580</v>
      </c>
      <c r="O1356" t="s">
        <v>581</v>
      </c>
      <c r="P1356" t="s">
        <v>582</v>
      </c>
      <c r="Q1356" t="s">
        <v>583</v>
      </c>
    </row>
    <row r="1357" spans="1:17">
      <c r="A1357" t="s">
        <v>2926</v>
      </c>
      <c r="B1357" t="s">
        <v>2927</v>
      </c>
      <c r="C1357" t="s">
        <v>169</v>
      </c>
      <c r="D1357" s="5">
        <v>46999</v>
      </c>
      <c r="E1357" s="5">
        <v>69999</v>
      </c>
      <c r="F1357" s="5" t="str">
        <f>IF(AMAZON4[[#This Row],[discounted_price]]&lt;10000,"&lt;$10,000",IF(AMAZON4[[#This Row],[discounted_price]]&lt;=20000,"$10,000-$20,000",IF(AMAZON4[[#This Row],[discounted_price]]&lt;=50000,"$20,001-$50,000","&gt;$50,000")))</f>
        <v>$20,001-$50,000</v>
      </c>
      <c r="G1357" s="1">
        <v>0.33</v>
      </c>
      <c r="H1357" s="1" t="str">
        <f t="shared" si="21"/>
        <v>NO</v>
      </c>
      <c r="I1357" s="5">
        <f>AMAZON4[[#This Row],[actual_price]]*AMAZON4[[#This Row],[rating_count]]</f>
        <v>1487618748</v>
      </c>
      <c r="J1357">
        <v>4.3</v>
      </c>
      <c r="K1357" s="4">
        <v>21252</v>
      </c>
      <c r="L1357" t="s">
        <v>2928</v>
      </c>
      <c r="M1357" t="s">
        <v>2929</v>
      </c>
      <c r="N1357" t="s">
        <v>2930</v>
      </c>
      <c r="O1357" t="s">
        <v>2931</v>
      </c>
      <c r="P1357" t="s">
        <v>2932</v>
      </c>
      <c r="Q1357" t="s">
        <v>2933</v>
      </c>
    </row>
    <row r="1358" spans="1:17">
      <c r="A1358" t="s">
        <v>1690</v>
      </c>
      <c r="B1358" t="s">
        <v>1691</v>
      </c>
      <c r="C1358" t="s">
        <v>169</v>
      </c>
      <c r="D1358" s="5">
        <v>47990</v>
      </c>
      <c r="E1358" s="5">
        <v>70900</v>
      </c>
      <c r="F1358" s="5" t="str">
        <f>IF(AMAZON4[[#This Row],[discounted_price]]&lt;10000,"&lt;$10,000",IF(AMAZON4[[#This Row],[discounted_price]]&lt;=20000,"$10,000-$20,000",IF(AMAZON4[[#This Row],[discounted_price]]&lt;=50000,"$20,001-$50,000","&gt;$50,000")))</f>
        <v>$20,001-$50,000</v>
      </c>
      <c r="G1358" s="1">
        <v>0.32</v>
      </c>
      <c r="H1358" s="1" t="str">
        <f t="shared" si="21"/>
        <v>NO</v>
      </c>
      <c r="I1358" s="5">
        <f>AMAZON4[[#This Row],[actual_price]]*AMAZON4[[#This Row],[rating_count]]</f>
        <v>504028100</v>
      </c>
      <c r="J1358">
        <v>4.3</v>
      </c>
      <c r="K1358" s="4">
        <v>7109</v>
      </c>
      <c r="L1358" t="s">
        <v>578</v>
      </c>
      <c r="M1358" t="s">
        <v>579</v>
      </c>
      <c r="N1358" t="s">
        <v>580</v>
      </c>
      <c r="O1358" t="s">
        <v>581</v>
      </c>
      <c r="P1358" t="s">
        <v>582</v>
      </c>
      <c r="Q1358" t="s">
        <v>583</v>
      </c>
    </row>
    <row r="1359" spans="1:17">
      <c r="A1359" t="s">
        <v>2487</v>
      </c>
      <c r="B1359" t="s">
        <v>2488</v>
      </c>
      <c r="C1359" t="s">
        <v>169</v>
      </c>
      <c r="D1359" s="5">
        <v>47990</v>
      </c>
      <c r="E1359" s="5">
        <v>79990</v>
      </c>
      <c r="F1359" s="5" t="str">
        <f>IF(AMAZON4[[#This Row],[discounted_price]]&lt;10000,"&lt;$10,000",IF(AMAZON4[[#This Row],[discounted_price]]&lt;=20000,"$10,000-$20,000",IF(AMAZON4[[#This Row],[discounted_price]]&lt;=50000,"$20,001-$50,000","&gt;$50,000")))</f>
        <v>$20,001-$50,000</v>
      </c>
      <c r="G1359" s="1">
        <v>0.4</v>
      </c>
      <c r="H1359" s="1" t="str">
        <f t="shared" si="21"/>
        <v>NO</v>
      </c>
      <c r="I1359" s="5">
        <f>AMAZON4[[#This Row],[actual_price]]*AMAZON4[[#This Row],[rating_count]]</f>
        <v>110066240</v>
      </c>
      <c r="J1359">
        <v>4.3</v>
      </c>
      <c r="K1359" s="4">
        <v>1376</v>
      </c>
      <c r="L1359" t="s">
        <v>1224</v>
      </c>
      <c r="M1359" t="s">
        <v>1225</v>
      </c>
      <c r="N1359" t="s">
        <v>1226</v>
      </c>
      <c r="O1359" t="s">
        <v>1227</v>
      </c>
      <c r="P1359" t="s">
        <v>1228</v>
      </c>
      <c r="Q1359" t="s">
        <v>1229</v>
      </c>
    </row>
    <row r="1360" spans="1:17">
      <c r="A1360" t="s">
        <v>2256</v>
      </c>
      <c r="B1360" t="s">
        <v>2257</v>
      </c>
      <c r="C1360" t="s">
        <v>169</v>
      </c>
      <c r="D1360" s="5">
        <v>54990</v>
      </c>
      <c r="E1360" s="5">
        <v>85000</v>
      </c>
      <c r="F1360" s="5" t="str">
        <f>IF(AMAZON4[[#This Row],[discounted_price]]&lt;10000,"&lt;$10,000",IF(AMAZON4[[#This Row],[discounted_price]]&lt;=20000,"$10,000-$20,000",IF(AMAZON4[[#This Row],[discounted_price]]&lt;=50000,"$20,001-$50,000","&gt;$50,000")))</f>
        <v>&gt;$50,000</v>
      </c>
      <c r="G1360" s="1">
        <v>0.35</v>
      </c>
      <c r="H1360" s="1" t="str">
        <f t="shared" si="21"/>
        <v>NO</v>
      </c>
      <c r="I1360" s="5">
        <f>AMAZON4[[#This Row],[actual_price]]*AMAZON4[[#This Row],[rating_count]]</f>
        <v>304895000</v>
      </c>
      <c r="J1360">
        <v>4.3</v>
      </c>
      <c r="K1360" s="4">
        <v>3587</v>
      </c>
      <c r="L1360" t="s">
        <v>987</v>
      </c>
      <c r="M1360" t="s">
        <v>988</v>
      </c>
      <c r="N1360" t="s">
        <v>989</v>
      </c>
      <c r="O1360" t="s">
        <v>990</v>
      </c>
      <c r="P1360" t="s">
        <v>991</v>
      </c>
      <c r="Q1360" t="s">
        <v>992</v>
      </c>
    </row>
    <row r="1361" spans="1:17">
      <c r="A1361" t="s">
        <v>2871</v>
      </c>
      <c r="B1361" t="s">
        <v>2872</v>
      </c>
      <c r="C1361" t="s">
        <v>169</v>
      </c>
      <c r="D1361" s="5">
        <v>61999</v>
      </c>
      <c r="E1361" s="5">
        <v>69999</v>
      </c>
      <c r="F1361" s="5" t="str">
        <f>IF(AMAZON4[[#This Row],[discounted_price]]&lt;10000,"&lt;$10,000",IF(AMAZON4[[#This Row],[discounted_price]]&lt;=20000,"$10,000-$20,000",IF(AMAZON4[[#This Row],[discounted_price]]&lt;=50000,"$20,001-$50,000","&gt;$50,000")))</f>
        <v>&gt;$50,000</v>
      </c>
      <c r="G1361" s="1">
        <v>0.11</v>
      </c>
      <c r="H1361" s="1" t="str">
        <f t="shared" si="21"/>
        <v>NO</v>
      </c>
      <c r="I1361" s="5">
        <f>AMAZON4[[#This Row],[actual_price]]*AMAZON4[[#This Row],[rating_count]]</f>
        <v>472703247</v>
      </c>
      <c r="J1361">
        <v>4.0999999999999996</v>
      </c>
      <c r="K1361" s="4">
        <v>6753</v>
      </c>
      <c r="L1361" t="s">
        <v>2873</v>
      </c>
      <c r="M1361" t="s">
        <v>1911</v>
      </c>
      <c r="N1361" t="s">
        <v>1912</v>
      </c>
      <c r="O1361" t="s">
        <v>1913</v>
      </c>
      <c r="P1361" t="s">
        <v>1914</v>
      </c>
      <c r="Q1361" t="s">
        <v>1915</v>
      </c>
    </row>
    <row r="1362" spans="1:17">
      <c r="A1362" t="s">
        <v>2201</v>
      </c>
      <c r="B1362" t="s">
        <v>2202</v>
      </c>
      <c r="C1362" t="s">
        <v>169</v>
      </c>
      <c r="D1362" s="5">
        <v>77990</v>
      </c>
      <c r="E1362" s="5">
        <v>139900</v>
      </c>
      <c r="F1362" s="5" t="str">
        <f>IF(AMAZON4[[#This Row],[discounted_price]]&lt;10000,"&lt;$10,000",IF(AMAZON4[[#This Row],[discounted_price]]&lt;=20000,"$10,000-$20,000",IF(AMAZON4[[#This Row],[discounted_price]]&lt;=50000,"$20,001-$50,000","&gt;$50,000")))</f>
        <v>&gt;$50,000</v>
      </c>
      <c r="G1362" s="1">
        <v>0.44</v>
      </c>
      <c r="H1362" s="1" t="str">
        <f t="shared" si="21"/>
        <v>NO</v>
      </c>
      <c r="I1362" s="5">
        <f>AMAZON4[[#This Row],[actual_price]]*AMAZON4[[#This Row],[rating_count]]</f>
        <v>830306500</v>
      </c>
      <c r="J1362">
        <v>4.7</v>
      </c>
      <c r="K1362" s="4">
        <v>5935</v>
      </c>
      <c r="L1362" t="s">
        <v>2203</v>
      </c>
      <c r="M1362" t="s">
        <v>2204</v>
      </c>
      <c r="N1362" t="s">
        <v>2205</v>
      </c>
      <c r="O1362" t="s">
        <v>2206</v>
      </c>
      <c r="P1362" t="s">
        <v>2207</v>
      </c>
      <c r="Q1362" t="s">
        <v>2208</v>
      </c>
    </row>
    <row r="1363" spans="1:17">
      <c r="J1363"/>
    </row>
    <row r="1364" spans="1:17">
      <c r="J1364"/>
    </row>
    <row r="1365" spans="1:17">
      <c r="J1365"/>
    </row>
    <row r="1366" spans="1:17">
      <c r="J1366"/>
    </row>
    <row r="1367" spans="1:17">
      <c r="J1367"/>
    </row>
    <row r="1368" spans="1:17">
      <c r="J1368"/>
    </row>
    <row r="1369" spans="1:17">
      <c r="J1369"/>
    </row>
    <row r="1370" spans="1:17">
      <c r="J1370"/>
    </row>
    <row r="1371" spans="1:17">
      <c r="J1371"/>
    </row>
    <row r="1372" spans="1:17">
      <c r="J1372"/>
    </row>
    <row r="1373" spans="1:17">
      <c r="J1373"/>
    </row>
    <row r="1374" spans="1:17">
      <c r="J1374"/>
    </row>
    <row r="1375" spans="1:17">
      <c r="J1375"/>
    </row>
    <row r="1376" spans="1:17">
      <c r="J1376"/>
    </row>
    <row r="1377" spans="10:10">
      <c r="J1377"/>
    </row>
    <row r="1378" spans="10:10">
      <c r="J1378"/>
    </row>
    <row r="1379" spans="10:10">
      <c r="J1379"/>
    </row>
    <row r="1380" spans="10:10">
      <c r="J1380"/>
    </row>
    <row r="1381" spans="10:10">
      <c r="J1381"/>
    </row>
    <row r="1382" spans="10:10">
      <c r="J1382"/>
    </row>
    <row r="1383" spans="10:10">
      <c r="J1383"/>
    </row>
    <row r="1384" spans="10:10">
      <c r="J1384"/>
    </row>
    <row r="1385" spans="10:10">
      <c r="J1385"/>
    </row>
    <row r="1386" spans="10:10">
      <c r="J1386"/>
    </row>
    <row r="1387" spans="10:10">
      <c r="J1387"/>
    </row>
    <row r="1388" spans="10:10">
      <c r="J1388"/>
    </row>
    <row r="1389" spans="10:10">
      <c r="J1389"/>
    </row>
    <row r="1390" spans="10:10">
      <c r="J1390"/>
    </row>
    <row r="1391" spans="10:10">
      <c r="J1391"/>
    </row>
    <row r="1392" spans="10:10">
      <c r="J1392"/>
    </row>
    <row r="1393" spans="10:10">
      <c r="J1393"/>
    </row>
    <row r="1394" spans="10:10">
      <c r="J1394"/>
    </row>
    <row r="1395" spans="10:10">
      <c r="J1395"/>
    </row>
    <row r="1396" spans="10:10">
      <c r="J1396"/>
    </row>
    <row r="1397" spans="10:10">
      <c r="J1397"/>
    </row>
    <row r="1398" spans="10:10">
      <c r="J1398"/>
    </row>
    <row r="1399" spans="10:10">
      <c r="J1399"/>
    </row>
    <row r="1400" spans="10:10">
      <c r="J1400"/>
    </row>
    <row r="1401" spans="10:10">
      <c r="J1401"/>
    </row>
    <row r="1402" spans="10:10">
      <c r="J1402"/>
    </row>
    <row r="1403" spans="10:10">
      <c r="J1403"/>
    </row>
    <row r="1404" spans="10:10">
      <c r="J1404"/>
    </row>
    <row r="1405" spans="10:10">
      <c r="J1405"/>
    </row>
    <row r="1406" spans="10:10">
      <c r="J1406"/>
    </row>
    <row r="1407" spans="10:10">
      <c r="J1407"/>
    </row>
    <row r="1408" spans="10:10">
      <c r="J1408"/>
    </row>
    <row r="1409" spans="10:10">
      <c r="J1409"/>
    </row>
    <row r="1410" spans="10:10">
      <c r="J1410"/>
    </row>
    <row r="1411" spans="10:10">
      <c r="J1411"/>
    </row>
    <row r="1412" spans="10:10">
      <c r="J1412"/>
    </row>
    <row r="1413" spans="10:10">
      <c r="J1413"/>
    </row>
    <row r="1414" spans="10:10">
      <c r="J1414"/>
    </row>
    <row r="1415" spans="10:10">
      <c r="J1415"/>
    </row>
    <row r="1416" spans="10:10">
      <c r="J1416"/>
    </row>
    <row r="1417" spans="10:10">
      <c r="J1417"/>
    </row>
    <row r="1418" spans="10:10">
      <c r="J1418"/>
    </row>
    <row r="1419" spans="10:10">
      <c r="J1419"/>
    </row>
    <row r="1420" spans="10:10">
      <c r="J1420"/>
    </row>
    <row r="1421" spans="10:10">
      <c r="J1421"/>
    </row>
    <row r="1422" spans="10:10">
      <c r="J1422"/>
    </row>
    <row r="1423" spans="10:10">
      <c r="J1423"/>
    </row>
    <row r="1424" spans="10:10">
      <c r="J1424"/>
    </row>
    <row r="1425" spans="10:10">
      <c r="J1425"/>
    </row>
    <row r="1426" spans="10:10">
      <c r="J1426"/>
    </row>
    <row r="1427" spans="10:10">
      <c r="J1427"/>
    </row>
    <row r="1428" spans="10:10">
      <c r="J1428"/>
    </row>
    <row r="1429" spans="10:10">
      <c r="J1429"/>
    </row>
    <row r="1430" spans="10:10">
      <c r="J1430"/>
    </row>
    <row r="1431" spans="10:10">
      <c r="J1431"/>
    </row>
    <row r="1432" spans="10:10">
      <c r="J1432"/>
    </row>
    <row r="1433" spans="10:10">
      <c r="J1433"/>
    </row>
    <row r="1434" spans="10:10">
      <c r="J1434"/>
    </row>
    <row r="1435" spans="10:10">
      <c r="J1435"/>
    </row>
    <row r="1436" spans="10:10">
      <c r="J1436"/>
    </row>
    <row r="1437" spans="10:10">
      <c r="J1437"/>
    </row>
    <row r="1438" spans="10:10">
      <c r="J1438"/>
    </row>
    <row r="1439" spans="10:10">
      <c r="J1439"/>
    </row>
    <row r="1440" spans="10:10">
      <c r="J1440"/>
    </row>
    <row r="1441" spans="10:10">
      <c r="J1441"/>
    </row>
    <row r="1442" spans="10:10">
      <c r="J1442"/>
    </row>
    <row r="1443" spans="10:10">
      <c r="J1443"/>
    </row>
    <row r="1444" spans="10:10">
      <c r="J1444"/>
    </row>
    <row r="1445" spans="10:10">
      <c r="J1445"/>
    </row>
    <row r="1446" spans="10:10">
      <c r="J1446"/>
    </row>
    <row r="1447" spans="10:10">
      <c r="J1447"/>
    </row>
    <row r="1448" spans="10:10">
      <c r="J1448"/>
    </row>
    <row r="1449" spans="10:10">
      <c r="J1449"/>
    </row>
    <row r="1450" spans="10:10">
      <c r="J1450"/>
    </row>
    <row r="1451" spans="10:10">
      <c r="J1451"/>
    </row>
    <row r="1452" spans="10:10">
      <c r="J1452"/>
    </row>
    <row r="1453" spans="10:10">
      <c r="J1453"/>
    </row>
    <row r="1454" spans="10:10">
      <c r="J1454"/>
    </row>
    <row r="1455" spans="10:10">
      <c r="J1455"/>
    </row>
    <row r="1456" spans="10:10">
      <c r="J1456"/>
    </row>
    <row r="1457" spans="10:10">
      <c r="J1457"/>
    </row>
    <row r="1458" spans="10:10">
      <c r="J1458"/>
    </row>
    <row r="1459" spans="10:10">
      <c r="J1459"/>
    </row>
    <row r="1460" spans="10:10">
      <c r="J1460"/>
    </row>
    <row r="1461" spans="10:10">
      <c r="J1461"/>
    </row>
    <row r="1462" spans="10:10">
      <c r="J1462"/>
    </row>
    <row r="1463" spans="10:10">
      <c r="J1463"/>
    </row>
    <row r="1464" spans="10:10">
      <c r="J1464"/>
    </row>
    <row r="1465" spans="10:10">
      <c r="J1465"/>
    </row>
    <row r="1466" spans="10:10">
      <c r="J1466"/>
    </row>
  </sheetData>
  <pageMargins left="0.75" right="0.75" top="1" bottom="1" header="0.5" footer="0.5"/>
  <pageSetup orientation="portrait" horizontalDpi="4294967293" verticalDpi="4294967293" r:id="rId1"/>
  <drawing r:id="rId2"/>
  <tableParts count="1">
    <tablePart r:id="rId3"/>
  </tableParts>
</worksheet>
</file>

<file path=xl/worksheets/sheet15.xml><?xml version="1.0" encoding="utf-8"?>
<worksheet xmlns="http://schemas.openxmlformats.org/spreadsheetml/2006/main" xmlns:r="http://schemas.openxmlformats.org/officeDocument/2006/relationships">
  <dimension ref="A3:E2891"/>
  <sheetViews>
    <sheetView topLeftCell="A198" workbookViewId="0">
      <selection activeCell="C216" sqref="C216"/>
    </sheetView>
  </sheetViews>
  <sheetFormatPr defaultColWidth="15.77734375" defaultRowHeight="15"/>
  <cols>
    <col min="3" max="3" width="18" style="5" bestFit="1" customWidth="1"/>
    <col min="5" max="5" width="15.77734375" style="10"/>
    <col min="6" max="6" width="16.6640625" customWidth="1"/>
  </cols>
  <sheetData>
    <row r="3" spans="1:5">
      <c r="B3" s="6" t="s">
        <v>13077</v>
      </c>
      <c r="E3"/>
    </row>
    <row r="4" spans="1:5">
      <c r="A4" s="6" t="s">
        <v>13075</v>
      </c>
      <c r="B4" t="s">
        <v>13078</v>
      </c>
      <c r="C4" s="5" t="s">
        <v>13084</v>
      </c>
      <c r="E4"/>
    </row>
    <row r="5" spans="1:5">
      <c r="A5" s="7" t="s">
        <v>9923</v>
      </c>
      <c r="B5" s="8">
        <v>1</v>
      </c>
      <c r="C5" s="5">
        <v>4472000</v>
      </c>
      <c r="E5"/>
    </row>
    <row r="6" spans="1:5">
      <c r="A6" s="7" t="s">
        <v>5698</v>
      </c>
      <c r="B6" s="8">
        <v>2</v>
      </c>
      <c r="C6" s="5">
        <v>22740034</v>
      </c>
      <c r="E6"/>
    </row>
    <row r="7" spans="1:5">
      <c r="A7" s="7" t="s">
        <v>7571</v>
      </c>
      <c r="B7" s="8">
        <v>1</v>
      </c>
      <c r="C7" s="5">
        <v>7214778</v>
      </c>
      <c r="E7"/>
    </row>
    <row r="8" spans="1:5">
      <c r="A8" s="7" t="s">
        <v>6139</v>
      </c>
      <c r="B8" s="8">
        <v>2</v>
      </c>
      <c r="C8" s="5">
        <v>31337196</v>
      </c>
      <c r="E8"/>
    </row>
    <row r="9" spans="1:5">
      <c r="A9" s="7" t="s">
        <v>7026</v>
      </c>
      <c r="B9" s="8">
        <v>2</v>
      </c>
      <c r="C9" s="5">
        <v>17774148</v>
      </c>
      <c r="E9"/>
    </row>
    <row r="10" spans="1:5">
      <c r="A10" s="7" t="s">
        <v>6577</v>
      </c>
      <c r="B10" s="8">
        <v>2</v>
      </c>
      <c r="C10" s="5">
        <v>113191050</v>
      </c>
      <c r="E10"/>
    </row>
    <row r="11" spans="1:5">
      <c r="A11" s="7" t="s">
        <v>3519</v>
      </c>
      <c r="B11" s="8">
        <v>2</v>
      </c>
      <c r="C11" s="5">
        <v>10136853</v>
      </c>
      <c r="E11"/>
    </row>
    <row r="12" spans="1:5">
      <c r="A12" s="7" t="s">
        <v>2046</v>
      </c>
      <c r="B12" s="8">
        <v>1</v>
      </c>
      <c r="C12" s="5">
        <v>27694700</v>
      </c>
      <c r="E12"/>
    </row>
    <row r="13" spans="1:5">
      <c r="A13" s="7" t="s">
        <v>6340</v>
      </c>
      <c r="B13" s="8">
        <v>2</v>
      </c>
      <c r="C13" s="5">
        <v>9881952</v>
      </c>
      <c r="E13"/>
    </row>
    <row r="14" spans="1:5">
      <c r="A14" s="7" t="s">
        <v>7515</v>
      </c>
      <c r="B14" s="8">
        <v>1</v>
      </c>
      <c r="C14" s="5">
        <v>816183</v>
      </c>
      <c r="E14"/>
    </row>
    <row r="15" spans="1:5">
      <c r="A15" s="7" t="s">
        <v>18</v>
      </c>
      <c r="B15" s="8">
        <v>165</v>
      </c>
      <c r="C15" s="5">
        <v>2165585975.0599999</v>
      </c>
      <c r="E15"/>
    </row>
    <row r="16" spans="1:5">
      <c r="A16" s="7" t="s">
        <v>5369</v>
      </c>
      <c r="B16" s="8">
        <v>3</v>
      </c>
      <c r="C16" s="5">
        <v>21330697</v>
      </c>
      <c r="E16"/>
    </row>
    <row r="17" spans="1:5">
      <c r="A17" s="7" t="s">
        <v>8420</v>
      </c>
      <c r="B17" s="8">
        <v>1</v>
      </c>
      <c r="C17" s="5">
        <v>5859067</v>
      </c>
      <c r="E17"/>
    </row>
    <row r="18" spans="1:5">
      <c r="A18" s="7" t="s">
        <v>4856</v>
      </c>
      <c r="B18" s="8">
        <v>11</v>
      </c>
      <c r="C18" s="5">
        <v>79096228</v>
      </c>
      <c r="E18"/>
    </row>
    <row r="19" spans="1:5">
      <c r="A19" s="7" t="s">
        <v>5275</v>
      </c>
      <c r="B19" s="8">
        <v>2</v>
      </c>
      <c r="C19" s="5">
        <v>10240975</v>
      </c>
      <c r="E19"/>
    </row>
    <row r="20" spans="1:5">
      <c r="A20" s="7" t="s">
        <v>5358</v>
      </c>
      <c r="B20" s="8">
        <v>8</v>
      </c>
      <c r="C20" s="5">
        <v>30401343</v>
      </c>
      <c r="E20"/>
    </row>
    <row r="21" spans="1:5">
      <c r="A21" s="7" t="s">
        <v>5102</v>
      </c>
      <c r="B21" s="8">
        <v>10</v>
      </c>
      <c r="C21" s="5">
        <v>288055579</v>
      </c>
      <c r="E21"/>
    </row>
    <row r="22" spans="1:5">
      <c r="A22" s="7" t="s">
        <v>5006</v>
      </c>
      <c r="B22" s="8">
        <v>5</v>
      </c>
      <c r="C22" s="5">
        <v>193272950</v>
      </c>
      <c r="E22"/>
    </row>
    <row r="23" spans="1:5">
      <c r="A23" s="7" t="s">
        <v>4845</v>
      </c>
      <c r="B23" s="8">
        <v>24</v>
      </c>
      <c r="C23" s="5">
        <v>384292909</v>
      </c>
      <c r="E23"/>
    </row>
    <row r="24" spans="1:5">
      <c r="A24" s="7" t="s">
        <v>6647</v>
      </c>
      <c r="B24" s="8">
        <v>1</v>
      </c>
      <c r="C24" s="5">
        <v>27574260</v>
      </c>
      <c r="E24"/>
    </row>
    <row r="25" spans="1:5">
      <c r="A25" s="7" t="s">
        <v>6200</v>
      </c>
      <c r="B25" s="8">
        <v>6</v>
      </c>
      <c r="C25" s="5">
        <v>47846409</v>
      </c>
      <c r="E25"/>
    </row>
    <row r="26" spans="1:5">
      <c r="A26" s="7" t="s">
        <v>4450</v>
      </c>
      <c r="B26" s="8">
        <v>2</v>
      </c>
      <c r="C26" s="5">
        <v>1690362</v>
      </c>
      <c r="E26"/>
    </row>
    <row r="27" spans="1:5">
      <c r="A27" s="7" t="s">
        <v>6606</v>
      </c>
      <c r="B27" s="8">
        <v>2</v>
      </c>
      <c r="C27" s="5">
        <v>62447958</v>
      </c>
      <c r="E27"/>
    </row>
    <row r="28" spans="1:5">
      <c r="A28" s="7" t="s">
        <v>4876</v>
      </c>
      <c r="B28" s="8">
        <v>14</v>
      </c>
      <c r="C28" s="5">
        <v>235523473</v>
      </c>
      <c r="E28"/>
    </row>
    <row r="29" spans="1:5">
      <c r="A29" s="7" t="s">
        <v>6908</v>
      </c>
      <c r="B29" s="8">
        <v>5</v>
      </c>
      <c r="C29" s="5">
        <v>51356117</v>
      </c>
      <c r="E29"/>
    </row>
    <row r="30" spans="1:5">
      <c r="A30" s="7" t="s">
        <v>4901</v>
      </c>
      <c r="B30" s="8">
        <v>3</v>
      </c>
      <c r="C30" s="5">
        <v>47982570</v>
      </c>
      <c r="E30"/>
    </row>
    <row r="31" spans="1:5">
      <c r="A31" s="7" t="s">
        <v>6007</v>
      </c>
      <c r="B31" s="8">
        <v>3</v>
      </c>
      <c r="C31" s="5">
        <v>128861852</v>
      </c>
      <c r="E31"/>
    </row>
    <row r="32" spans="1:5">
      <c r="A32" s="7" t="s">
        <v>7582</v>
      </c>
      <c r="B32" s="8">
        <v>3</v>
      </c>
      <c r="C32" s="5">
        <v>14376221</v>
      </c>
      <c r="E32"/>
    </row>
    <row r="33" spans="1:5">
      <c r="A33" s="7" t="s">
        <v>5336</v>
      </c>
      <c r="B33" s="8">
        <v>6</v>
      </c>
      <c r="C33" s="5">
        <v>100259779</v>
      </c>
      <c r="E33"/>
    </row>
    <row r="34" spans="1:5">
      <c r="A34" s="7" t="s">
        <v>7796</v>
      </c>
      <c r="B34" s="8">
        <v>3</v>
      </c>
      <c r="C34" s="5">
        <v>77676221</v>
      </c>
      <c r="E34"/>
    </row>
    <row r="35" spans="1:5">
      <c r="A35" s="7" t="s">
        <v>7068</v>
      </c>
      <c r="B35" s="8">
        <v>2</v>
      </c>
      <c r="C35" s="5">
        <v>30382438</v>
      </c>
      <c r="E35"/>
    </row>
    <row r="36" spans="1:5">
      <c r="A36" s="7" t="s">
        <v>5996</v>
      </c>
      <c r="B36" s="8">
        <v>5</v>
      </c>
      <c r="C36" s="5">
        <v>43520080</v>
      </c>
      <c r="E36"/>
    </row>
    <row r="37" spans="1:5">
      <c r="A37" s="7" t="s">
        <v>6660</v>
      </c>
      <c r="B37" s="8">
        <v>1</v>
      </c>
      <c r="C37" s="5">
        <v>12777893</v>
      </c>
      <c r="E37"/>
    </row>
    <row r="38" spans="1:5">
      <c r="A38" s="7" t="s">
        <v>6411</v>
      </c>
      <c r="B38" s="8">
        <v>1</v>
      </c>
      <c r="C38" s="5">
        <v>64710300</v>
      </c>
      <c r="E38"/>
    </row>
    <row r="39" spans="1:5">
      <c r="A39" s="7" t="s">
        <v>5829</v>
      </c>
      <c r="B39" s="8">
        <v>5</v>
      </c>
      <c r="C39" s="5">
        <v>2585553</v>
      </c>
      <c r="E39"/>
    </row>
    <row r="40" spans="1:5">
      <c r="A40" s="7" t="s">
        <v>6103</v>
      </c>
      <c r="B40" s="8">
        <v>5</v>
      </c>
      <c r="C40" s="5">
        <v>17059221</v>
      </c>
      <c r="E40"/>
    </row>
    <row r="41" spans="1:5">
      <c r="A41" s="7" t="s">
        <v>7194</v>
      </c>
      <c r="B41" s="8">
        <v>1</v>
      </c>
      <c r="C41" s="5">
        <v>361638</v>
      </c>
      <c r="E41"/>
    </row>
    <row r="42" spans="1:5">
      <c r="A42" s="7" t="s">
        <v>6733</v>
      </c>
      <c r="B42" s="8">
        <v>3</v>
      </c>
      <c r="C42" s="5">
        <v>315525000</v>
      </c>
      <c r="E42"/>
    </row>
    <row r="43" spans="1:5">
      <c r="A43" s="7" t="s">
        <v>6400</v>
      </c>
      <c r="B43" s="8">
        <v>1</v>
      </c>
      <c r="C43" s="5">
        <v>91679000</v>
      </c>
      <c r="E43"/>
    </row>
    <row r="44" spans="1:5">
      <c r="A44" s="7" t="s">
        <v>5122</v>
      </c>
      <c r="B44" s="8">
        <v>6</v>
      </c>
      <c r="C44" s="5">
        <v>1350091477</v>
      </c>
      <c r="E44"/>
    </row>
    <row r="45" spans="1:5">
      <c r="A45" s="7" t="s">
        <v>6211</v>
      </c>
      <c r="B45" s="8">
        <v>1</v>
      </c>
      <c r="C45" s="5">
        <v>7750242</v>
      </c>
      <c r="E45"/>
    </row>
    <row r="46" spans="1:5">
      <c r="A46" s="7" t="s">
        <v>7827</v>
      </c>
      <c r="B46" s="8">
        <v>1</v>
      </c>
      <c r="C46" s="5">
        <v>1324736000</v>
      </c>
      <c r="E46"/>
    </row>
    <row r="47" spans="1:5">
      <c r="A47" s="7" t="s">
        <v>4834</v>
      </c>
      <c r="B47" s="8">
        <v>10</v>
      </c>
      <c r="C47" s="5">
        <v>1075113650</v>
      </c>
      <c r="E47"/>
    </row>
    <row r="48" spans="1:5">
      <c r="A48" s="7" t="s">
        <v>8485</v>
      </c>
      <c r="B48" s="8">
        <v>1</v>
      </c>
      <c r="C48" s="5">
        <v>19344470</v>
      </c>
      <c r="E48"/>
    </row>
    <row r="49" spans="1:5">
      <c r="A49" s="7" t="s">
        <v>5818</v>
      </c>
      <c r="B49" s="8">
        <v>2</v>
      </c>
      <c r="C49" s="5">
        <v>77818030</v>
      </c>
      <c r="E49"/>
    </row>
    <row r="50" spans="1:5">
      <c r="A50" s="7" t="s">
        <v>5432</v>
      </c>
      <c r="B50" s="8">
        <v>1</v>
      </c>
      <c r="C50" s="5">
        <v>40888840</v>
      </c>
      <c r="E50"/>
    </row>
    <row r="51" spans="1:5">
      <c r="A51" s="7" t="s">
        <v>6897</v>
      </c>
      <c r="B51" s="8">
        <v>1</v>
      </c>
      <c r="C51" s="5">
        <v>36442250</v>
      </c>
      <c r="E51"/>
    </row>
    <row r="52" spans="1:5">
      <c r="A52" s="7" t="s">
        <v>5669</v>
      </c>
      <c r="B52" s="8">
        <v>1</v>
      </c>
      <c r="C52" s="5">
        <v>85509284</v>
      </c>
      <c r="E52"/>
    </row>
    <row r="53" spans="1:5">
      <c r="A53" s="7" t="s">
        <v>7848</v>
      </c>
      <c r="B53" s="8">
        <v>1</v>
      </c>
      <c r="C53" s="5">
        <v>44817580</v>
      </c>
      <c r="E53"/>
    </row>
    <row r="54" spans="1:5">
      <c r="A54" s="7" t="s">
        <v>98</v>
      </c>
      <c r="B54" s="8">
        <v>14</v>
      </c>
      <c r="C54" s="5">
        <v>941064468</v>
      </c>
      <c r="E54"/>
    </row>
    <row r="55" spans="1:5">
      <c r="A55" s="7" t="s">
        <v>5223</v>
      </c>
      <c r="B55" s="8">
        <v>3</v>
      </c>
      <c r="C55" s="5">
        <v>722158329</v>
      </c>
      <c r="E55"/>
    </row>
    <row r="56" spans="1:5">
      <c r="A56" s="7" t="s">
        <v>5443</v>
      </c>
      <c r="B56" s="8">
        <v>9</v>
      </c>
      <c r="C56" s="5">
        <v>788933678</v>
      </c>
      <c r="E56"/>
    </row>
    <row r="57" spans="1:5">
      <c r="A57" s="7" t="s">
        <v>5262</v>
      </c>
      <c r="B57" s="8">
        <v>4</v>
      </c>
      <c r="C57" s="5">
        <v>15218019</v>
      </c>
      <c r="E57"/>
    </row>
    <row r="58" spans="1:5">
      <c r="A58" s="7" t="s">
        <v>7875</v>
      </c>
      <c r="B58" s="8">
        <v>1</v>
      </c>
      <c r="C58" s="5">
        <v>2732633</v>
      </c>
      <c r="E58"/>
    </row>
    <row r="59" spans="1:5">
      <c r="A59" s="7" t="s">
        <v>8253</v>
      </c>
      <c r="B59" s="8">
        <v>1</v>
      </c>
      <c r="C59" s="5">
        <v>2915250</v>
      </c>
      <c r="E59"/>
    </row>
    <row r="60" spans="1:5">
      <c r="A60" s="7" t="s">
        <v>7286</v>
      </c>
      <c r="B60" s="8">
        <v>3</v>
      </c>
      <c r="C60" s="5">
        <v>176327270.51999998</v>
      </c>
      <c r="E60"/>
    </row>
    <row r="61" spans="1:5">
      <c r="A61" s="7" t="s">
        <v>7703</v>
      </c>
      <c r="B61" s="8">
        <v>2</v>
      </c>
      <c r="C61" s="5">
        <v>82367375</v>
      </c>
      <c r="E61"/>
    </row>
    <row r="62" spans="1:5">
      <c r="A62" s="7" t="s">
        <v>8165</v>
      </c>
      <c r="B62" s="8">
        <v>1</v>
      </c>
      <c r="C62" s="5">
        <v>109665114</v>
      </c>
      <c r="E62"/>
    </row>
    <row r="63" spans="1:5">
      <c r="A63" s="7" t="s">
        <v>3024</v>
      </c>
      <c r="B63" s="8">
        <v>11</v>
      </c>
      <c r="C63" s="5">
        <v>2496375993</v>
      </c>
      <c r="E63"/>
    </row>
    <row r="64" spans="1:5">
      <c r="A64" s="7" t="s">
        <v>6515</v>
      </c>
      <c r="B64" s="8">
        <v>1</v>
      </c>
      <c r="C64" s="5">
        <v>55668000</v>
      </c>
      <c r="E64"/>
    </row>
    <row r="65" spans="1:5">
      <c r="A65" s="7" t="s">
        <v>7057</v>
      </c>
      <c r="B65" s="8">
        <v>1</v>
      </c>
      <c r="C65" s="5">
        <v>16358000</v>
      </c>
      <c r="E65"/>
    </row>
    <row r="66" spans="1:5">
      <c r="A66" s="7" t="s">
        <v>5883</v>
      </c>
      <c r="B66" s="8">
        <v>1</v>
      </c>
      <c r="C66" s="5">
        <v>12191568</v>
      </c>
      <c r="E66"/>
    </row>
    <row r="67" spans="1:5">
      <c r="A67" s="7" t="s">
        <v>5766</v>
      </c>
      <c r="B67" s="8">
        <v>1</v>
      </c>
      <c r="C67" s="5">
        <v>2676375</v>
      </c>
      <c r="E67"/>
    </row>
    <row r="68" spans="1:5">
      <c r="A68" s="7" t="s">
        <v>7943</v>
      </c>
      <c r="B68" s="8">
        <v>1</v>
      </c>
      <c r="C68" s="5">
        <v>8031717</v>
      </c>
      <c r="E68"/>
    </row>
    <row r="69" spans="1:5">
      <c r="A69" s="7" t="s">
        <v>5729</v>
      </c>
      <c r="B69" s="8">
        <v>1</v>
      </c>
      <c r="C69" s="5">
        <v>37766815</v>
      </c>
      <c r="E69"/>
    </row>
    <row r="70" spans="1:5">
      <c r="A70" s="7" t="s">
        <v>5166</v>
      </c>
      <c r="B70" s="8">
        <v>2</v>
      </c>
      <c r="C70" s="5">
        <v>116892237</v>
      </c>
      <c r="E70"/>
    </row>
    <row r="71" spans="1:5">
      <c r="A71" s="7" t="s">
        <v>5244</v>
      </c>
      <c r="B71" s="8">
        <v>2</v>
      </c>
      <c r="C71" s="5">
        <v>27907760</v>
      </c>
      <c r="E71"/>
    </row>
    <row r="72" spans="1:5">
      <c r="A72" s="7" t="s">
        <v>5412</v>
      </c>
      <c r="B72" s="8">
        <v>1</v>
      </c>
      <c r="C72" s="5">
        <v>25903042</v>
      </c>
      <c r="E72"/>
    </row>
    <row r="73" spans="1:5">
      <c r="A73" s="7" t="s">
        <v>5904</v>
      </c>
      <c r="B73" s="8">
        <v>5</v>
      </c>
      <c r="C73" s="5">
        <v>640186732</v>
      </c>
      <c r="E73"/>
    </row>
    <row r="74" spans="1:5">
      <c r="A74" s="7" t="s">
        <v>5133</v>
      </c>
      <c r="B74" s="8">
        <v>1</v>
      </c>
      <c r="C74" s="5">
        <v>6734631</v>
      </c>
      <c r="E74"/>
    </row>
    <row r="75" spans="1:5">
      <c r="A75" s="7" t="s">
        <v>5531</v>
      </c>
      <c r="B75" s="8">
        <v>4</v>
      </c>
      <c r="C75" s="5">
        <v>45801400</v>
      </c>
      <c r="E75"/>
    </row>
    <row r="76" spans="1:5">
      <c r="A76" s="7" t="s">
        <v>5047</v>
      </c>
      <c r="B76" s="8">
        <v>7</v>
      </c>
      <c r="C76" s="5">
        <v>51251751</v>
      </c>
      <c r="E76"/>
    </row>
    <row r="77" spans="1:5">
      <c r="A77" s="7" t="s">
        <v>5647</v>
      </c>
      <c r="B77" s="8">
        <v>3</v>
      </c>
      <c r="C77" s="5">
        <v>24066562</v>
      </c>
      <c r="E77"/>
    </row>
    <row r="78" spans="1:5">
      <c r="A78" s="7" t="s">
        <v>4573</v>
      </c>
      <c r="B78" s="8">
        <v>1</v>
      </c>
      <c r="C78" s="5">
        <v>6484509</v>
      </c>
      <c r="E78"/>
    </row>
    <row r="79" spans="1:5">
      <c r="A79" s="7" t="s">
        <v>6504</v>
      </c>
      <c r="B79" s="8">
        <v>1</v>
      </c>
      <c r="C79" s="5">
        <v>7500968</v>
      </c>
      <c r="E79"/>
    </row>
    <row r="80" spans="1:5">
      <c r="A80" s="7" t="s">
        <v>7692</v>
      </c>
      <c r="B80" s="8">
        <v>1</v>
      </c>
      <c r="C80" s="5">
        <v>593406</v>
      </c>
      <c r="E80"/>
    </row>
    <row r="81" spans="1:5">
      <c r="A81" s="7" t="s">
        <v>3066</v>
      </c>
      <c r="B81" s="8">
        <v>51</v>
      </c>
      <c r="C81" s="5">
        <v>7699336840</v>
      </c>
      <c r="E81"/>
    </row>
    <row r="82" spans="1:5">
      <c r="A82" s="7" t="s">
        <v>4425</v>
      </c>
      <c r="B82" s="8">
        <v>7</v>
      </c>
      <c r="C82" s="5">
        <v>1295072490</v>
      </c>
      <c r="E82"/>
    </row>
    <row r="83" spans="1:5">
      <c r="A83" s="7" t="s">
        <v>5454</v>
      </c>
      <c r="B83" s="8">
        <v>2</v>
      </c>
      <c r="C83" s="5">
        <v>308514259</v>
      </c>
      <c r="E83"/>
    </row>
    <row r="84" spans="1:5">
      <c r="A84" s="7" t="s">
        <v>1930</v>
      </c>
      <c r="B84" s="8">
        <v>1</v>
      </c>
      <c r="C84" s="5">
        <v>11323200</v>
      </c>
      <c r="E84"/>
    </row>
    <row r="85" spans="1:5">
      <c r="A85" s="7" t="s">
        <v>1193</v>
      </c>
      <c r="B85" s="8">
        <v>1</v>
      </c>
      <c r="C85" s="5">
        <v>4280205</v>
      </c>
      <c r="E85"/>
    </row>
    <row r="86" spans="1:5">
      <c r="A86" s="7" t="s">
        <v>2321</v>
      </c>
      <c r="B86" s="8">
        <v>1</v>
      </c>
      <c r="C86" s="5">
        <v>1052576</v>
      </c>
      <c r="E86"/>
    </row>
    <row r="87" spans="1:5">
      <c r="A87" s="7" t="s">
        <v>5515</v>
      </c>
      <c r="B87" s="8">
        <v>6</v>
      </c>
      <c r="C87" s="5">
        <v>490574426</v>
      </c>
      <c r="E87"/>
    </row>
    <row r="88" spans="1:5">
      <c r="A88" s="7" t="s">
        <v>6794</v>
      </c>
      <c r="B88" s="8">
        <v>1</v>
      </c>
      <c r="C88" s="5">
        <v>5386858</v>
      </c>
      <c r="E88"/>
    </row>
    <row r="89" spans="1:5">
      <c r="A89" s="7" t="s">
        <v>6189</v>
      </c>
      <c r="B89" s="8">
        <v>4</v>
      </c>
      <c r="C89" s="5">
        <v>183148041</v>
      </c>
      <c r="E89"/>
    </row>
    <row r="90" spans="1:5">
      <c r="A90" s="7" t="s">
        <v>7610</v>
      </c>
      <c r="B90" s="8">
        <v>1</v>
      </c>
      <c r="C90" s="5">
        <v>56757959</v>
      </c>
      <c r="E90"/>
    </row>
    <row r="91" spans="1:5">
      <c r="A91" s="7" t="s">
        <v>2368</v>
      </c>
      <c r="B91" s="8">
        <v>1</v>
      </c>
      <c r="C91" s="5">
        <v>1127718</v>
      </c>
      <c r="E91"/>
    </row>
    <row r="92" spans="1:5">
      <c r="A92" s="7" t="s">
        <v>2743</v>
      </c>
      <c r="B92" s="8">
        <v>1</v>
      </c>
      <c r="C92" s="5">
        <v>2173500</v>
      </c>
      <c r="E92"/>
    </row>
    <row r="93" spans="1:5">
      <c r="A93" s="7" t="s">
        <v>129</v>
      </c>
      <c r="B93" s="8">
        <v>21</v>
      </c>
      <c r="C93" s="5">
        <v>1256743160</v>
      </c>
      <c r="E93"/>
    </row>
    <row r="94" spans="1:5">
      <c r="A94" s="7" t="s">
        <v>1333</v>
      </c>
      <c r="B94" s="8">
        <v>3</v>
      </c>
      <c r="C94" s="5">
        <v>83703754</v>
      </c>
      <c r="E94"/>
    </row>
    <row r="95" spans="1:5">
      <c r="A95" s="7" t="s">
        <v>1173</v>
      </c>
      <c r="B95" s="8">
        <v>2</v>
      </c>
      <c r="C95" s="5">
        <v>86701968</v>
      </c>
      <c r="E95"/>
    </row>
    <row r="96" spans="1:5">
      <c r="A96" s="7" t="s">
        <v>2130</v>
      </c>
      <c r="B96" s="8">
        <v>1</v>
      </c>
      <c r="C96" s="5">
        <v>9612345</v>
      </c>
      <c r="E96"/>
    </row>
    <row r="97" spans="1:5">
      <c r="A97" s="7" t="s">
        <v>462</v>
      </c>
      <c r="B97" s="8">
        <v>49</v>
      </c>
      <c r="C97" s="5">
        <v>32363458</v>
      </c>
      <c r="E97"/>
    </row>
    <row r="98" spans="1:5">
      <c r="A98" s="7" t="s">
        <v>643</v>
      </c>
      <c r="B98" s="8">
        <v>6</v>
      </c>
      <c r="C98" s="5">
        <v>11996792</v>
      </c>
      <c r="E98"/>
    </row>
    <row r="99" spans="1:5">
      <c r="A99" s="7" t="s">
        <v>2357</v>
      </c>
      <c r="B99" s="8">
        <v>1</v>
      </c>
      <c r="C99" s="5">
        <v>2780700</v>
      </c>
      <c r="E99"/>
    </row>
    <row r="100" spans="1:5">
      <c r="A100" s="7" t="s">
        <v>1404</v>
      </c>
      <c r="B100" s="8">
        <v>3</v>
      </c>
      <c r="C100" s="5">
        <v>168047230</v>
      </c>
      <c r="E100"/>
    </row>
    <row r="101" spans="1:5">
      <c r="A101" s="7" t="s">
        <v>1985</v>
      </c>
      <c r="B101" s="8">
        <v>3</v>
      </c>
      <c r="C101" s="5">
        <v>25894063</v>
      </c>
      <c r="E101"/>
    </row>
    <row r="102" spans="1:5">
      <c r="A102" s="7" t="s">
        <v>169</v>
      </c>
      <c r="B102" s="8">
        <v>60</v>
      </c>
      <c r="C102" s="5">
        <v>24469582245</v>
      </c>
      <c r="E102"/>
    </row>
    <row r="103" spans="1:5">
      <c r="A103" s="7" t="s">
        <v>508</v>
      </c>
      <c r="B103" s="8">
        <v>6</v>
      </c>
      <c r="C103" s="5">
        <v>204756305</v>
      </c>
      <c r="E103"/>
    </row>
    <row r="104" spans="1:5">
      <c r="A104" s="7" t="s">
        <v>3151</v>
      </c>
      <c r="B104" s="8">
        <v>3</v>
      </c>
      <c r="C104" s="5">
        <v>72236321</v>
      </c>
      <c r="E104"/>
    </row>
    <row r="105" spans="1:5">
      <c r="A105" s="7" t="s">
        <v>3275</v>
      </c>
      <c r="B105" s="8">
        <v>2</v>
      </c>
      <c r="C105" s="5">
        <v>9502104</v>
      </c>
      <c r="E105"/>
    </row>
    <row r="106" spans="1:5">
      <c r="A106" s="7" t="s">
        <v>3973</v>
      </c>
      <c r="B106" s="8">
        <v>4</v>
      </c>
      <c r="C106" s="5">
        <v>20264159</v>
      </c>
      <c r="E106"/>
    </row>
    <row r="107" spans="1:5">
      <c r="A107" s="7" t="s">
        <v>3107</v>
      </c>
      <c r="B107" s="8">
        <v>4</v>
      </c>
      <c r="C107" s="5">
        <v>63062748</v>
      </c>
      <c r="E107"/>
    </row>
    <row r="108" spans="1:5">
      <c r="A108" s="7" t="s">
        <v>2979</v>
      </c>
      <c r="B108" s="8">
        <v>11</v>
      </c>
      <c r="C108" s="5">
        <v>1551171468</v>
      </c>
      <c r="E108"/>
    </row>
    <row r="109" spans="1:5">
      <c r="A109" s="7" t="s">
        <v>3162</v>
      </c>
      <c r="B109" s="8">
        <v>15</v>
      </c>
      <c r="C109" s="5">
        <v>97280714</v>
      </c>
      <c r="E109"/>
    </row>
    <row r="110" spans="1:5">
      <c r="A110" s="7" t="s">
        <v>3638</v>
      </c>
      <c r="B110" s="8">
        <v>3</v>
      </c>
      <c r="C110" s="5">
        <v>3738803</v>
      </c>
      <c r="E110"/>
    </row>
    <row r="111" spans="1:5">
      <c r="A111" s="7" t="s">
        <v>4611</v>
      </c>
      <c r="B111" s="8">
        <v>1</v>
      </c>
      <c r="C111" s="5">
        <v>304695</v>
      </c>
      <c r="E111"/>
    </row>
    <row r="112" spans="1:5">
      <c r="A112" s="7" t="s">
        <v>3777</v>
      </c>
      <c r="B112" s="8">
        <v>7</v>
      </c>
      <c r="C112" s="5">
        <v>130265514</v>
      </c>
      <c r="E112"/>
    </row>
    <row r="113" spans="1:5">
      <c r="A113" s="7" t="s">
        <v>3940</v>
      </c>
      <c r="B113" s="8">
        <v>2</v>
      </c>
      <c r="C113" s="5">
        <v>6031791</v>
      </c>
      <c r="E113"/>
    </row>
    <row r="114" spans="1:5">
      <c r="A114" s="7" t="s">
        <v>4329</v>
      </c>
      <c r="B114" s="8">
        <v>1</v>
      </c>
      <c r="C114" s="5">
        <v>2384807</v>
      </c>
      <c r="E114"/>
    </row>
    <row r="115" spans="1:5">
      <c r="A115" s="7" t="s">
        <v>4767</v>
      </c>
      <c r="B115" s="8">
        <v>1</v>
      </c>
      <c r="C115" s="5">
        <v>4660660</v>
      </c>
      <c r="E115"/>
    </row>
    <row r="116" spans="1:5">
      <c r="A116" s="7" t="s">
        <v>6526</v>
      </c>
      <c r="B116" s="8">
        <v>1</v>
      </c>
      <c r="C116" s="5">
        <v>50226645</v>
      </c>
      <c r="E116"/>
    </row>
    <row r="117" spans="1:5">
      <c r="A117" s="7" t="s">
        <v>3433</v>
      </c>
      <c r="B117" s="8">
        <v>3</v>
      </c>
      <c r="C117" s="5">
        <v>28109813</v>
      </c>
      <c r="E117"/>
    </row>
    <row r="118" spans="1:5">
      <c r="A118" s="7" t="s">
        <v>3345</v>
      </c>
      <c r="B118" s="8">
        <v>1</v>
      </c>
      <c r="C118" s="5">
        <v>23422152</v>
      </c>
      <c r="E118"/>
    </row>
    <row r="119" spans="1:5">
      <c r="A119" s="7" t="s">
        <v>3495</v>
      </c>
      <c r="B119" s="8">
        <v>10</v>
      </c>
      <c r="C119" s="5">
        <v>131202703</v>
      </c>
      <c r="E119"/>
    </row>
    <row r="120" spans="1:5">
      <c r="A120" s="7" t="s">
        <v>3867</v>
      </c>
      <c r="B120" s="8">
        <v>5</v>
      </c>
      <c r="C120" s="5">
        <v>183909998</v>
      </c>
      <c r="E120"/>
    </row>
    <row r="121" spans="1:5">
      <c r="A121" s="7" t="s">
        <v>3045</v>
      </c>
      <c r="B121" s="8">
        <v>9</v>
      </c>
      <c r="C121" s="5">
        <v>931328677</v>
      </c>
      <c r="E121"/>
    </row>
    <row r="122" spans="1:5">
      <c r="A122" s="7" t="s">
        <v>2990</v>
      </c>
      <c r="B122" s="8">
        <v>68</v>
      </c>
      <c r="C122" s="5">
        <v>38500723825</v>
      </c>
      <c r="E122"/>
    </row>
    <row r="123" spans="1:5">
      <c r="A123" s="7" t="s">
        <v>8113</v>
      </c>
      <c r="B123" s="8">
        <v>1</v>
      </c>
      <c r="C123" s="5">
        <v>30981332</v>
      </c>
      <c r="E123"/>
    </row>
    <row r="124" spans="1:5">
      <c r="A124" s="7" t="s">
        <v>2948</v>
      </c>
      <c r="B124" s="8">
        <v>67</v>
      </c>
      <c r="C124" s="5">
        <v>10988640967</v>
      </c>
      <c r="E124"/>
    </row>
    <row r="125" spans="1:5">
      <c r="A125" s="7" t="s">
        <v>10831</v>
      </c>
      <c r="B125" s="8">
        <v>1</v>
      </c>
      <c r="C125" s="5">
        <v>6959700</v>
      </c>
      <c r="E125"/>
    </row>
    <row r="126" spans="1:5">
      <c r="A126" s="7" t="s">
        <v>7113</v>
      </c>
      <c r="B126" s="8">
        <v>1</v>
      </c>
      <c r="C126" s="5">
        <v>498564</v>
      </c>
      <c r="E126"/>
    </row>
    <row r="127" spans="1:5">
      <c r="A127" s="7" t="s">
        <v>7472</v>
      </c>
      <c r="B127" s="8">
        <v>1</v>
      </c>
      <c r="C127" s="5">
        <v>1071800</v>
      </c>
      <c r="E127"/>
    </row>
    <row r="128" spans="1:5">
      <c r="A128" s="7" t="s">
        <v>8231</v>
      </c>
      <c r="B128" s="8">
        <v>1</v>
      </c>
      <c r="C128" s="5">
        <v>2168210</v>
      </c>
      <c r="E128"/>
    </row>
    <row r="129" spans="1:5">
      <c r="A129" s="7" t="s">
        <v>5347</v>
      </c>
      <c r="B129" s="8">
        <v>3</v>
      </c>
      <c r="C129" s="5">
        <v>5783195</v>
      </c>
      <c r="E129"/>
    </row>
    <row r="130" spans="1:5">
      <c r="A130" s="7" t="s">
        <v>5069</v>
      </c>
      <c r="B130" s="8">
        <v>1</v>
      </c>
      <c r="C130" s="5">
        <v>2438370</v>
      </c>
      <c r="E130"/>
    </row>
    <row r="131" spans="1:5">
      <c r="A131" s="7" t="s">
        <v>11908</v>
      </c>
      <c r="B131" s="8">
        <v>1</v>
      </c>
      <c r="C131" s="5">
        <v>245523690</v>
      </c>
      <c r="E131"/>
    </row>
    <row r="132" spans="1:5">
      <c r="A132" s="7" t="s">
        <v>10083</v>
      </c>
      <c r="B132" s="8">
        <v>4</v>
      </c>
      <c r="C132" s="5">
        <v>380063000</v>
      </c>
      <c r="E132"/>
    </row>
    <row r="133" spans="1:5">
      <c r="A133" s="7" t="s">
        <v>9295</v>
      </c>
      <c r="B133" s="8">
        <v>11</v>
      </c>
      <c r="C133" s="5">
        <v>371016646</v>
      </c>
      <c r="E133"/>
    </row>
    <row r="134" spans="1:5">
      <c r="A134" s="7" t="s">
        <v>9591</v>
      </c>
      <c r="B134" s="8">
        <v>3</v>
      </c>
      <c r="C134" s="5">
        <v>52957460</v>
      </c>
      <c r="E134"/>
    </row>
    <row r="135" spans="1:5">
      <c r="A135" s="7" t="s">
        <v>12764</v>
      </c>
      <c r="B135" s="8">
        <v>1</v>
      </c>
      <c r="C135" s="5">
        <v>19380900</v>
      </c>
      <c r="E135"/>
    </row>
    <row r="136" spans="1:5">
      <c r="A136" s="7" t="s">
        <v>10993</v>
      </c>
      <c r="B136" s="8">
        <v>2</v>
      </c>
      <c r="C136" s="5">
        <v>8746800</v>
      </c>
      <c r="E136"/>
    </row>
    <row r="137" spans="1:5">
      <c r="A137" s="7" t="s">
        <v>11105</v>
      </c>
      <c r="B137" s="8">
        <v>3</v>
      </c>
      <c r="C137" s="5">
        <v>15247770</v>
      </c>
      <c r="E137"/>
    </row>
    <row r="138" spans="1:5">
      <c r="A138" s="7" t="s">
        <v>12595</v>
      </c>
      <c r="B138" s="8">
        <v>1</v>
      </c>
      <c r="C138" s="5">
        <v>5955560</v>
      </c>
      <c r="E138"/>
    </row>
    <row r="139" spans="1:5">
      <c r="A139" s="7" t="s">
        <v>8732</v>
      </c>
      <c r="B139" s="8">
        <v>2</v>
      </c>
      <c r="C139" s="5">
        <v>50896039</v>
      </c>
      <c r="E139"/>
    </row>
    <row r="140" spans="1:5">
      <c r="A140" s="7" t="s">
        <v>8552</v>
      </c>
      <c r="B140" s="8">
        <v>20</v>
      </c>
      <c r="C140" s="5">
        <v>59548992</v>
      </c>
      <c r="E140"/>
    </row>
    <row r="141" spans="1:5">
      <c r="A141" s="7" t="s">
        <v>8563</v>
      </c>
      <c r="B141" s="8">
        <v>20</v>
      </c>
      <c r="C141" s="5">
        <v>88342755</v>
      </c>
      <c r="E141"/>
    </row>
    <row r="142" spans="1:5">
      <c r="A142" s="7" t="s">
        <v>9397</v>
      </c>
      <c r="B142" s="8">
        <v>2</v>
      </c>
      <c r="C142" s="5">
        <v>2649553</v>
      </c>
      <c r="E142"/>
    </row>
    <row r="143" spans="1:5">
      <c r="A143" s="7" t="s">
        <v>9479</v>
      </c>
      <c r="B143" s="8">
        <v>2</v>
      </c>
      <c r="C143" s="5">
        <v>6099860</v>
      </c>
      <c r="E143"/>
    </row>
    <row r="144" spans="1:5">
      <c r="A144" s="7" t="s">
        <v>8844</v>
      </c>
      <c r="B144" s="8">
        <v>9</v>
      </c>
      <c r="C144" s="5">
        <v>84971310</v>
      </c>
      <c r="E144"/>
    </row>
    <row r="145" spans="1:5">
      <c r="A145" s="7" t="s">
        <v>8721</v>
      </c>
      <c r="B145" s="8">
        <v>23</v>
      </c>
      <c r="C145" s="5">
        <v>602542560</v>
      </c>
      <c r="E145"/>
    </row>
    <row r="146" spans="1:5">
      <c r="A146" s="7" t="s">
        <v>8773</v>
      </c>
      <c r="B146" s="8">
        <v>12</v>
      </c>
      <c r="C146" s="5">
        <v>770004136</v>
      </c>
      <c r="E146"/>
    </row>
    <row r="147" spans="1:5">
      <c r="A147" s="7" t="s">
        <v>10327</v>
      </c>
      <c r="B147" s="8">
        <v>2</v>
      </c>
      <c r="C147" s="5">
        <v>860551</v>
      </c>
      <c r="E147"/>
    </row>
    <row r="148" spans="1:5">
      <c r="A148" s="7" t="s">
        <v>10115</v>
      </c>
      <c r="B148" s="8">
        <v>1</v>
      </c>
      <c r="C148" s="5">
        <v>3072954</v>
      </c>
      <c r="E148"/>
    </row>
    <row r="149" spans="1:5">
      <c r="A149" s="7" t="s">
        <v>8886</v>
      </c>
      <c r="B149" s="8">
        <v>13</v>
      </c>
      <c r="C149" s="5">
        <v>37654672</v>
      </c>
      <c r="E149"/>
    </row>
    <row r="150" spans="1:5">
      <c r="A150" s="7" t="s">
        <v>8606</v>
      </c>
      <c r="B150" s="8">
        <v>1</v>
      </c>
      <c r="C150" s="5">
        <v>133928685</v>
      </c>
      <c r="E150"/>
    </row>
    <row r="151" spans="1:5">
      <c r="A151" s="7" t="s">
        <v>9520</v>
      </c>
      <c r="B151" s="8">
        <v>1</v>
      </c>
      <c r="C151" s="5">
        <v>238522</v>
      </c>
      <c r="E151"/>
    </row>
    <row r="152" spans="1:5">
      <c r="A152" s="7" t="s">
        <v>12122</v>
      </c>
      <c r="B152" s="8">
        <v>3</v>
      </c>
      <c r="C152" s="5">
        <v>5085024</v>
      </c>
      <c r="E152"/>
    </row>
    <row r="153" spans="1:5">
      <c r="A153" s="7" t="s">
        <v>12363</v>
      </c>
      <c r="B153" s="8">
        <v>1</v>
      </c>
      <c r="C153" s="5">
        <v>1597500</v>
      </c>
      <c r="E153"/>
    </row>
    <row r="154" spans="1:5">
      <c r="A154" s="7" t="s">
        <v>9612</v>
      </c>
      <c r="B154" s="8">
        <v>5</v>
      </c>
      <c r="C154" s="5">
        <v>5241616</v>
      </c>
      <c r="E154"/>
    </row>
    <row r="155" spans="1:5">
      <c r="A155" s="7" t="s">
        <v>10962</v>
      </c>
      <c r="B155" s="8">
        <v>1</v>
      </c>
      <c r="C155" s="5">
        <v>22107925</v>
      </c>
      <c r="E155"/>
    </row>
    <row r="156" spans="1:5">
      <c r="A156" s="7" t="s">
        <v>11064</v>
      </c>
      <c r="B156" s="8">
        <v>3</v>
      </c>
      <c r="C156" s="5">
        <v>6869363</v>
      </c>
      <c r="E156"/>
    </row>
    <row r="157" spans="1:5">
      <c r="A157" s="7" t="s">
        <v>12061</v>
      </c>
      <c r="B157" s="8">
        <v>1</v>
      </c>
      <c r="C157" s="5">
        <v>766410</v>
      </c>
      <c r="E157"/>
    </row>
    <row r="158" spans="1:5">
      <c r="A158" s="7" t="s">
        <v>10266</v>
      </c>
      <c r="B158" s="8">
        <v>4</v>
      </c>
      <c r="C158" s="5">
        <v>174409868</v>
      </c>
      <c r="E158"/>
    </row>
    <row r="159" spans="1:5">
      <c r="A159" s="7" t="s">
        <v>10602</v>
      </c>
      <c r="B159" s="8">
        <v>1</v>
      </c>
      <c r="C159" s="5">
        <v>9077640</v>
      </c>
      <c r="E159"/>
    </row>
    <row r="160" spans="1:5">
      <c r="A160" s="7" t="s">
        <v>8875</v>
      </c>
      <c r="B160" s="8">
        <v>5</v>
      </c>
      <c r="C160" s="5">
        <v>169846351</v>
      </c>
      <c r="E160"/>
    </row>
    <row r="161" spans="1:5">
      <c r="A161" s="7" t="s">
        <v>8585</v>
      </c>
      <c r="B161" s="8">
        <v>10</v>
      </c>
      <c r="C161" s="5">
        <v>67439807</v>
      </c>
      <c r="E161"/>
    </row>
    <row r="162" spans="1:5">
      <c r="A162" s="7" t="s">
        <v>9243</v>
      </c>
      <c r="B162" s="8">
        <v>2</v>
      </c>
      <c r="C162" s="5">
        <v>14544173</v>
      </c>
      <c r="E162"/>
    </row>
    <row r="163" spans="1:5">
      <c r="A163" s="7" t="s">
        <v>9030</v>
      </c>
      <c r="B163" s="8">
        <v>11</v>
      </c>
      <c r="C163" s="5">
        <v>39626966</v>
      </c>
      <c r="E163"/>
    </row>
    <row r="164" spans="1:5">
      <c r="A164" s="7" t="s">
        <v>8688</v>
      </c>
      <c r="B164" s="8">
        <v>19</v>
      </c>
      <c r="C164" s="5">
        <v>153904730</v>
      </c>
      <c r="E164"/>
    </row>
    <row r="165" spans="1:5">
      <c r="A165" s="7" t="s">
        <v>10358</v>
      </c>
      <c r="B165" s="8">
        <v>3</v>
      </c>
      <c r="C165" s="5">
        <v>36352659</v>
      </c>
      <c r="E165"/>
    </row>
    <row r="166" spans="1:5">
      <c r="A166" s="7" t="s">
        <v>8647</v>
      </c>
      <c r="B166" s="8">
        <v>10</v>
      </c>
      <c r="C166" s="5">
        <v>676608592</v>
      </c>
      <c r="E166"/>
    </row>
    <row r="167" spans="1:5">
      <c r="A167" s="7" t="s">
        <v>8938</v>
      </c>
      <c r="B167" s="8">
        <v>12</v>
      </c>
      <c r="C167" s="5">
        <v>373214961</v>
      </c>
      <c r="E167"/>
    </row>
    <row r="168" spans="1:5">
      <c r="A168" s="7" t="s">
        <v>10571</v>
      </c>
      <c r="B168" s="8">
        <v>2</v>
      </c>
      <c r="C168" s="5">
        <v>33031823</v>
      </c>
      <c r="E168"/>
    </row>
    <row r="169" spans="1:5">
      <c r="A169" s="7" t="s">
        <v>11729</v>
      </c>
      <c r="B169" s="8">
        <v>1</v>
      </c>
      <c r="C169" s="5">
        <v>54909712</v>
      </c>
      <c r="E169"/>
    </row>
    <row r="170" spans="1:5">
      <c r="A170" s="7" t="s">
        <v>8541</v>
      </c>
      <c r="B170" s="8">
        <v>19</v>
      </c>
      <c r="C170" s="5">
        <v>482835840</v>
      </c>
      <c r="E170"/>
    </row>
    <row r="171" spans="1:5">
      <c r="A171" s="7" t="s">
        <v>8762</v>
      </c>
      <c r="B171" s="8">
        <v>13</v>
      </c>
      <c r="C171" s="5">
        <v>107472949</v>
      </c>
      <c r="E171"/>
    </row>
    <row r="172" spans="1:5">
      <c r="A172" s="7" t="s">
        <v>10409</v>
      </c>
      <c r="B172" s="8">
        <v>2</v>
      </c>
      <c r="C172" s="5">
        <v>73384032</v>
      </c>
      <c r="E172"/>
    </row>
    <row r="173" spans="1:5">
      <c r="A173" s="7" t="s">
        <v>9192</v>
      </c>
      <c r="B173" s="8">
        <v>8</v>
      </c>
      <c r="C173" s="5">
        <v>50617483</v>
      </c>
      <c r="E173"/>
    </row>
    <row r="174" spans="1:5">
      <c r="A174" s="7" t="s">
        <v>8710</v>
      </c>
      <c r="B174" s="8">
        <v>27</v>
      </c>
      <c r="C174" s="5">
        <v>1641979238</v>
      </c>
      <c r="E174"/>
    </row>
    <row r="175" spans="1:5">
      <c r="A175" s="7" t="s">
        <v>10420</v>
      </c>
      <c r="B175" s="8">
        <v>2</v>
      </c>
      <c r="C175" s="5">
        <v>105294457</v>
      </c>
      <c r="E175"/>
    </row>
    <row r="176" spans="1:5">
      <c r="A176" s="7" t="s">
        <v>9458</v>
      </c>
      <c r="B176" s="8">
        <v>3</v>
      </c>
      <c r="C176" s="5">
        <v>38258304</v>
      </c>
      <c r="E176"/>
    </row>
    <row r="177" spans="1:5">
      <c r="A177" s="7" t="s">
        <v>9695</v>
      </c>
      <c r="B177" s="8">
        <v>5</v>
      </c>
      <c r="C177" s="5">
        <v>83052730</v>
      </c>
      <c r="E177"/>
    </row>
    <row r="178" spans="1:5">
      <c r="A178" s="7" t="s">
        <v>12554</v>
      </c>
      <c r="B178" s="8">
        <v>1</v>
      </c>
      <c r="C178" s="5">
        <v>1163612</v>
      </c>
      <c r="E178"/>
    </row>
    <row r="179" spans="1:5">
      <c r="A179" s="7" t="s">
        <v>9061</v>
      </c>
      <c r="B179" s="8">
        <v>11</v>
      </c>
      <c r="C179" s="5">
        <v>119334267</v>
      </c>
      <c r="E179"/>
    </row>
    <row r="180" spans="1:5">
      <c r="A180" s="7" t="s">
        <v>11949</v>
      </c>
      <c r="B180" s="8">
        <v>1</v>
      </c>
      <c r="C180" s="5">
        <v>1703160</v>
      </c>
      <c r="E180"/>
    </row>
    <row r="181" spans="1:5">
      <c r="A181" s="7" t="s">
        <v>11407</v>
      </c>
      <c r="B181" s="8">
        <v>1</v>
      </c>
      <c r="C181" s="5">
        <v>2901950</v>
      </c>
      <c r="E181"/>
    </row>
    <row r="182" spans="1:5">
      <c r="A182" s="7" t="s">
        <v>12695</v>
      </c>
      <c r="B182" s="8">
        <v>1</v>
      </c>
      <c r="C182" s="5">
        <v>6138330</v>
      </c>
      <c r="E182"/>
    </row>
    <row r="183" spans="1:5">
      <c r="A183" s="7" t="s">
        <v>9284</v>
      </c>
      <c r="B183" s="8">
        <v>7</v>
      </c>
      <c r="C183" s="5">
        <v>8390745</v>
      </c>
      <c r="E183"/>
    </row>
    <row r="184" spans="1:5">
      <c r="A184" s="7" t="s">
        <v>11990</v>
      </c>
      <c r="B184" s="8">
        <v>3</v>
      </c>
      <c r="C184" s="5">
        <v>4625929</v>
      </c>
      <c r="E184"/>
    </row>
    <row r="185" spans="1:5">
      <c r="A185" s="7" t="s">
        <v>11718</v>
      </c>
      <c r="B185" s="8">
        <v>1</v>
      </c>
      <c r="C185" s="5">
        <v>721315</v>
      </c>
      <c r="E185"/>
    </row>
    <row r="186" spans="1:5">
      <c r="A186" s="7" t="s">
        <v>8699</v>
      </c>
      <c r="B186" s="8">
        <v>24</v>
      </c>
      <c r="C186" s="5">
        <v>290256625</v>
      </c>
      <c r="E186"/>
    </row>
    <row r="187" spans="1:5">
      <c r="A187" s="7" t="s">
        <v>8897</v>
      </c>
      <c r="B187" s="8">
        <v>12</v>
      </c>
      <c r="C187" s="5">
        <v>171517814</v>
      </c>
      <c r="E187"/>
    </row>
    <row r="188" spans="1:5">
      <c r="A188" s="7" t="s">
        <v>8574</v>
      </c>
      <c r="B188" s="8">
        <v>22</v>
      </c>
      <c r="C188" s="5">
        <v>24956109</v>
      </c>
      <c r="E188"/>
    </row>
    <row r="189" spans="1:5">
      <c r="A189" s="7" t="s">
        <v>9386</v>
      </c>
      <c r="B189" s="8">
        <v>3</v>
      </c>
      <c r="C189" s="5">
        <v>13515363</v>
      </c>
      <c r="E189"/>
    </row>
    <row r="190" spans="1:5">
      <c r="A190" s="7" t="s">
        <v>12815</v>
      </c>
      <c r="B190" s="8">
        <v>1</v>
      </c>
      <c r="C190" s="5">
        <v>1332000</v>
      </c>
      <c r="E190"/>
    </row>
    <row r="191" spans="1:5">
      <c r="A191" s="7" t="s">
        <v>9326</v>
      </c>
      <c r="B191" s="8">
        <v>4</v>
      </c>
      <c r="C191" s="5">
        <v>388473708</v>
      </c>
      <c r="E191"/>
    </row>
    <row r="192" spans="1:5">
      <c r="A192" s="7" t="s">
        <v>8969</v>
      </c>
      <c r="B192" s="8">
        <v>8</v>
      </c>
      <c r="C192" s="5">
        <v>69654814</v>
      </c>
      <c r="E192"/>
    </row>
    <row r="193" spans="1:5">
      <c r="A193" s="7" t="s">
        <v>11428</v>
      </c>
      <c r="B193" s="8">
        <v>2</v>
      </c>
      <c r="C193" s="5">
        <v>393427664</v>
      </c>
      <c r="E193"/>
    </row>
    <row r="194" spans="1:5">
      <c r="A194" s="7" t="s">
        <v>9944</v>
      </c>
      <c r="B194" s="8">
        <v>6</v>
      </c>
      <c r="C194" s="5">
        <v>332857699</v>
      </c>
      <c r="E194"/>
    </row>
    <row r="195" spans="1:5">
      <c r="A195" s="7" t="s">
        <v>9644</v>
      </c>
      <c r="B195" s="8">
        <v>3</v>
      </c>
      <c r="C195" s="5">
        <v>21848640</v>
      </c>
      <c r="E195"/>
    </row>
    <row r="196" spans="1:5">
      <c r="A196" s="7" t="s">
        <v>10094</v>
      </c>
      <c r="B196" s="8">
        <v>12</v>
      </c>
      <c r="C196" s="5">
        <v>1208314068</v>
      </c>
      <c r="E196"/>
    </row>
    <row r="197" spans="1:5">
      <c r="A197" s="7" t="s">
        <v>9633</v>
      </c>
      <c r="B197" s="8">
        <v>11</v>
      </c>
      <c r="C197" s="5">
        <v>19395818</v>
      </c>
      <c r="E197"/>
    </row>
    <row r="198" spans="1:5">
      <c r="A198" s="7" t="s">
        <v>6681</v>
      </c>
      <c r="B198" s="8">
        <v>1</v>
      </c>
      <c r="C198" s="5">
        <v>2578419</v>
      </c>
      <c r="E198"/>
    </row>
    <row r="199" spans="1:5">
      <c r="A199" s="7" t="s">
        <v>8219</v>
      </c>
      <c r="B199" s="8">
        <v>1</v>
      </c>
      <c r="C199" s="5">
        <v>3585015</v>
      </c>
      <c r="E199"/>
    </row>
    <row r="200" spans="1:5">
      <c r="A200" s="7" t="s">
        <v>5034</v>
      </c>
      <c r="B200" s="8">
        <v>2</v>
      </c>
      <c r="C200" s="5">
        <v>151117062</v>
      </c>
      <c r="E200"/>
    </row>
    <row r="201" spans="1:5">
      <c r="A201" s="7" t="s">
        <v>6060</v>
      </c>
      <c r="B201" s="8">
        <v>1</v>
      </c>
      <c r="C201" s="5">
        <v>3788400</v>
      </c>
      <c r="E201"/>
    </row>
    <row r="202" spans="1:5">
      <c r="A202" s="7" t="s">
        <v>7974</v>
      </c>
      <c r="B202" s="8">
        <v>1</v>
      </c>
      <c r="C202" s="5">
        <v>2367910</v>
      </c>
      <c r="E202"/>
    </row>
    <row r="203" spans="1:5">
      <c r="A203" s="7" t="s">
        <v>5213</v>
      </c>
      <c r="B203" s="8">
        <v>2</v>
      </c>
      <c r="C203" s="5">
        <v>14157650</v>
      </c>
      <c r="E203"/>
    </row>
    <row r="204" spans="1:5">
      <c r="A204" s="7" t="s">
        <v>6712</v>
      </c>
      <c r="B204" s="8">
        <v>1</v>
      </c>
      <c r="C204" s="5">
        <v>38412</v>
      </c>
      <c r="E204"/>
    </row>
    <row r="205" spans="1:5">
      <c r="A205" s="7" t="s">
        <v>7932</v>
      </c>
      <c r="B205" s="8">
        <v>1</v>
      </c>
      <c r="C205" s="5">
        <v>10586470</v>
      </c>
      <c r="E205"/>
    </row>
    <row r="206" spans="1:5">
      <c r="A206" s="7" t="s">
        <v>6273</v>
      </c>
      <c r="B206" s="8">
        <v>7</v>
      </c>
      <c r="C206" s="5">
        <v>6024060</v>
      </c>
      <c r="E206"/>
    </row>
    <row r="207" spans="1:5">
      <c r="A207" s="7" t="s">
        <v>5755</v>
      </c>
      <c r="B207" s="8">
        <v>2</v>
      </c>
      <c r="C207" s="5">
        <v>8775275</v>
      </c>
      <c r="E207"/>
    </row>
    <row r="208" spans="1:5">
      <c r="A208" s="7" t="s">
        <v>5623</v>
      </c>
      <c r="B208" s="8">
        <v>4</v>
      </c>
      <c r="C208" s="5">
        <v>4205840</v>
      </c>
      <c r="E208"/>
    </row>
    <row r="209" spans="1:5">
      <c r="A209" s="7" t="s">
        <v>6232</v>
      </c>
      <c r="B209" s="8">
        <v>2</v>
      </c>
      <c r="C209" s="5">
        <v>615600</v>
      </c>
      <c r="E209"/>
    </row>
    <row r="210" spans="1:5">
      <c r="A210" s="7" t="s">
        <v>8409</v>
      </c>
      <c r="B210" s="8">
        <v>1</v>
      </c>
      <c r="C210" s="5">
        <v>1079550</v>
      </c>
      <c r="E210"/>
    </row>
    <row r="211" spans="1:5">
      <c r="A211" s="7" t="s">
        <v>5058</v>
      </c>
      <c r="B211" s="8">
        <v>2</v>
      </c>
      <c r="C211" s="5">
        <v>946600</v>
      </c>
      <c r="E211"/>
    </row>
    <row r="212" spans="1:5">
      <c r="A212" s="7" t="s">
        <v>8298</v>
      </c>
      <c r="B212" s="8">
        <v>2</v>
      </c>
      <c r="C212" s="5">
        <v>1428820</v>
      </c>
      <c r="E212"/>
    </row>
    <row r="213" spans="1:5">
      <c r="A213" s="7" t="s">
        <v>6314</v>
      </c>
      <c r="B213" s="8">
        <v>2</v>
      </c>
      <c r="C213" s="5">
        <v>3945900</v>
      </c>
      <c r="E213"/>
    </row>
    <row r="214" spans="1:5">
      <c r="A214" s="7" t="s">
        <v>7089</v>
      </c>
      <c r="B214" s="8">
        <v>3</v>
      </c>
      <c r="C214" s="5">
        <v>2818330</v>
      </c>
      <c r="E214"/>
    </row>
    <row r="215" spans="1:5">
      <c r="A215" s="7" t="s">
        <v>7734</v>
      </c>
      <c r="B215" s="8">
        <v>1</v>
      </c>
      <c r="C215" s="5">
        <v>2380050</v>
      </c>
      <c r="E215"/>
    </row>
    <row r="216" spans="1:5">
      <c r="A216" s="7" t="s">
        <v>13076</v>
      </c>
      <c r="B216" s="8">
        <v>1361</v>
      </c>
      <c r="C216" s="5">
        <v>115211377775.58</v>
      </c>
      <c r="E216"/>
    </row>
    <row r="217" spans="1:5">
      <c r="E217"/>
    </row>
    <row r="218" spans="1:5">
      <c r="E218"/>
    </row>
    <row r="219" spans="1:5">
      <c r="E219"/>
    </row>
    <row r="220" spans="1:5">
      <c r="E220"/>
    </row>
    <row r="221" spans="1:5">
      <c r="E221"/>
    </row>
    <row r="222" spans="1:5">
      <c r="E222"/>
    </row>
    <row r="223" spans="1:5">
      <c r="E223"/>
    </row>
    <row r="224" spans="1:5">
      <c r="E224"/>
    </row>
    <row r="225" spans="5:5">
      <c r="E225"/>
    </row>
    <row r="226" spans="5:5">
      <c r="E226"/>
    </row>
    <row r="227" spans="5:5">
      <c r="E227"/>
    </row>
    <row r="228" spans="5:5">
      <c r="E228"/>
    </row>
    <row r="229" spans="5:5">
      <c r="E229"/>
    </row>
    <row r="230" spans="5:5">
      <c r="E230"/>
    </row>
    <row r="231" spans="5:5">
      <c r="E231"/>
    </row>
    <row r="232" spans="5:5">
      <c r="E232"/>
    </row>
    <row r="233" spans="5:5">
      <c r="E233"/>
    </row>
    <row r="234" spans="5:5">
      <c r="E234"/>
    </row>
    <row r="235" spans="5:5">
      <c r="E235"/>
    </row>
    <row r="236" spans="5:5">
      <c r="E236"/>
    </row>
    <row r="237" spans="5:5">
      <c r="E237"/>
    </row>
    <row r="238" spans="5:5">
      <c r="E238"/>
    </row>
    <row r="239" spans="5:5">
      <c r="E239"/>
    </row>
    <row r="240" spans="5:5">
      <c r="E240"/>
    </row>
    <row r="241" spans="5:5">
      <c r="E241"/>
    </row>
    <row r="242" spans="5:5">
      <c r="E242"/>
    </row>
    <row r="243" spans="5:5">
      <c r="E243"/>
    </row>
    <row r="244" spans="5:5">
      <c r="E244"/>
    </row>
    <row r="245" spans="5:5">
      <c r="E245"/>
    </row>
    <row r="246" spans="5:5">
      <c r="E246"/>
    </row>
    <row r="247" spans="5:5">
      <c r="E247"/>
    </row>
    <row r="248" spans="5:5">
      <c r="E248"/>
    </row>
    <row r="249" spans="5:5">
      <c r="E249"/>
    </row>
    <row r="250" spans="5:5">
      <c r="E250"/>
    </row>
    <row r="251" spans="5:5">
      <c r="E251"/>
    </row>
    <row r="252" spans="5:5">
      <c r="E252"/>
    </row>
    <row r="253" spans="5:5">
      <c r="E253"/>
    </row>
    <row r="254" spans="5:5">
      <c r="E254"/>
    </row>
    <row r="255" spans="5:5">
      <c r="E255"/>
    </row>
    <row r="256" spans="5:5">
      <c r="E256"/>
    </row>
    <row r="257" spans="5:5">
      <c r="E257"/>
    </row>
    <row r="258" spans="5:5">
      <c r="E258"/>
    </row>
    <row r="259" spans="5:5">
      <c r="E259"/>
    </row>
    <row r="260" spans="5:5">
      <c r="E260"/>
    </row>
    <row r="261" spans="5:5">
      <c r="E261"/>
    </row>
    <row r="262" spans="5:5">
      <c r="E262"/>
    </row>
    <row r="263" spans="5:5">
      <c r="E263"/>
    </row>
    <row r="264" spans="5:5">
      <c r="E264"/>
    </row>
    <row r="265" spans="5:5">
      <c r="E265"/>
    </row>
    <row r="266" spans="5:5">
      <c r="E266"/>
    </row>
    <row r="267" spans="5:5">
      <c r="E267"/>
    </row>
    <row r="268" spans="5:5">
      <c r="E268"/>
    </row>
    <row r="269" spans="5:5">
      <c r="E269"/>
    </row>
    <row r="270" spans="5:5">
      <c r="E270"/>
    </row>
    <row r="271" spans="5:5">
      <c r="E271"/>
    </row>
    <row r="272" spans="5:5">
      <c r="E272"/>
    </row>
    <row r="273" spans="5:5">
      <c r="E273"/>
    </row>
    <row r="274" spans="5:5">
      <c r="E274"/>
    </row>
    <row r="275" spans="5:5">
      <c r="E275"/>
    </row>
    <row r="276" spans="5:5">
      <c r="E276"/>
    </row>
    <row r="277" spans="5:5">
      <c r="E277"/>
    </row>
    <row r="278" spans="5:5">
      <c r="E278"/>
    </row>
    <row r="279" spans="5:5">
      <c r="E279"/>
    </row>
    <row r="280" spans="5:5">
      <c r="E280"/>
    </row>
    <row r="281" spans="5:5">
      <c r="E281"/>
    </row>
    <row r="282" spans="5:5">
      <c r="E282"/>
    </row>
    <row r="283" spans="5:5">
      <c r="E283"/>
    </row>
    <row r="284" spans="5:5">
      <c r="E284"/>
    </row>
    <row r="285" spans="5:5">
      <c r="E285"/>
    </row>
    <row r="286" spans="5:5">
      <c r="E286"/>
    </row>
    <row r="287" spans="5:5">
      <c r="E287"/>
    </row>
    <row r="288" spans="5:5">
      <c r="E288"/>
    </row>
    <row r="289" spans="5:5">
      <c r="E289"/>
    </row>
    <row r="290" spans="5:5">
      <c r="E290"/>
    </row>
    <row r="291" spans="5:5">
      <c r="E291"/>
    </row>
    <row r="292" spans="5:5">
      <c r="E292"/>
    </row>
    <row r="293" spans="5:5">
      <c r="E293"/>
    </row>
    <row r="294" spans="5:5">
      <c r="E294"/>
    </row>
    <row r="295" spans="5:5">
      <c r="E295"/>
    </row>
    <row r="296" spans="5:5">
      <c r="E296"/>
    </row>
    <row r="297" spans="5:5">
      <c r="E297"/>
    </row>
    <row r="298" spans="5:5">
      <c r="E298"/>
    </row>
    <row r="299" spans="5:5">
      <c r="E299"/>
    </row>
    <row r="300" spans="5:5">
      <c r="E300"/>
    </row>
    <row r="301" spans="5:5">
      <c r="E301"/>
    </row>
    <row r="302" spans="5:5">
      <c r="E302"/>
    </row>
    <row r="303" spans="5:5">
      <c r="E303"/>
    </row>
    <row r="304" spans="5:5">
      <c r="E304"/>
    </row>
    <row r="305" spans="5:5">
      <c r="E305"/>
    </row>
    <row r="306" spans="5:5">
      <c r="E306"/>
    </row>
    <row r="307" spans="5:5">
      <c r="E307"/>
    </row>
    <row r="308" spans="5:5">
      <c r="E308"/>
    </row>
    <row r="309" spans="5:5">
      <c r="E309"/>
    </row>
    <row r="310" spans="5:5">
      <c r="E310"/>
    </row>
    <row r="311" spans="5:5">
      <c r="E311"/>
    </row>
    <row r="312" spans="5:5">
      <c r="E312"/>
    </row>
    <row r="313" spans="5:5">
      <c r="E313"/>
    </row>
    <row r="314" spans="5:5">
      <c r="E314"/>
    </row>
    <row r="315" spans="5:5">
      <c r="E315"/>
    </row>
    <row r="316" spans="5:5">
      <c r="E316"/>
    </row>
    <row r="317" spans="5:5">
      <c r="E317"/>
    </row>
    <row r="318" spans="5:5">
      <c r="E318"/>
    </row>
    <row r="319" spans="5:5">
      <c r="E319"/>
    </row>
    <row r="320" spans="5:5">
      <c r="E320"/>
    </row>
    <row r="321" spans="5:5">
      <c r="E321"/>
    </row>
    <row r="322" spans="5:5">
      <c r="E322"/>
    </row>
    <row r="323" spans="5:5">
      <c r="E323"/>
    </row>
    <row r="324" spans="5:5">
      <c r="E324"/>
    </row>
    <row r="325" spans="5:5">
      <c r="E325"/>
    </row>
    <row r="326" spans="5:5">
      <c r="E326"/>
    </row>
    <row r="327" spans="5:5">
      <c r="E327"/>
    </row>
    <row r="328" spans="5:5">
      <c r="E328"/>
    </row>
    <row r="329" spans="5:5">
      <c r="E329"/>
    </row>
    <row r="330" spans="5:5">
      <c r="E330"/>
    </row>
    <row r="331" spans="5:5">
      <c r="E331"/>
    </row>
    <row r="332" spans="5:5">
      <c r="E332"/>
    </row>
    <row r="333" spans="5:5">
      <c r="E333"/>
    </row>
    <row r="334" spans="5:5">
      <c r="E334"/>
    </row>
    <row r="335" spans="5:5">
      <c r="E335"/>
    </row>
    <row r="336" spans="5:5">
      <c r="E336"/>
    </row>
    <row r="337" spans="5:5">
      <c r="E337"/>
    </row>
    <row r="338" spans="5:5">
      <c r="E338"/>
    </row>
    <row r="339" spans="5:5">
      <c r="E339"/>
    </row>
    <row r="340" spans="5:5">
      <c r="E340"/>
    </row>
    <row r="341" spans="5:5">
      <c r="E341"/>
    </row>
    <row r="342" spans="5:5">
      <c r="E342"/>
    </row>
    <row r="343" spans="5:5">
      <c r="E343"/>
    </row>
    <row r="344" spans="5:5">
      <c r="E344"/>
    </row>
    <row r="345" spans="5:5">
      <c r="E345"/>
    </row>
    <row r="346" spans="5:5">
      <c r="E346"/>
    </row>
    <row r="347" spans="5:5">
      <c r="E347"/>
    </row>
    <row r="348" spans="5:5">
      <c r="E348"/>
    </row>
    <row r="349" spans="5:5">
      <c r="E349"/>
    </row>
    <row r="350" spans="5:5">
      <c r="E350"/>
    </row>
    <row r="351" spans="5:5">
      <c r="E351"/>
    </row>
    <row r="352" spans="5:5">
      <c r="E352"/>
    </row>
    <row r="353" spans="5:5">
      <c r="E353"/>
    </row>
    <row r="354" spans="5:5">
      <c r="E354"/>
    </row>
    <row r="355" spans="5:5">
      <c r="E355"/>
    </row>
    <row r="356" spans="5:5">
      <c r="E356"/>
    </row>
    <row r="357" spans="5:5">
      <c r="E357"/>
    </row>
    <row r="358" spans="5:5">
      <c r="E358"/>
    </row>
    <row r="359" spans="5:5">
      <c r="E359"/>
    </row>
    <row r="360" spans="5:5">
      <c r="E360"/>
    </row>
    <row r="361" spans="5:5">
      <c r="E361"/>
    </row>
    <row r="362" spans="5:5">
      <c r="E362"/>
    </row>
    <row r="363" spans="5:5">
      <c r="E363"/>
    </row>
    <row r="364" spans="5:5">
      <c r="E364"/>
    </row>
    <row r="365" spans="5:5">
      <c r="E365"/>
    </row>
    <row r="366" spans="5:5">
      <c r="E366"/>
    </row>
    <row r="367" spans="5:5">
      <c r="E367"/>
    </row>
    <row r="368" spans="5:5">
      <c r="E368"/>
    </row>
    <row r="369" spans="5:5">
      <c r="E369"/>
    </row>
    <row r="370" spans="5:5">
      <c r="E370"/>
    </row>
    <row r="371" spans="5:5">
      <c r="E371"/>
    </row>
    <row r="372" spans="5:5">
      <c r="E372"/>
    </row>
    <row r="373" spans="5:5">
      <c r="E373"/>
    </row>
    <row r="374" spans="5:5">
      <c r="E374"/>
    </row>
    <row r="375" spans="5:5">
      <c r="E375"/>
    </row>
    <row r="376" spans="5:5">
      <c r="E376"/>
    </row>
    <row r="377" spans="5:5">
      <c r="E377"/>
    </row>
    <row r="378" spans="5:5">
      <c r="E378"/>
    </row>
    <row r="379" spans="5:5">
      <c r="E379"/>
    </row>
    <row r="380" spans="5:5">
      <c r="E380"/>
    </row>
    <row r="381" spans="5:5">
      <c r="E381"/>
    </row>
    <row r="382" spans="5:5">
      <c r="E382"/>
    </row>
    <row r="383" spans="5:5">
      <c r="E383"/>
    </row>
    <row r="384" spans="5:5">
      <c r="E384"/>
    </row>
    <row r="385" spans="5:5">
      <c r="E385"/>
    </row>
    <row r="386" spans="5:5">
      <c r="E386"/>
    </row>
    <row r="387" spans="5:5">
      <c r="E387"/>
    </row>
    <row r="388" spans="5:5">
      <c r="E388"/>
    </row>
    <row r="389" spans="5:5">
      <c r="E389"/>
    </row>
    <row r="390" spans="5:5">
      <c r="E390"/>
    </row>
    <row r="391" spans="5:5">
      <c r="E391"/>
    </row>
    <row r="392" spans="5:5">
      <c r="E392"/>
    </row>
    <row r="393" spans="5:5">
      <c r="E393"/>
    </row>
    <row r="394" spans="5:5">
      <c r="E394"/>
    </row>
    <row r="395" spans="5:5">
      <c r="E395"/>
    </row>
    <row r="396" spans="5:5">
      <c r="E396"/>
    </row>
    <row r="397" spans="5:5">
      <c r="E397"/>
    </row>
    <row r="398" spans="5:5">
      <c r="E398"/>
    </row>
    <row r="399" spans="5:5">
      <c r="E399"/>
    </row>
    <row r="400" spans="5:5">
      <c r="E400"/>
    </row>
    <row r="401" spans="5:5">
      <c r="E401"/>
    </row>
    <row r="402" spans="5:5">
      <c r="E402"/>
    </row>
    <row r="403" spans="5:5">
      <c r="E403"/>
    </row>
    <row r="404" spans="5:5">
      <c r="E404"/>
    </row>
    <row r="405" spans="5:5">
      <c r="E405"/>
    </row>
    <row r="406" spans="5:5">
      <c r="E406"/>
    </row>
    <row r="407" spans="5:5">
      <c r="E407"/>
    </row>
    <row r="408" spans="5:5">
      <c r="E408"/>
    </row>
    <row r="409" spans="5:5">
      <c r="E409"/>
    </row>
    <row r="410" spans="5:5">
      <c r="E410"/>
    </row>
    <row r="411" spans="5:5">
      <c r="E411"/>
    </row>
    <row r="412" spans="5:5">
      <c r="E412"/>
    </row>
    <row r="413" spans="5:5">
      <c r="E413"/>
    </row>
    <row r="414" spans="5:5">
      <c r="E414"/>
    </row>
    <row r="415" spans="5:5">
      <c r="E415"/>
    </row>
    <row r="416" spans="5:5">
      <c r="E416"/>
    </row>
    <row r="417" spans="5:5">
      <c r="E417"/>
    </row>
    <row r="418" spans="5:5">
      <c r="E418"/>
    </row>
    <row r="419" spans="5:5">
      <c r="E419"/>
    </row>
    <row r="420" spans="5:5">
      <c r="E420"/>
    </row>
    <row r="421" spans="5:5">
      <c r="E421"/>
    </row>
    <row r="422" spans="5:5">
      <c r="E422"/>
    </row>
    <row r="423" spans="5:5">
      <c r="E423"/>
    </row>
    <row r="424" spans="5:5">
      <c r="E424"/>
    </row>
    <row r="425" spans="5:5">
      <c r="E425"/>
    </row>
    <row r="426" spans="5:5">
      <c r="E426"/>
    </row>
    <row r="427" spans="5:5">
      <c r="E427"/>
    </row>
    <row r="428" spans="5:5">
      <c r="E428"/>
    </row>
    <row r="429" spans="5:5">
      <c r="E429"/>
    </row>
    <row r="430" spans="5:5">
      <c r="E430"/>
    </row>
    <row r="431" spans="5:5">
      <c r="E431"/>
    </row>
    <row r="432" spans="5:5">
      <c r="E432"/>
    </row>
    <row r="433" spans="5:5">
      <c r="E433"/>
    </row>
    <row r="434" spans="5:5">
      <c r="E434"/>
    </row>
    <row r="435" spans="5:5">
      <c r="E435"/>
    </row>
    <row r="436" spans="5:5">
      <c r="E436"/>
    </row>
    <row r="437" spans="5:5">
      <c r="E437"/>
    </row>
    <row r="438" spans="5:5">
      <c r="E438"/>
    </row>
    <row r="439" spans="5:5">
      <c r="E439"/>
    </row>
    <row r="440" spans="5:5">
      <c r="E440"/>
    </row>
    <row r="441" spans="5:5">
      <c r="E441"/>
    </row>
    <row r="442" spans="5:5">
      <c r="E442"/>
    </row>
    <row r="443" spans="5:5">
      <c r="E443"/>
    </row>
    <row r="444" spans="5:5">
      <c r="E444"/>
    </row>
    <row r="445" spans="5:5">
      <c r="E445"/>
    </row>
    <row r="446" spans="5:5">
      <c r="E446"/>
    </row>
    <row r="447" spans="5:5">
      <c r="E447"/>
    </row>
    <row r="448" spans="5:5">
      <c r="E448"/>
    </row>
    <row r="449" spans="5:5">
      <c r="E449"/>
    </row>
    <row r="450" spans="5:5">
      <c r="E450"/>
    </row>
    <row r="451" spans="5:5">
      <c r="E451"/>
    </row>
    <row r="452" spans="5:5">
      <c r="E452"/>
    </row>
    <row r="453" spans="5:5">
      <c r="E453"/>
    </row>
    <row r="454" spans="5:5">
      <c r="E454"/>
    </row>
    <row r="455" spans="5:5">
      <c r="E455"/>
    </row>
    <row r="456" spans="5:5">
      <c r="E456"/>
    </row>
    <row r="457" spans="5:5">
      <c r="E457"/>
    </row>
    <row r="458" spans="5:5">
      <c r="E458"/>
    </row>
    <row r="459" spans="5:5">
      <c r="E459"/>
    </row>
    <row r="460" spans="5:5">
      <c r="E460"/>
    </row>
    <row r="461" spans="5:5">
      <c r="E461"/>
    </row>
    <row r="462" spans="5:5">
      <c r="E462"/>
    </row>
    <row r="463" spans="5:5">
      <c r="E463"/>
    </row>
    <row r="464" spans="5:5">
      <c r="E464"/>
    </row>
    <row r="465" spans="5:5">
      <c r="E465"/>
    </row>
    <row r="466" spans="5:5">
      <c r="E466"/>
    </row>
    <row r="467" spans="5:5">
      <c r="E467"/>
    </row>
    <row r="468" spans="5:5">
      <c r="E468"/>
    </row>
    <row r="469" spans="5:5">
      <c r="E469"/>
    </row>
    <row r="470" spans="5:5">
      <c r="E470"/>
    </row>
    <row r="471" spans="5:5">
      <c r="E471"/>
    </row>
    <row r="472" spans="5:5">
      <c r="E472"/>
    </row>
    <row r="473" spans="5:5">
      <c r="E473"/>
    </row>
    <row r="474" spans="5:5">
      <c r="E474"/>
    </row>
    <row r="475" spans="5:5">
      <c r="E475"/>
    </row>
    <row r="476" spans="5:5">
      <c r="E476"/>
    </row>
    <row r="477" spans="5:5">
      <c r="E477"/>
    </row>
    <row r="478" spans="5:5">
      <c r="E478"/>
    </row>
    <row r="479" spans="5:5">
      <c r="E479"/>
    </row>
    <row r="480" spans="5:5">
      <c r="E480"/>
    </row>
    <row r="481" spans="5:5">
      <c r="E481"/>
    </row>
    <row r="482" spans="5:5">
      <c r="E482"/>
    </row>
    <row r="483" spans="5:5">
      <c r="E483"/>
    </row>
    <row r="484" spans="5:5">
      <c r="E484"/>
    </row>
    <row r="485" spans="5:5">
      <c r="E485"/>
    </row>
    <row r="486" spans="5:5">
      <c r="E486"/>
    </row>
    <row r="487" spans="5:5">
      <c r="E487"/>
    </row>
    <row r="488" spans="5:5">
      <c r="E488"/>
    </row>
    <row r="489" spans="5:5">
      <c r="E489"/>
    </row>
    <row r="490" spans="5:5">
      <c r="E490"/>
    </row>
    <row r="491" spans="5:5">
      <c r="E491"/>
    </row>
    <row r="492" spans="5:5">
      <c r="E492"/>
    </row>
    <row r="493" spans="5:5">
      <c r="E493"/>
    </row>
    <row r="494" spans="5:5">
      <c r="E494"/>
    </row>
    <row r="495" spans="5:5">
      <c r="E495"/>
    </row>
    <row r="496" spans="5:5">
      <c r="E496"/>
    </row>
    <row r="497" spans="5:5">
      <c r="E497"/>
    </row>
    <row r="498" spans="5:5">
      <c r="E498"/>
    </row>
    <row r="499" spans="5:5">
      <c r="E499"/>
    </row>
    <row r="500" spans="5:5">
      <c r="E500"/>
    </row>
    <row r="501" spans="5:5">
      <c r="E501"/>
    </row>
    <row r="502" spans="5:5">
      <c r="E502"/>
    </row>
    <row r="503" spans="5:5">
      <c r="E503"/>
    </row>
    <row r="504" spans="5:5">
      <c r="E504"/>
    </row>
    <row r="505" spans="5:5">
      <c r="E505"/>
    </row>
    <row r="506" spans="5:5">
      <c r="E506"/>
    </row>
    <row r="507" spans="5:5">
      <c r="E507"/>
    </row>
    <row r="508" spans="5:5">
      <c r="E508"/>
    </row>
    <row r="509" spans="5:5">
      <c r="E509"/>
    </row>
    <row r="510" spans="5:5">
      <c r="E510"/>
    </row>
    <row r="511" spans="5:5">
      <c r="E511"/>
    </row>
    <row r="512" spans="5:5">
      <c r="E512"/>
    </row>
    <row r="513" spans="5:5">
      <c r="E513"/>
    </row>
    <row r="514" spans="5:5">
      <c r="E514"/>
    </row>
    <row r="515" spans="5:5">
      <c r="E515"/>
    </row>
    <row r="516" spans="5:5">
      <c r="E516"/>
    </row>
    <row r="517" spans="5:5">
      <c r="E517"/>
    </row>
    <row r="518" spans="5:5">
      <c r="E518"/>
    </row>
    <row r="519" spans="5:5">
      <c r="E519"/>
    </row>
    <row r="520" spans="5:5">
      <c r="E520"/>
    </row>
    <row r="521" spans="5:5">
      <c r="E521"/>
    </row>
    <row r="522" spans="5:5">
      <c r="E522"/>
    </row>
    <row r="523" spans="5:5">
      <c r="E523"/>
    </row>
    <row r="524" spans="5:5">
      <c r="E524"/>
    </row>
    <row r="525" spans="5:5">
      <c r="E525"/>
    </row>
    <row r="526" spans="5:5">
      <c r="E526"/>
    </row>
    <row r="527" spans="5:5">
      <c r="E527"/>
    </row>
    <row r="528" spans="5:5">
      <c r="E528"/>
    </row>
    <row r="529" spans="5:5">
      <c r="E529"/>
    </row>
    <row r="530" spans="5:5">
      <c r="E530"/>
    </row>
    <row r="531" spans="5:5">
      <c r="E531"/>
    </row>
    <row r="532" spans="5:5">
      <c r="E532"/>
    </row>
    <row r="533" spans="5:5">
      <c r="E533"/>
    </row>
    <row r="534" spans="5:5">
      <c r="E534"/>
    </row>
    <row r="535" spans="5:5">
      <c r="E535"/>
    </row>
    <row r="536" spans="5:5">
      <c r="E536"/>
    </row>
    <row r="537" spans="5:5">
      <c r="E537"/>
    </row>
    <row r="538" spans="5:5">
      <c r="E538"/>
    </row>
    <row r="539" spans="5:5">
      <c r="E539"/>
    </row>
    <row r="540" spans="5:5">
      <c r="E540"/>
    </row>
    <row r="541" spans="5:5">
      <c r="E541"/>
    </row>
    <row r="542" spans="5:5">
      <c r="E542"/>
    </row>
    <row r="543" spans="5:5">
      <c r="E543"/>
    </row>
    <row r="544" spans="5:5">
      <c r="E544"/>
    </row>
    <row r="545" spans="5:5">
      <c r="E545"/>
    </row>
    <row r="546" spans="5:5">
      <c r="E546"/>
    </row>
    <row r="547" spans="5:5">
      <c r="E547"/>
    </row>
    <row r="548" spans="5:5">
      <c r="E548"/>
    </row>
    <row r="549" spans="5:5">
      <c r="E549"/>
    </row>
    <row r="550" spans="5:5">
      <c r="E550"/>
    </row>
    <row r="551" spans="5:5">
      <c r="E551"/>
    </row>
    <row r="552" spans="5:5">
      <c r="E552"/>
    </row>
    <row r="553" spans="5:5">
      <c r="E553"/>
    </row>
    <row r="554" spans="5:5">
      <c r="E554"/>
    </row>
    <row r="555" spans="5:5">
      <c r="E555"/>
    </row>
    <row r="556" spans="5:5">
      <c r="E556"/>
    </row>
    <row r="557" spans="5:5">
      <c r="E557"/>
    </row>
    <row r="558" spans="5:5">
      <c r="E558"/>
    </row>
    <row r="559" spans="5:5">
      <c r="E559"/>
    </row>
    <row r="560" spans="5:5">
      <c r="E560"/>
    </row>
    <row r="561" spans="5:5">
      <c r="E561"/>
    </row>
    <row r="562" spans="5:5">
      <c r="E562"/>
    </row>
    <row r="563" spans="5:5">
      <c r="E563"/>
    </row>
    <row r="564" spans="5:5">
      <c r="E564"/>
    </row>
    <row r="565" spans="5:5">
      <c r="E565"/>
    </row>
    <row r="566" spans="5:5">
      <c r="E566"/>
    </row>
    <row r="567" spans="5:5">
      <c r="E567"/>
    </row>
    <row r="568" spans="5:5">
      <c r="E568"/>
    </row>
    <row r="569" spans="5:5">
      <c r="E569"/>
    </row>
    <row r="570" spans="5:5">
      <c r="E570"/>
    </row>
    <row r="571" spans="5:5">
      <c r="E571"/>
    </row>
    <row r="572" spans="5:5">
      <c r="E572"/>
    </row>
    <row r="573" spans="5:5">
      <c r="E573"/>
    </row>
    <row r="574" spans="5:5">
      <c r="E574"/>
    </row>
    <row r="575" spans="5:5">
      <c r="E575"/>
    </row>
    <row r="576" spans="5:5">
      <c r="E576"/>
    </row>
    <row r="577" spans="5:5">
      <c r="E577"/>
    </row>
    <row r="578" spans="5:5">
      <c r="E578"/>
    </row>
    <row r="579" spans="5:5">
      <c r="E579"/>
    </row>
    <row r="580" spans="5:5">
      <c r="E580"/>
    </row>
    <row r="581" spans="5:5">
      <c r="E581"/>
    </row>
    <row r="582" spans="5:5">
      <c r="E582"/>
    </row>
    <row r="583" spans="5:5">
      <c r="E583"/>
    </row>
    <row r="584" spans="5:5">
      <c r="E584"/>
    </row>
    <row r="585" spans="5:5">
      <c r="E585"/>
    </row>
    <row r="586" spans="5:5">
      <c r="E586"/>
    </row>
    <row r="587" spans="5:5">
      <c r="E587"/>
    </row>
    <row r="588" spans="5:5">
      <c r="E588"/>
    </row>
    <row r="589" spans="5:5">
      <c r="E589"/>
    </row>
    <row r="590" spans="5:5">
      <c r="E590"/>
    </row>
    <row r="591" spans="5:5">
      <c r="E591"/>
    </row>
    <row r="592" spans="5:5">
      <c r="E592"/>
    </row>
    <row r="593" spans="5:5">
      <c r="E593"/>
    </row>
    <row r="594" spans="5:5">
      <c r="E594"/>
    </row>
    <row r="595" spans="5:5">
      <c r="E595"/>
    </row>
    <row r="596" spans="5:5">
      <c r="E596"/>
    </row>
    <row r="597" spans="5:5">
      <c r="E597"/>
    </row>
    <row r="598" spans="5:5">
      <c r="E598"/>
    </row>
    <row r="599" spans="5:5">
      <c r="E599"/>
    </row>
    <row r="600" spans="5:5">
      <c r="E600"/>
    </row>
    <row r="601" spans="5:5">
      <c r="E601"/>
    </row>
    <row r="602" spans="5:5">
      <c r="E602"/>
    </row>
    <row r="603" spans="5:5">
      <c r="E603"/>
    </row>
    <row r="604" spans="5:5">
      <c r="E604"/>
    </row>
    <row r="605" spans="5:5">
      <c r="E605"/>
    </row>
    <row r="606" spans="5:5">
      <c r="E606"/>
    </row>
    <row r="607" spans="5:5">
      <c r="E607"/>
    </row>
    <row r="608" spans="5:5">
      <c r="E608"/>
    </row>
    <row r="609" spans="5:5">
      <c r="E609"/>
    </row>
    <row r="610" spans="5:5">
      <c r="E610"/>
    </row>
    <row r="611" spans="5:5">
      <c r="E611"/>
    </row>
    <row r="612" spans="5:5">
      <c r="E612"/>
    </row>
    <row r="613" spans="5:5">
      <c r="E613"/>
    </row>
    <row r="614" spans="5:5">
      <c r="E614"/>
    </row>
    <row r="615" spans="5:5">
      <c r="E615"/>
    </row>
    <row r="616" spans="5:5">
      <c r="E616"/>
    </row>
    <row r="617" spans="5:5">
      <c r="E617"/>
    </row>
    <row r="618" spans="5:5">
      <c r="E618"/>
    </row>
    <row r="619" spans="5:5">
      <c r="E619"/>
    </row>
    <row r="620" spans="5:5">
      <c r="E620"/>
    </row>
    <row r="621" spans="5:5">
      <c r="E621"/>
    </row>
    <row r="622" spans="5:5">
      <c r="E622"/>
    </row>
    <row r="623" spans="5:5">
      <c r="E623"/>
    </row>
    <row r="624" spans="5:5">
      <c r="E624"/>
    </row>
    <row r="625" spans="5:5">
      <c r="E625"/>
    </row>
    <row r="626" spans="5:5">
      <c r="E626"/>
    </row>
    <row r="627" spans="5:5">
      <c r="E627"/>
    </row>
    <row r="628" spans="5:5">
      <c r="E628"/>
    </row>
    <row r="629" spans="5:5">
      <c r="E629"/>
    </row>
    <row r="630" spans="5:5">
      <c r="E630"/>
    </row>
    <row r="631" spans="5:5">
      <c r="E631"/>
    </row>
    <row r="632" spans="5:5">
      <c r="E632"/>
    </row>
    <row r="633" spans="5:5">
      <c r="E633"/>
    </row>
    <row r="634" spans="5:5">
      <c r="E634"/>
    </row>
    <row r="635" spans="5:5">
      <c r="E635"/>
    </row>
    <row r="636" spans="5:5">
      <c r="E636"/>
    </row>
    <row r="637" spans="5:5">
      <c r="E637"/>
    </row>
    <row r="638" spans="5:5">
      <c r="E638"/>
    </row>
    <row r="639" spans="5:5">
      <c r="E639"/>
    </row>
    <row r="640" spans="5:5">
      <c r="E640"/>
    </row>
    <row r="641" spans="5:5">
      <c r="E641"/>
    </row>
    <row r="642" spans="5:5">
      <c r="E642"/>
    </row>
    <row r="643" spans="5:5">
      <c r="E643"/>
    </row>
    <row r="644" spans="5:5">
      <c r="E644"/>
    </row>
    <row r="645" spans="5:5">
      <c r="E645"/>
    </row>
    <row r="646" spans="5:5">
      <c r="E646"/>
    </row>
    <row r="647" spans="5:5">
      <c r="E647"/>
    </row>
    <row r="648" spans="5:5">
      <c r="E648"/>
    </row>
    <row r="649" spans="5:5">
      <c r="E649"/>
    </row>
    <row r="650" spans="5:5">
      <c r="E650"/>
    </row>
    <row r="651" spans="5:5">
      <c r="E651"/>
    </row>
    <row r="652" spans="5:5">
      <c r="E652"/>
    </row>
    <row r="653" spans="5:5">
      <c r="E653"/>
    </row>
    <row r="654" spans="5:5">
      <c r="E654"/>
    </row>
    <row r="655" spans="5:5">
      <c r="E655"/>
    </row>
    <row r="656" spans="5:5">
      <c r="E656"/>
    </row>
    <row r="657" spans="5:5">
      <c r="E657"/>
    </row>
    <row r="658" spans="5:5">
      <c r="E658"/>
    </row>
    <row r="659" spans="5:5">
      <c r="E659"/>
    </row>
    <row r="660" spans="5:5">
      <c r="E660"/>
    </row>
    <row r="661" spans="5:5">
      <c r="E661"/>
    </row>
    <row r="662" spans="5:5">
      <c r="E662"/>
    </row>
    <row r="663" spans="5:5">
      <c r="E663"/>
    </row>
    <row r="664" spans="5:5">
      <c r="E664"/>
    </row>
    <row r="665" spans="5:5">
      <c r="E665"/>
    </row>
    <row r="666" spans="5:5">
      <c r="E666"/>
    </row>
    <row r="667" spans="5:5">
      <c r="E667"/>
    </row>
    <row r="668" spans="5:5">
      <c r="E668"/>
    </row>
    <row r="669" spans="5:5">
      <c r="E669"/>
    </row>
    <row r="670" spans="5:5">
      <c r="E670"/>
    </row>
    <row r="671" spans="5:5">
      <c r="E671"/>
    </row>
    <row r="672" spans="5:5">
      <c r="E672"/>
    </row>
    <row r="673" spans="5:5">
      <c r="E673"/>
    </row>
    <row r="674" spans="5:5">
      <c r="E674"/>
    </row>
    <row r="675" spans="5:5">
      <c r="E675"/>
    </row>
    <row r="676" spans="5:5">
      <c r="E676"/>
    </row>
    <row r="677" spans="5:5">
      <c r="E677"/>
    </row>
    <row r="678" spans="5:5">
      <c r="E678"/>
    </row>
    <row r="679" spans="5:5">
      <c r="E679"/>
    </row>
    <row r="680" spans="5:5">
      <c r="E680"/>
    </row>
    <row r="681" spans="5:5">
      <c r="E681"/>
    </row>
    <row r="682" spans="5:5">
      <c r="E682"/>
    </row>
    <row r="683" spans="5:5">
      <c r="E683"/>
    </row>
    <row r="684" spans="5:5">
      <c r="E684"/>
    </row>
    <row r="685" spans="5:5">
      <c r="E685"/>
    </row>
    <row r="686" spans="5:5">
      <c r="E686"/>
    </row>
    <row r="687" spans="5:5">
      <c r="E687"/>
    </row>
    <row r="688" spans="5:5">
      <c r="E688"/>
    </row>
    <row r="689" spans="5:5">
      <c r="E689"/>
    </row>
    <row r="690" spans="5:5">
      <c r="E690"/>
    </row>
    <row r="691" spans="5:5">
      <c r="E691"/>
    </row>
    <row r="692" spans="5:5">
      <c r="E692"/>
    </row>
    <row r="693" spans="5:5">
      <c r="E693"/>
    </row>
    <row r="694" spans="5:5">
      <c r="E694"/>
    </row>
    <row r="695" spans="5:5">
      <c r="E695"/>
    </row>
    <row r="696" spans="5:5">
      <c r="E696"/>
    </row>
    <row r="697" spans="5:5">
      <c r="E697"/>
    </row>
    <row r="698" spans="5:5">
      <c r="E698"/>
    </row>
    <row r="699" spans="5:5">
      <c r="E699"/>
    </row>
    <row r="700" spans="5:5">
      <c r="E700"/>
    </row>
    <row r="701" spans="5:5">
      <c r="E701"/>
    </row>
    <row r="702" spans="5:5">
      <c r="E702"/>
    </row>
    <row r="703" spans="5:5">
      <c r="E703"/>
    </row>
    <row r="704" spans="5:5">
      <c r="E704"/>
    </row>
    <row r="705" spans="5:5">
      <c r="E705"/>
    </row>
    <row r="706" spans="5:5">
      <c r="E706"/>
    </row>
    <row r="707" spans="5:5">
      <c r="E707"/>
    </row>
    <row r="708" spans="5:5">
      <c r="E708"/>
    </row>
    <row r="709" spans="5:5">
      <c r="E709"/>
    </row>
    <row r="710" spans="5:5">
      <c r="E710"/>
    </row>
    <row r="711" spans="5:5">
      <c r="E711"/>
    </row>
    <row r="712" spans="5:5">
      <c r="E712"/>
    </row>
    <row r="713" spans="5:5">
      <c r="E713"/>
    </row>
    <row r="714" spans="5:5">
      <c r="E714"/>
    </row>
    <row r="715" spans="5:5">
      <c r="E715"/>
    </row>
    <row r="716" spans="5:5">
      <c r="E716"/>
    </row>
    <row r="717" spans="5:5">
      <c r="E717"/>
    </row>
    <row r="718" spans="5:5">
      <c r="E718"/>
    </row>
    <row r="719" spans="5:5">
      <c r="E719"/>
    </row>
    <row r="720" spans="5:5">
      <c r="E720"/>
    </row>
    <row r="721" spans="5:5">
      <c r="E721"/>
    </row>
    <row r="722" spans="5:5">
      <c r="E722"/>
    </row>
    <row r="723" spans="5:5">
      <c r="E723"/>
    </row>
    <row r="724" spans="5:5">
      <c r="E724"/>
    </row>
    <row r="725" spans="5:5">
      <c r="E725"/>
    </row>
    <row r="726" spans="5:5">
      <c r="E726"/>
    </row>
    <row r="727" spans="5:5">
      <c r="E727"/>
    </row>
    <row r="728" spans="5:5">
      <c r="E728"/>
    </row>
    <row r="729" spans="5:5">
      <c r="E729"/>
    </row>
    <row r="730" spans="5:5">
      <c r="E730"/>
    </row>
    <row r="731" spans="5:5">
      <c r="E731"/>
    </row>
    <row r="732" spans="5:5">
      <c r="E732"/>
    </row>
    <row r="733" spans="5:5">
      <c r="E733"/>
    </row>
    <row r="734" spans="5:5">
      <c r="E734"/>
    </row>
    <row r="735" spans="5:5">
      <c r="E735"/>
    </row>
    <row r="736" spans="5:5">
      <c r="E736"/>
    </row>
    <row r="737" spans="5:5">
      <c r="E737"/>
    </row>
    <row r="738" spans="5:5">
      <c r="E738"/>
    </row>
    <row r="739" spans="5:5">
      <c r="E739"/>
    </row>
    <row r="740" spans="5:5">
      <c r="E740"/>
    </row>
    <row r="741" spans="5:5">
      <c r="E741"/>
    </row>
    <row r="742" spans="5:5">
      <c r="E742"/>
    </row>
    <row r="743" spans="5:5">
      <c r="E743"/>
    </row>
    <row r="744" spans="5:5">
      <c r="E744"/>
    </row>
    <row r="745" spans="5:5">
      <c r="E745"/>
    </row>
    <row r="746" spans="5:5">
      <c r="E746"/>
    </row>
    <row r="747" spans="5:5">
      <c r="E747"/>
    </row>
    <row r="748" spans="5:5">
      <c r="E748"/>
    </row>
    <row r="749" spans="5:5">
      <c r="E749"/>
    </row>
    <row r="750" spans="5:5">
      <c r="E750"/>
    </row>
    <row r="751" spans="5:5">
      <c r="E751"/>
    </row>
    <row r="752" spans="5:5">
      <c r="E752"/>
    </row>
    <row r="753" spans="5:5">
      <c r="E753"/>
    </row>
    <row r="754" spans="5:5">
      <c r="E754"/>
    </row>
    <row r="755" spans="5:5">
      <c r="E755"/>
    </row>
    <row r="756" spans="5:5">
      <c r="E756"/>
    </row>
    <row r="757" spans="5:5">
      <c r="E757"/>
    </row>
    <row r="758" spans="5:5">
      <c r="E758"/>
    </row>
    <row r="759" spans="5:5">
      <c r="E759"/>
    </row>
    <row r="760" spans="5:5">
      <c r="E760"/>
    </row>
    <row r="761" spans="5:5">
      <c r="E761"/>
    </row>
    <row r="762" spans="5:5">
      <c r="E762"/>
    </row>
    <row r="763" spans="5:5">
      <c r="E763"/>
    </row>
    <row r="764" spans="5:5">
      <c r="E764"/>
    </row>
    <row r="765" spans="5:5">
      <c r="E765"/>
    </row>
    <row r="766" spans="5:5">
      <c r="E766"/>
    </row>
    <row r="767" spans="5:5">
      <c r="E767"/>
    </row>
    <row r="768" spans="5:5">
      <c r="E768"/>
    </row>
    <row r="769" spans="5:5">
      <c r="E769"/>
    </row>
    <row r="770" spans="5:5">
      <c r="E770"/>
    </row>
    <row r="771" spans="5:5">
      <c r="E771"/>
    </row>
    <row r="772" spans="5:5">
      <c r="E772"/>
    </row>
    <row r="773" spans="5:5">
      <c r="E773"/>
    </row>
    <row r="774" spans="5:5">
      <c r="E774"/>
    </row>
    <row r="775" spans="5:5">
      <c r="E775"/>
    </row>
    <row r="776" spans="5:5">
      <c r="E776"/>
    </row>
    <row r="777" spans="5:5">
      <c r="E777"/>
    </row>
    <row r="778" spans="5:5">
      <c r="E778"/>
    </row>
    <row r="779" spans="5:5">
      <c r="E779"/>
    </row>
    <row r="780" spans="5:5">
      <c r="E780"/>
    </row>
    <row r="781" spans="5:5">
      <c r="E781"/>
    </row>
    <row r="782" spans="5:5">
      <c r="E782"/>
    </row>
    <row r="783" spans="5:5">
      <c r="E783"/>
    </row>
    <row r="784" spans="5:5">
      <c r="E784"/>
    </row>
    <row r="785" spans="5:5">
      <c r="E785"/>
    </row>
    <row r="786" spans="5:5">
      <c r="E786"/>
    </row>
    <row r="787" spans="5:5">
      <c r="E787"/>
    </row>
    <row r="788" spans="5:5">
      <c r="E788"/>
    </row>
    <row r="789" spans="5:5">
      <c r="E789"/>
    </row>
    <row r="790" spans="5:5">
      <c r="E790"/>
    </row>
    <row r="791" spans="5:5">
      <c r="E791"/>
    </row>
    <row r="792" spans="5:5">
      <c r="E792"/>
    </row>
    <row r="793" spans="5:5">
      <c r="E793"/>
    </row>
    <row r="794" spans="5:5">
      <c r="E794"/>
    </row>
    <row r="795" spans="5:5">
      <c r="E795"/>
    </row>
    <row r="796" spans="5:5">
      <c r="E796"/>
    </row>
    <row r="797" spans="5:5">
      <c r="E797"/>
    </row>
    <row r="798" spans="5:5">
      <c r="E798"/>
    </row>
    <row r="799" spans="5:5">
      <c r="E799"/>
    </row>
    <row r="800" spans="5:5">
      <c r="E800"/>
    </row>
    <row r="801" spans="5:5">
      <c r="E801"/>
    </row>
    <row r="802" spans="5:5">
      <c r="E802"/>
    </row>
    <row r="803" spans="5:5">
      <c r="E803"/>
    </row>
    <row r="804" spans="5:5">
      <c r="E804"/>
    </row>
    <row r="805" spans="5:5">
      <c r="E805"/>
    </row>
    <row r="806" spans="5:5">
      <c r="E806"/>
    </row>
    <row r="807" spans="5:5">
      <c r="E807"/>
    </row>
    <row r="808" spans="5:5">
      <c r="E808"/>
    </row>
    <row r="809" spans="5:5">
      <c r="E809"/>
    </row>
    <row r="810" spans="5:5">
      <c r="E810"/>
    </row>
    <row r="811" spans="5:5">
      <c r="E811"/>
    </row>
    <row r="812" spans="5:5">
      <c r="E812"/>
    </row>
    <row r="813" spans="5:5">
      <c r="E813"/>
    </row>
    <row r="814" spans="5:5">
      <c r="E814"/>
    </row>
    <row r="815" spans="5:5">
      <c r="E815"/>
    </row>
    <row r="816" spans="5:5">
      <c r="E816"/>
    </row>
    <row r="817" spans="5:5">
      <c r="E817"/>
    </row>
    <row r="818" spans="5:5">
      <c r="E818"/>
    </row>
    <row r="819" spans="5:5">
      <c r="E819"/>
    </row>
    <row r="820" spans="5:5">
      <c r="E820"/>
    </row>
    <row r="821" spans="5:5">
      <c r="E821"/>
    </row>
    <row r="822" spans="5:5">
      <c r="E822"/>
    </row>
    <row r="823" spans="5:5">
      <c r="E823"/>
    </row>
    <row r="824" spans="5:5">
      <c r="E824"/>
    </row>
    <row r="825" spans="5:5">
      <c r="E825"/>
    </row>
    <row r="826" spans="5:5">
      <c r="E826"/>
    </row>
    <row r="827" spans="5:5">
      <c r="E827"/>
    </row>
    <row r="828" spans="5:5">
      <c r="E828"/>
    </row>
    <row r="829" spans="5:5">
      <c r="E829"/>
    </row>
    <row r="830" spans="5:5">
      <c r="E830"/>
    </row>
    <row r="831" spans="5:5">
      <c r="E831"/>
    </row>
    <row r="832" spans="5:5">
      <c r="E832"/>
    </row>
    <row r="833" spans="5:5">
      <c r="E833"/>
    </row>
    <row r="834" spans="5:5">
      <c r="E834"/>
    </row>
    <row r="835" spans="5:5">
      <c r="E835"/>
    </row>
    <row r="836" spans="5:5">
      <c r="E836"/>
    </row>
    <row r="837" spans="5:5">
      <c r="E837"/>
    </row>
    <row r="838" spans="5:5">
      <c r="E838"/>
    </row>
    <row r="839" spans="5:5">
      <c r="E839"/>
    </row>
    <row r="840" spans="5:5">
      <c r="E840"/>
    </row>
    <row r="841" spans="5:5">
      <c r="E841"/>
    </row>
    <row r="842" spans="5:5">
      <c r="E842"/>
    </row>
    <row r="843" spans="5:5">
      <c r="E843"/>
    </row>
    <row r="844" spans="5:5">
      <c r="E844"/>
    </row>
    <row r="845" spans="5:5">
      <c r="E845"/>
    </row>
    <row r="846" spans="5:5">
      <c r="E846"/>
    </row>
    <row r="847" spans="5:5">
      <c r="E847"/>
    </row>
    <row r="848" spans="5:5">
      <c r="E848"/>
    </row>
    <row r="849" spans="5:5">
      <c r="E849"/>
    </row>
    <row r="850" spans="5:5">
      <c r="E850"/>
    </row>
    <row r="851" spans="5:5">
      <c r="E851"/>
    </row>
    <row r="852" spans="5:5">
      <c r="E852"/>
    </row>
    <row r="853" spans="5:5">
      <c r="E853"/>
    </row>
    <row r="854" spans="5:5">
      <c r="E854"/>
    </row>
    <row r="855" spans="5:5">
      <c r="E855"/>
    </row>
    <row r="856" spans="5:5">
      <c r="E856"/>
    </row>
    <row r="857" spans="5:5">
      <c r="E857"/>
    </row>
    <row r="858" spans="5:5">
      <c r="E858"/>
    </row>
    <row r="859" spans="5:5">
      <c r="E859"/>
    </row>
    <row r="860" spans="5:5">
      <c r="E860"/>
    </row>
    <row r="861" spans="5:5">
      <c r="E861"/>
    </row>
    <row r="862" spans="5:5">
      <c r="E862"/>
    </row>
    <row r="863" spans="5:5">
      <c r="E863"/>
    </row>
    <row r="864" spans="5:5">
      <c r="E864"/>
    </row>
    <row r="865" spans="5:5">
      <c r="E865"/>
    </row>
    <row r="866" spans="5:5">
      <c r="E866"/>
    </row>
    <row r="867" spans="5:5">
      <c r="E867"/>
    </row>
    <row r="868" spans="5:5">
      <c r="E868"/>
    </row>
    <row r="869" spans="5:5">
      <c r="E869"/>
    </row>
    <row r="870" spans="5:5">
      <c r="E870"/>
    </row>
    <row r="871" spans="5:5">
      <c r="E871"/>
    </row>
    <row r="872" spans="5:5">
      <c r="E872"/>
    </row>
    <row r="873" spans="5:5">
      <c r="E873"/>
    </row>
    <row r="874" spans="5:5">
      <c r="E874"/>
    </row>
    <row r="875" spans="5:5">
      <c r="E875"/>
    </row>
    <row r="876" spans="5:5">
      <c r="E876"/>
    </row>
    <row r="877" spans="5:5">
      <c r="E877"/>
    </row>
    <row r="878" spans="5:5">
      <c r="E878"/>
    </row>
    <row r="879" spans="5:5">
      <c r="E879"/>
    </row>
    <row r="880" spans="5:5">
      <c r="E880"/>
    </row>
    <row r="881" spans="5:5">
      <c r="E881"/>
    </row>
    <row r="882" spans="5:5">
      <c r="E882"/>
    </row>
    <row r="883" spans="5:5">
      <c r="E883"/>
    </row>
    <row r="884" spans="5:5">
      <c r="E884"/>
    </row>
    <row r="885" spans="5:5">
      <c r="E885"/>
    </row>
    <row r="886" spans="5:5">
      <c r="E886"/>
    </row>
    <row r="887" spans="5:5">
      <c r="E887"/>
    </row>
    <row r="888" spans="5:5">
      <c r="E888"/>
    </row>
    <row r="889" spans="5:5">
      <c r="E889"/>
    </row>
    <row r="890" spans="5:5">
      <c r="E890"/>
    </row>
    <row r="891" spans="5:5">
      <c r="E891"/>
    </row>
    <row r="892" spans="5:5">
      <c r="E892"/>
    </row>
    <row r="893" spans="5:5">
      <c r="E893"/>
    </row>
    <row r="894" spans="5:5">
      <c r="E894"/>
    </row>
    <row r="895" spans="5:5">
      <c r="E895"/>
    </row>
    <row r="896" spans="5:5">
      <c r="E896"/>
    </row>
    <row r="897" spans="5:5">
      <c r="E897"/>
    </row>
    <row r="898" spans="5:5">
      <c r="E898"/>
    </row>
    <row r="899" spans="5:5">
      <c r="E899"/>
    </row>
    <row r="900" spans="5:5">
      <c r="E900"/>
    </row>
    <row r="901" spans="5:5">
      <c r="E901"/>
    </row>
    <row r="902" spans="5:5">
      <c r="E902"/>
    </row>
    <row r="903" spans="5:5">
      <c r="E903"/>
    </row>
    <row r="904" spans="5:5">
      <c r="E904"/>
    </row>
    <row r="905" spans="5:5">
      <c r="E905"/>
    </row>
    <row r="906" spans="5:5">
      <c r="E906"/>
    </row>
    <row r="907" spans="5:5">
      <c r="E907"/>
    </row>
    <row r="908" spans="5:5">
      <c r="E908"/>
    </row>
    <row r="909" spans="5:5">
      <c r="E909"/>
    </row>
    <row r="910" spans="5:5">
      <c r="E910"/>
    </row>
    <row r="911" spans="5:5">
      <c r="E911"/>
    </row>
    <row r="912" spans="5:5">
      <c r="E912"/>
    </row>
    <row r="913" spans="5:5">
      <c r="E913"/>
    </row>
    <row r="914" spans="5:5">
      <c r="E914"/>
    </row>
    <row r="915" spans="5:5">
      <c r="E915"/>
    </row>
    <row r="916" spans="5:5">
      <c r="E916"/>
    </row>
    <row r="917" spans="5:5">
      <c r="E917"/>
    </row>
    <row r="918" spans="5:5">
      <c r="E918"/>
    </row>
    <row r="919" spans="5:5">
      <c r="E919"/>
    </row>
    <row r="920" spans="5:5">
      <c r="E920"/>
    </row>
    <row r="921" spans="5:5">
      <c r="E921"/>
    </row>
    <row r="922" spans="5:5">
      <c r="E922"/>
    </row>
    <row r="923" spans="5:5">
      <c r="E923"/>
    </row>
    <row r="924" spans="5:5">
      <c r="E924"/>
    </row>
    <row r="925" spans="5:5">
      <c r="E925"/>
    </row>
    <row r="926" spans="5:5">
      <c r="E926"/>
    </row>
    <row r="927" spans="5:5">
      <c r="E927"/>
    </row>
    <row r="928" spans="5:5">
      <c r="E928"/>
    </row>
    <row r="929" spans="5:5">
      <c r="E929"/>
    </row>
    <row r="930" spans="5:5">
      <c r="E930"/>
    </row>
    <row r="931" spans="5:5">
      <c r="E931"/>
    </row>
    <row r="932" spans="5:5">
      <c r="E932"/>
    </row>
    <row r="933" spans="5:5">
      <c r="E933"/>
    </row>
    <row r="934" spans="5:5">
      <c r="E934"/>
    </row>
    <row r="935" spans="5:5">
      <c r="E935"/>
    </row>
    <row r="936" spans="5:5">
      <c r="E936"/>
    </row>
    <row r="937" spans="5:5">
      <c r="E937"/>
    </row>
    <row r="938" spans="5:5">
      <c r="E938"/>
    </row>
    <row r="939" spans="5:5">
      <c r="E939"/>
    </row>
    <row r="940" spans="5:5">
      <c r="E940"/>
    </row>
    <row r="941" spans="5:5">
      <c r="E941"/>
    </row>
    <row r="942" spans="5:5">
      <c r="E942"/>
    </row>
    <row r="943" spans="5:5">
      <c r="E943"/>
    </row>
    <row r="944" spans="5:5">
      <c r="E944"/>
    </row>
    <row r="945" spans="5:5">
      <c r="E945"/>
    </row>
    <row r="946" spans="5:5">
      <c r="E946"/>
    </row>
    <row r="947" spans="5:5">
      <c r="E947"/>
    </row>
    <row r="948" spans="5:5">
      <c r="E948"/>
    </row>
    <row r="949" spans="5:5">
      <c r="E949"/>
    </row>
    <row r="950" spans="5:5">
      <c r="E950"/>
    </row>
    <row r="951" spans="5:5">
      <c r="E951"/>
    </row>
    <row r="952" spans="5:5">
      <c r="E952"/>
    </row>
    <row r="953" spans="5:5">
      <c r="E953"/>
    </row>
    <row r="954" spans="5:5">
      <c r="E954"/>
    </row>
    <row r="955" spans="5:5">
      <c r="E955"/>
    </row>
    <row r="956" spans="5:5">
      <c r="E956"/>
    </row>
    <row r="957" spans="5:5">
      <c r="E957"/>
    </row>
    <row r="958" spans="5:5">
      <c r="E958"/>
    </row>
    <row r="959" spans="5:5">
      <c r="E959"/>
    </row>
    <row r="960" spans="5:5">
      <c r="E960"/>
    </row>
    <row r="961" spans="5:5">
      <c r="E961"/>
    </row>
    <row r="962" spans="5:5">
      <c r="E962"/>
    </row>
    <row r="963" spans="5:5">
      <c r="E963"/>
    </row>
    <row r="964" spans="5:5">
      <c r="E964"/>
    </row>
    <row r="965" spans="5:5">
      <c r="E965"/>
    </row>
    <row r="966" spans="5:5">
      <c r="E966"/>
    </row>
    <row r="967" spans="5:5">
      <c r="E967"/>
    </row>
    <row r="968" spans="5:5">
      <c r="E968"/>
    </row>
    <row r="969" spans="5:5">
      <c r="E969"/>
    </row>
    <row r="970" spans="5:5">
      <c r="E970"/>
    </row>
    <row r="971" spans="5:5">
      <c r="E971"/>
    </row>
    <row r="972" spans="5:5">
      <c r="E972"/>
    </row>
    <row r="973" spans="5:5">
      <c r="E973"/>
    </row>
    <row r="974" spans="5:5">
      <c r="E974"/>
    </row>
    <row r="975" spans="5:5">
      <c r="E975"/>
    </row>
    <row r="976" spans="5:5">
      <c r="E976"/>
    </row>
    <row r="977" spans="5:5">
      <c r="E977"/>
    </row>
    <row r="978" spans="5:5">
      <c r="E978"/>
    </row>
    <row r="979" spans="5:5">
      <c r="E979"/>
    </row>
    <row r="980" spans="5:5">
      <c r="E980"/>
    </row>
    <row r="981" spans="5:5">
      <c r="E981"/>
    </row>
    <row r="982" spans="5:5">
      <c r="E982"/>
    </row>
    <row r="983" spans="5:5">
      <c r="E983"/>
    </row>
    <row r="984" spans="5:5">
      <c r="E984"/>
    </row>
    <row r="985" spans="5:5">
      <c r="E985"/>
    </row>
    <row r="986" spans="5:5">
      <c r="E986"/>
    </row>
    <row r="987" spans="5:5">
      <c r="E987"/>
    </row>
    <row r="988" spans="5:5">
      <c r="E988"/>
    </row>
    <row r="989" spans="5:5">
      <c r="E989"/>
    </row>
    <row r="990" spans="5:5">
      <c r="E990"/>
    </row>
    <row r="991" spans="5:5">
      <c r="E991"/>
    </row>
    <row r="992" spans="5:5">
      <c r="E992"/>
    </row>
    <row r="993" spans="5:5">
      <c r="E993"/>
    </row>
    <row r="994" spans="5:5">
      <c r="E994"/>
    </row>
    <row r="995" spans="5:5">
      <c r="E995"/>
    </row>
    <row r="996" spans="5:5">
      <c r="E996"/>
    </row>
    <row r="997" spans="5:5">
      <c r="E997"/>
    </row>
    <row r="998" spans="5:5">
      <c r="E998"/>
    </row>
    <row r="999" spans="5:5">
      <c r="E999"/>
    </row>
    <row r="1000" spans="5:5">
      <c r="E1000"/>
    </row>
    <row r="1001" spans="5:5">
      <c r="E1001"/>
    </row>
    <row r="1002" spans="5:5">
      <c r="E1002"/>
    </row>
    <row r="1003" spans="5:5">
      <c r="E1003"/>
    </row>
    <row r="1004" spans="5:5">
      <c r="E1004"/>
    </row>
    <row r="1005" spans="5:5">
      <c r="E1005"/>
    </row>
    <row r="1006" spans="5:5">
      <c r="E1006"/>
    </row>
    <row r="1007" spans="5:5">
      <c r="E1007"/>
    </row>
    <row r="1008" spans="5:5">
      <c r="E1008"/>
    </row>
    <row r="1009" spans="5:5">
      <c r="E1009"/>
    </row>
    <row r="1010" spans="5:5">
      <c r="E1010"/>
    </row>
    <row r="1011" spans="5:5">
      <c r="E1011"/>
    </row>
    <row r="1012" spans="5:5">
      <c r="E1012"/>
    </row>
    <row r="1013" spans="5:5">
      <c r="E1013"/>
    </row>
    <row r="1014" spans="5:5">
      <c r="E1014"/>
    </row>
    <row r="1015" spans="5:5">
      <c r="E1015"/>
    </row>
    <row r="1016" spans="5:5">
      <c r="E1016"/>
    </row>
    <row r="1017" spans="5:5">
      <c r="E1017"/>
    </row>
    <row r="1018" spans="5:5">
      <c r="E1018"/>
    </row>
    <row r="1019" spans="5:5">
      <c r="E1019"/>
    </row>
    <row r="1020" spans="5:5">
      <c r="E1020"/>
    </row>
    <row r="1021" spans="5:5">
      <c r="E1021"/>
    </row>
    <row r="1022" spans="5:5">
      <c r="E1022"/>
    </row>
    <row r="1023" spans="5:5">
      <c r="E1023"/>
    </row>
    <row r="1024" spans="5:5">
      <c r="E1024"/>
    </row>
    <row r="1025" spans="5:5">
      <c r="E1025"/>
    </row>
    <row r="1026" spans="5:5">
      <c r="E1026"/>
    </row>
    <row r="1027" spans="5:5">
      <c r="E1027"/>
    </row>
    <row r="1028" spans="5:5">
      <c r="E1028"/>
    </row>
    <row r="1029" spans="5:5">
      <c r="E1029"/>
    </row>
    <row r="1030" spans="5:5">
      <c r="E1030"/>
    </row>
    <row r="1031" spans="5:5">
      <c r="E1031"/>
    </row>
    <row r="1032" spans="5:5">
      <c r="E1032"/>
    </row>
    <row r="1033" spans="5:5">
      <c r="E1033"/>
    </row>
    <row r="1034" spans="5:5">
      <c r="E1034"/>
    </row>
    <row r="1035" spans="5:5">
      <c r="E1035"/>
    </row>
    <row r="1036" spans="5:5">
      <c r="E1036"/>
    </row>
    <row r="1037" spans="5:5">
      <c r="E1037"/>
    </row>
    <row r="1038" spans="5:5">
      <c r="E1038"/>
    </row>
    <row r="1039" spans="5:5">
      <c r="E1039"/>
    </row>
    <row r="1040" spans="5:5">
      <c r="E1040"/>
    </row>
    <row r="1041" spans="5:5">
      <c r="E1041"/>
    </row>
    <row r="1042" spans="5:5">
      <c r="E1042"/>
    </row>
    <row r="1043" spans="5:5">
      <c r="E1043"/>
    </row>
    <row r="1044" spans="5:5">
      <c r="E1044"/>
    </row>
    <row r="1045" spans="5:5">
      <c r="E1045"/>
    </row>
    <row r="1046" spans="5:5">
      <c r="E1046"/>
    </row>
    <row r="1047" spans="5:5">
      <c r="E1047"/>
    </row>
    <row r="1048" spans="5:5">
      <c r="E1048"/>
    </row>
    <row r="1049" spans="5:5">
      <c r="E1049"/>
    </row>
    <row r="1050" spans="5:5">
      <c r="E1050"/>
    </row>
    <row r="1051" spans="5:5">
      <c r="E1051"/>
    </row>
    <row r="1052" spans="5:5">
      <c r="E1052"/>
    </row>
    <row r="1053" spans="5:5">
      <c r="E1053"/>
    </row>
    <row r="1054" spans="5:5">
      <c r="E1054"/>
    </row>
    <row r="1055" spans="5:5">
      <c r="E1055"/>
    </row>
    <row r="1056" spans="5:5">
      <c r="E1056"/>
    </row>
    <row r="1057" spans="5:5">
      <c r="E1057"/>
    </row>
    <row r="1058" spans="5:5">
      <c r="E1058"/>
    </row>
    <row r="1059" spans="5:5">
      <c r="E1059"/>
    </row>
    <row r="1060" spans="5:5">
      <c r="E1060"/>
    </row>
    <row r="1061" spans="5:5">
      <c r="E1061"/>
    </row>
    <row r="1062" spans="5:5">
      <c r="E1062"/>
    </row>
    <row r="1063" spans="5:5">
      <c r="E1063"/>
    </row>
    <row r="1064" spans="5:5">
      <c r="E1064"/>
    </row>
    <row r="1065" spans="5:5">
      <c r="E1065"/>
    </row>
    <row r="1066" spans="5:5">
      <c r="E1066"/>
    </row>
    <row r="1067" spans="5:5">
      <c r="E1067"/>
    </row>
    <row r="1068" spans="5:5">
      <c r="E1068"/>
    </row>
    <row r="1069" spans="5:5">
      <c r="E1069"/>
    </row>
    <row r="1070" spans="5:5">
      <c r="E1070"/>
    </row>
    <row r="1071" spans="5:5">
      <c r="E1071"/>
    </row>
    <row r="1072" spans="5:5">
      <c r="E1072"/>
    </row>
    <row r="1073" spans="5:5">
      <c r="E1073"/>
    </row>
    <row r="1074" spans="5:5">
      <c r="E1074"/>
    </row>
    <row r="1075" spans="5:5">
      <c r="E1075"/>
    </row>
    <row r="1076" spans="5:5">
      <c r="E1076"/>
    </row>
    <row r="1077" spans="5:5">
      <c r="E1077"/>
    </row>
    <row r="1078" spans="5:5">
      <c r="E1078"/>
    </row>
    <row r="1079" spans="5:5">
      <c r="E1079"/>
    </row>
    <row r="1080" spans="5:5">
      <c r="E1080"/>
    </row>
    <row r="1081" spans="5:5">
      <c r="E1081"/>
    </row>
    <row r="1082" spans="5:5">
      <c r="E1082"/>
    </row>
    <row r="1083" spans="5:5">
      <c r="E1083"/>
    </row>
    <row r="1084" spans="5:5">
      <c r="E1084"/>
    </row>
    <row r="1085" spans="5:5">
      <c r="E1085"/>
    </row>
    <row r="1086" spans="5:5">
      <c r="E1086"/>
    </row>
    <row r="1087" spans="5:5">
      <c r="E1087"/>
    </row>
    <row r="1088" spans="5:5">
      <c r="E1088"/>
    </row>
    <row r="1089" spans="5:5">
      <c r="E1089"/>
    </row>
    <row r="1090" spans="5:5">
      <c r="E1090"/>
    </row>
    <row r="1091" spans="5:5">
      <c r="E1091"/>
    </row>
    <row r="1092" spans="5:5">
      <c r="E1092"/>
    </row>
    <row r="1093" spans="5:5">
      <c r="E1093"/>
    </row>
    <row r="1094" spans="5:5">
      <c r="E1094"/>
    </row>
    <row r="1095" spans="5:5">
      <c r="E1095"/>
    </row>
    <row r="1096" spans="5:5">
      <c r="E1096"/>
    </row>
    <row r="1097" spans="5:5">
      <c r="E1097"/>
    </row>
    <row r="1098" spans="5:5">
      <c r="E1098"/>
    </row>
    <row r="1099" spans="5:5">
      <c r="E1099"/>
    </row>
    <row r="1100" spans="5:5">
      <c r="E1100"/>
    </row>
    <row r="1101" spans="5:5">
      <c r="E1101"/>
    </row>
    <row r="1102" spans="5:5">
      <c r="E1102"/>
    </row>
    <row r="1103" spans="5:5">
      <c r="E1103"/>
    </row>
    <row r="1104" spans="5:5">
      <c r="E1104"/>
    </row>
    <row r="1105" spans="5:5">
      <c r="E1105"/>
    </row>
    <row r="1106" spans="5:5">
      <c r="E1106"/>
    </row>
    <row r="1107" spans="5:5">
      <c r="E1107"/>
    </row>
    <row r="1108" spans="5:5">
      <c r="E1108"/>
    </row>
    <row r="1109" spans="5:5">
      <c r="E1109"/>
    </row>
    <row r="1110" spans="5:5">
      <c r="E1110"/>
    </row>
    <row r="1111" spans="5:5">
      <c r="E1111"/>
    </row>
    <row r="1112" spans="5:5">
      <c r="E1112"/>
    </row>
    <row r="1113" spans="5:5">
      <c r="E1113"/>
    </row>
    <row r="1114" spans="5:5">
      <c r="E1114"/>
    </row>
    <row r="1115" spans="5:5">
      <c r="E1115"/>
    </row>
    <row r="1116" spans="5:5">
      <c r="E1116"/>
    </row>
    <row r="1117" spans="5:5">
      <c r="E1117"/>
    </row>
    <row r="1118" spans="5:5">
      <c r="E1118"/>
    </row>
    <row r="1119" spans="5:5">
      <c r="E1119"/>
    </row>
    <row r="1120" spans="5:5">
      <c r="E1120"/>
    </row>
    <row r="1121" spans="5:5">
      <c r="E1121"/>
    </row>
    <row r="1122" spans="5:5">
      <c r="E1122"/>
    </row>
    <row r="1123" spans="5:5">
      <c r="E1123"/>
    </row>
    <row r="1124" spans="5:5">
      <c r="E1124"/>
    </row>
    <row r="1125" spans="5:5">
      <c r="E1125"/>
    </row>
    <row r="1126" spans="5:5">
      <c r="E1126"/>
    </row>
    <row r="1127" spans="5:5">
      <c r="E1127"/>
    </row>
    <row r="1128" spans="5:5">
      <c r="E1128"/>
    </row>
    <row r="1129" spans="5:5">
      <c r="E1129"/>
    </row>
    <row r="1130" spans="5:5">
      <c r="E1130"/>
    </row>
    <row r="1131" spans="5:5">
      <c r="E1131"/>
    </row>
    <row r="1132" spans="5:5">
      <c r="E1132"/>
    </row>
    <row r="1133" spans="5:5">
      <c r="E1133"/>
    </row>
    <row r="1134" spans="5:5">
      <c r="E1134"/>
    </row>
    <row r="1135" spans="5:5">
      <c r="E1135"/>
    </row>
    <row r="1136" spans="5:5">
      <c r="E1136"/>
    </row>
    <row r="1137" spans="5:5">
      <c r="E1137"/>
    </row>
    <row r="1138" spans="5:5">
      <c r="E1138"/>
    </row>
    <row r="1139" spans="5:5">
      <c r="E1139"/>
    </row>
    <row r="1140" spans="5:5">
      <c r="E1140"/>
    </row>
    <row r="1141" spans="5:5">
      <c r="E1141"/>
    </row>
    <row r="1142" spans="5:5">
      <c r="E1142"/>
    </row>
    <row r="1143" spans="5:5">
      <c r="E1143"/>
    </row>
    <row r="1144" spans="5:5">
      <c r="E1144"/>
    </row>
    <row r="1145" spans="5:5">
      <c r="E1145"/>
    </row>
    <row r="1146" spans="5:5">
      <c r="E1146"/>
    </row>
    <row r="1147" spans="5:5">
      <c r="E1147"/>
    </row>
    <row r="1148" spans="5:5">
      <c r="E1148"/>
    </row>
    <row r="1149" spans="5:5">
      <c r="E1149"/>
    </row>
    <row r="1150" spans="5:5">
      <c r="E1150"/>
    </row>
    <row r="1151" spans="5:5">
      <c r="E1151"/>
    </row>
    <row r="1152" spans="5:5">
      <c r="E1152"/>
    </row>
    <row r="1153" spans="5:5">
      <c r="E1153"/>
    </row>
    <row r="1154" spans="5:5">
      <c r="E1154"/>
    </row>
    <row r="1155" spans="5:5">
      <c r="E1155"/>
    </row>
    <row r="1156" spans="5:5">
      <c r="E1156"/>
    </row>
    <row r="1157" spans="5:5">
      <c r="E1157"/>
    </row>
    <row r="1158" spans="5:5">
      <c r="E1158"/>
    </row>
    <row r="1159" spans="5:5">
      <c r="E1159"/>
    </row>
    <row r="1160" spans="5:5">
      <c r="E1160"/>
    </row>
    <row r="1161" spans="5:5">
      <c r="E1161"/>
    </row>
    <row r="1162" spans="5:5">
      <c r="E1162"/>
    </row>
    <row r="1163" spans="5:5">
      <c r="E1163"/>
    </row>
    <row r="1164" spans="5:5">
      <c r="E1164"/>
    </row>
    <row r="1165" spans="5:5">
      <c r="E1165"/>
    </row>
    <row r="1166" spans="5:5">
      <c r="E1166"/>
    </row>
    <row r="1167" spans="5:5">
      <c r="E1167"/>
    </row>
    <row r="1168" spans="5:5">
      <c r="E1168"/>
    </row>
    <row r="1169" spans="5:5">
      <c r="E1169"/>
    </row>
    <row r="1170" spans="5:5">
      <c r="E1170"/>
    </row>
    <row r="1171" spans="5:5">
      <c r="E1171"/>
    </row>
    <row r="1172" spans="5:5">
      <c r="E1172"/>
    </row>
    <row r="1173" spans="5:5">
      <c r="E1173"/>
    </row>
    <row r="1174" spans="5:5">
      <c r="E1174"/>
    </row>
    <row r="1175" spans="5:5">
      <c r="E1175"/>
    </row>
    <row r="1176" spans="5:5">
      <c r="E1176"/>
    </row>
    <row r="1177" spans="5:5">
      <c r="E1177"/>
    </row>
    <row r="1178" spans="5:5">
      <c r="E1178"/>
    </row>
    <row r="1179" spans="5:5">
      <c r="E1179"/>
    </row>
    <row r="1180" spans="5:5">
      <c r="E1180"/>
    </row>
    <row r="1181" spans="5:5">
      <c r="E1181"/>
    </row>
    <row r="1182" spans="5:5">
      <c r="E1182"/>
    </row>
    <row r="1183" spans="5:5">
      <c r="E1183"/>
    </row>
    <row r="1184" spans="5:5">
      <c r="E1184"/>
    </row>
    <row r="1185" spans="5:5">
      <c r="E1185"/>
    </row>
    <row r="1186" spans="5:5">
      <c r="E1186"/>
    </row>
    <row r="1187" spans="5:5">
      <c r="E1187"/>
    </row>
    <row r="1188" spans="5:5">
      <c r="E1188"/>
    </row>
    <row r="1189" spans="5:5">
      <c r="E1189"/>
    </row>
    <row r="1190" spans="5:5">
      <c r="E1190"/>
    </row>
    <row r="1191" spans="5:5">
      <c r="E1191"/>
    </row>
    <row r="1192" spans="5:5">
      <c r="E1192"/>
    </row>
    <row r="1193" spans="5:5">
      <c r="E1193"/>
    </row>
    <row r="1194" spans="5:5">
      <c r="E1194"/>
    </row>
    <row r="1195" spans="5:5">
      <c r="E1195"/>
    </row>
    <row r="1196" spans="5:5">
      <c r="E1196"/>
    </row>
    <row r="1197" spans="5:5">
      <c r="E1197"/>
    </row>
    <row r="1198" spans="5:5">
      <c r="E1198"/>
    </row>
    <row r="1199" spans="5:5">
      <c r="E1199"/>
    </row>
    <row r="1200" spans="5:5">
      <c r="E1200"/>
    </row>
    <row r="1201" spans="5:5">
      <c r="E1201"/>
    </row>
    <row r="1202" spans="5:5">
      <c r="E1202"/>
    </row>
    <row r="1203" spans="5:5">
      <c r="E1203"/>
    </row>
    <row r="1204" spans="5:5">
      <c r="E1204"/>
    </row>
    <row r="1205" spans="5:5">
      <c r="E1205"/>
    </row>
    <row r="1206" spans="5:5">
      <c r="E1206"/>
    </row>
    <row r="1207" spans="5:5">
      <c r="E1207"/>
    </row>
    <row r="1208" spans="5:5">
      <c r="E1208"/>
    </row>
    <row r="1209" spans="5:5">
      <c r="E1209"/>
    </row>
    <row r="1210" spans="5:5">
      <c r="E1210"/>
    </row>
    <row r="1211" spans="5:5">
      <c r="E1211"/>
    </row>
    <row r="1212" spans="5:5">
      <c r="E1212"/>
    </row>
    <row r="1213" spans="5:5">
      <c r="E1213"/>
    </row>
    <row r="1214" spans="5:5">
      <c r="E1214"/>
    </row>
    <row r="1215" spans="5:5">
      <c r="E1215"/>
    </row>
    <row r="1216" spans="5:5">
      <c r="E1216"/>
    </row>
    <row r="1217" spans="5:5">
      <c r="E1217"/>
    </row>
    <row r="1218" spans="5:5">
      <c r="E1218"/>
    </row>
    <row r="1219" spans="5:5">
      <c r="E1219"/>
    </row>
    <row r="1220" spans="5:5">
      <c r="E1220"/>
    </row>
    <row r="1221" spans="5:5">
      <c r="E1221"/>
    </row>
    <row r="1222" spans="5:5">
      <c r="E1222"/>
    </row>
    <row r="1223" spans="5:5">
      <c r="E1223"/>
    </row>
    <row r="1224" spans="5:5">
      <c r="E1224"/>
    </row>
    <row r="1225" spans="5:5">
      <c r="E1225"/>
    </row>
    <row r="1226" spans="5:5">
      <c r="E1226"/>
    </row>
    <row r="1227" spans="5:5">
      <c r="E1227"/>
    </row>
    <row r="1228" spans="5:5">
      <c r="E1228"/>
    </row>
    <row r="1229" spans="5:5">
      <c r="E1229"/>
    </row>
    <row r="1230" spans="5:5">
      <c r="E1230"/>
    </row>
    <row r="1231" spans="5:5">
      <c r="E1231"/>
    </row>
    <row r="1232" spans="5:5">
      <c r="E1232"/>
    </row>
    <row r="1233" spans="5:5">
      <c r="E1233"/>
    </row>
    <row r="1234" spans="5:5">
      <c r="E1234"/>
    </row>
    <row r="1235" spans="5:5">
      <c r="E1235"/>
    </row>
    <row r="1236" spans="5:5">
      <c r="E1236"/>
    </row>
    <row r="1237" spans="5:5">
      <c r="E1237"/>
    </row>
    <row r="1238" spans="5:5">
      <c r="E1238"/>
    </row>
    <row r="1239" spans="5:5">
      <c r="E1239"/>
    </row>
    <row r="1240" spans="5:5">
      <c r="E1240"/>
    </row>
    <row r="1241" spans="5:5">
      <c r="E1241"/>
    </row>
    <row r="1242" spans="5:5">
      <c r="E1242"/>
    </row>
    <row r="1243" spans="5:5">
      <c r="E1243"/>
    </row>
    <row r="1244" spans="5:5">
      <c r="E1244"/>
    </row>
    <row r="1245" spans="5:5">
      <c r="E1245"/>
    </row>
    <row r="1246" spans="5:5">
      <c r="E1246"/>
    </row>
    <row r="1247" spans="5:5">
      <c r="E1247"/>
    </row>
    <row r="1248" spans="5:5">
      <c r="E1248"/>
    </row>
    <row r="1249" spans="5:5">
      <c r="E1249"/>
    </row>
    <row r="1250" spans="5:5">
      <c r="E1250"/>
    </row>
    <row r="1251" spans="5:5">
      <c r="E1251"/>
    </row>
    <row r="1252" spans="5:5">
      <c r="E1252"/>
    </row>
    <row r="1253" spans="5:5">
      <c r="E1253"/>
    </row>
    <row r="1254" spans="5:5">
      <c r="E1254"/>
    </row>
    <row r="1255" spans="5:5">
      <c r="E1255"/>
    </row>
    <row r="1256" spans="5:5">
      <c r="E1256"/>
    </row>
    <row r="1257" spans="5:5">
      <c r="E1257"/>
    </row>
    <row r="1258" spans="5:5">
      <c r="E1258"/>
    </row>
    <row r="1259" spans="5:5">
      <c r="E1259"/>
    </row>
    <row r="1260" spans="5:5">
      <c r="E1260"/>
    </row>
    <row r="1261" spans="5:5">
      <c r="E1261"/>
    </row>
    <row r="1262" spans="5:5">
      <c r="E1262"/>
    </row>
    <row r="1263" spans="5:5">
      <c r="E1263"/>
    </row>
    <row r="1264" spans="5:5">
      <c r="E1264"/>
    </row>
    <row r="1265" spans="5:5">
      <c r="E1265"/>
    </row>
    <row r="1266" spans="5:5">
      <c r="E1266"/>
    </row>
    <row r="1267" spans="5:5">
      <c r="E1267"/>
    </row>
    <row r="1268" spans="5:5">
      <c r="E1268"/>
    </row>
    <row r="1269" spans="5:5">
      <c r="E1269"/>
    </row>
    <row r="1270" spans="5:5">
      <c r="E1270"/>
    </row>
    <row r="1271" spans="5:5">
      <c r="E1271"/>
    </row>
    <row r="1272" spans="5:5">
      <c r="E1272"/>
    </row>
    <row r="1273" spans="5:5">
      <c r="E1273"/>
    </row>
    <row r="1274" spans="5:5">
      <c r="E1274"/>
    </row>
    <row r="1275" spans="5:5">
      <c r="E1275"/>
    </row>
    <row r="1276" spans="5:5">
      <c r="E1276"/>
    </row>
    <row r="1277" spans="5:5">
      <c r="E1277"/>
    </row>
    <row r="1278" spans="5:5">
      <c r="E1278"/>
    </row>
    <row r="1279" spans="5:5">
      <c r="E1279"/>
    </row>
    <row r="1280" spans="5:5">
      <c r="E1280"/>
    </row>
    <row r="1281" spans="5:5">
      <c r="E1281"/>
    </row>
    <row r="1282" spans="5:5">
      <c r="E1282"/>
    </row>
    <row r="1283" spans="5:5">
      <c r="E1283"/>
    </row>
    <row r="1284" spans="5:5">
      <c r="E1284"/>
    </row>
    <row r="1285" spans="5:5">
      <c r="E1285"/>
    </row>
    <row r="1286" spans="5:5">
      <c r="E1286"/>
    </row>
    <row r="1287" spans="5:5">
      <c r="E1287"/>
    </row>
    <row r="1288" spans="5:5">
      <c r="E1288"/>
    </row>
    <row r="1289" spans="5:5">
      <c r="E1289"/>
    </row>
    <row r="1290" spans="5:5">
      <c r="E1290"/>
    </row>
    <row r="1291" spans="5:5">
      <c r="E1291"/>
    </row>
    <row r="1292" spans="5:5">
      <c r="E1292"/>
    </row>
    <row r="1293" spans="5:5">
      <c r="E1293"/>
    </row>
    <row r="1294" spans="5:5">
      <c r="E1294"/>
    </row>
    <row r="1295" spans="5:5">
      <c r="E1295"/>
    </row>
    <row r="1296" spans="5:5">
      <c r="E1296"/>
    </row>
    <row r="1297" spans="5:5">
      <c r="E1297"/>
    </row>
    <row r="1298" spans="5:5">
      <c r="E1298"/>
    </row>
    <row r="1299" spans="5:5">
      <c r="E1299"/>
    </row>
    <row r="1300" spans="5:5">
      <c r="E1300"/>
    </row>
    <row r="1301" spans="5:5">
      <c r="E1301"/>
    </row>
    <row r="1302" spans="5:5">
      <c r="E1302"/>
    </row>
    <row r="1303" spans="5:5">
      <c r="E1303"/>
    </row>
    <row r="1304" spans="5:5">
      <c r="E1304"/>
    </row>
    <row r="1305" spans="5:5">
      <c r="E1305"/>
    </row>
    <row r="1306" spans="5:5">
      <c r="E1306"/>
    </row>
    <row r="1307" spans="5:5">
      <c r="E1307"/>
    </row>
    <row r="1308" spans="5:5">
      <c r="E1308"/>
    </row>
    <row r="1309" spans="5:5">
      <c r="E1309"/>
    </row>
    <row r="1310" spans="5:5">
      <c r="E1310"/>
    </row>
    <row r="1311" spans="5:5">
      <c r="E1311"/>
    </row>
    <row r="1312" spans="5:5">
      <c r="E1312"/>
    </row>
    <row r="1313" spans="5:5">
      <c r="E1313"/>
    </row>
    <row r="1314" spans="5:5">
      <c r="E1314"/>
    </row>
    <row r="1315" spans="5:5">
      <c r="E1315"/>
    </row>
    <row r="1316" spans="5:5">
      <c r="E1316"/>
    </row>
    <row r="1317" spans="5:5">
      <c r="E1317"/>
    </row>
    <row r="1318" spans="5:5">
      <c r="E1318"/>
    </row>
    <row r="1319" spans="5:5">
      <c r="E1319"/>
    </row>
    <row r="1320" spans="5:5">
      <c r="E1320"/>
    </row>
    <row r="1321" spans="5:5">
      <c r="E1321"/>
    </row>
    <row r="1322" spans="5:5">
      <c r="E1322"/>
    </row>
    <row r="1323" spans="5:5">
      <c r="E1323"/>
    </row>
    <row r="1324" spans="5:5">
      <c r="E1324"/>
    </row>
    <row r="1325" spans="5:5">
      <c r="E1325"/>
    </row>
    <row r="1326" spans="5:5">
      <c r="E1326"/>
    </row>
    <row r="1327" spans="5:5">
      <c r="E1327"/>
    </row>
    <row r="1328" spans="5:5">
      <c r="E1328"/>
    </row>
    <row r="1329" spans="5:5">
      <c r="E1329"/>
    </row>
    <row r="1330" spans="5:5">
      <c r="E1330"/>
    </row>
    <row r="1331" spans="5:5">
      <c r="E1331"/>
    </row>
    <row r="1332" spans="5:5">
      <c r="E1332"/>
    </row>
    <row r="1333" spans="5:5">
      <c r="E1333"/>
    </row>
    <row r="1334" spans="5:5">
      <c r="E1334"/>
    </row>
    <row r="1335" spans="5:5">
      <c r="E1335"/>
    </row>
    <row r="1336" spans="5:5">
      <c r="E1336"/>
    </row>
    <row r="1337" spans="5:5">
      <c r="E1337"/>
    </row>
    <row r="1338" spans="5:5">
      <c r="E1338"/>
    </row>
    <row r="1339" spans="5:5">
      <c r="E1339"/>
    </row>
    <row r="1340" spans="5:5">
      <c r="E1340"/>
    </row>
    <row r="1341" spans="5:5">
      <c r="E1341"/>
    </row>
    <row r="1342" spans="5:5">
      <c r="E1342"/>
    </row>
    <row r="1343" spans="5:5">
      <c r="E1343"/>
    </row>
    <row r="1344" spans="5:5">
      <c r="E1344"/>
    </row>
    <row r="1345" spans="5:5">
      <c r="E1345"/>
    </row>
    <row r="1346" spans="5:5">
      <c r="E1346"/>
    </row>
    <row r="1347" spans="5:5">
      <c r="E1347"/>
    </row>
    <row r="1348" spans="5:5">
      <c r="E1348"/>
    </row>
    <row r="1349" spans="5:5">
      <c r="E1349"/>
    </row>
    <row r="1350" spans="5:5">
      <c r="E1350"/>
    </row>
    <row r="1351" spans="5:5">
      <c r="E1351"/>
    </row>
    <row r="1352" spans="5:5">
      <c r="E1352"/>
    </row>
    <row r="1353" spans="5:5">
      <c r="E1353"/>
    </row>
    <row r="1354" spans="5:5">
      <c r="E1354"/>
    </row>
    <row r="1355" spans="5:5">
      <c r="E1355"/>
    </row>
    <row r="1356" spans="5:5">
      <c r="E1356"/>
    </row>
    <row r="1357" spans="5:5">
      <c r="E1357"/>
    </row>
    <row r="1358" spans="5:5">
      <c r="E1358"/>
    </row>
    <row r="1359" spans="5:5">
      <c r="E1359"/>
    </row>
    <row r="1360" spans="5:5">
      <c r="E1360"/>
    </row>
    <row r="1361" spans="5:5">
      <c r="E1361"/>
    </row>
    <row r="1362" spans="5:5">
      <c r="E1362"/>
    </row>
    <row r="1363" spans="5:5">
      <c r="E1363"/>
    </row>
    <row r="1364" spans="5:5">
      <c r="E1364"/>
    </row>
    <row r="1365" spans="5:5">
      <c r="E1365"/>
    </row>
    <row r="1366" spans="5:5">
      <c r="E1366"/>
    </row>
    <row r="1367" spans="5:5">
      <c r="E1367"/>
    </row>
    <row r="1368" spans="5:5">
      <c r="E1368"/>
    </row>
    <row r="1369" spans="5:5">
      <c r="E1369"/>
    </row>
    <row r="1370" spans="5:5">
      <c r="E1370"/>
    </row>
    <row r="1371" spans="5:5">
      <c r="E1371"/>
    </row>
    <row r="1372" spans="5:5">
      <c r="E1372"/>
    </row>
    <row r="1373" spans="5:5">
      <c r="E1373"/>
    </row>
    <row r="1374" spans="5:5">
      <c r="E1374"/>
    </row>
    <row r="1375" spans="5:5">
      <c r="E1375"/>
    </row>
    <row r="1376" spans="5:5">
      <c r="E1376"/>
    </row>
    <row r="1377" spans="5:5">
      <c r="E1377"/>
    </row>
    <row r="1378" spans="5:5">
      <c r="E1378"/>
    </row>
    <row r="1379" spans="5:5">
      <c r="E1379"/>
    </row>
    <row r="1380" spans="5:5">
      <c r="E1380"/>
    </row>
    <row r="1381" spans="5:5">
      <c r="E1381"/>
    </row>
    <row r="1382" spans="5:5">
      <c r="E1382"/>
    </row>
    <row r="1383" spans="5:5">
      <c r="E1383"/>
    </row>
    <row r="1384" spans="5:5">
      <c r="E1384"/>
    </row>
    <row r="1385" spans="5:5">
      <c r="E1385"/>
    </row>
    <row r="1386" spans="5:5">
      <c r="E1386"/>
    </row>
    <row r="1387" spans="5:5">
      <c r="E1387"/>
    </row>
    <row r="1388" spans="5:5">
      <c r="E1388"/>
    </row>
    <row r="1389" spans="5:5">
      <c r="E1389"/>
    </row>
    <row r="1390" spans="5:5">
      <c r="E1390"/>
    </row>
    <row r="1391" spans="5:5">
      <c r="E1391"/>
    </row>
    <row r="1392" spans="5:5">
      <c r="E1392"/>
    </row>
    <row r="1393" spans="5:5">
      <c r="E1393"/>
    </row>
    <row r="1394" spans="5:5">
      <c r="E1394"/>
    </row>
    <row r="1395" spans="5:5">
      <c r="E1395"/>
    </row>
    <row r="1396" spans="5:5">
      <c r="E1396"/>
    </row>
    <row r="1397" spans="5:5">
      <c r="E1397"/>
    </row>
    <row r="1398" spans="5:5">
      <c r="E1398"/>
    </row>
    <row r="1399" spans="5:5">
      <c r="E1399"/>
    </row>
    <row r="1400" spans="5:5">
      <c r="E1400"/>
    </row>
    <row r="1401" spans="5:5">
      <c r="E1401"/>
    </row>
    <row r="1402" spans="5:5">
      <c r="E1402"/>
    </row>
    <row r="1403" spans="5:5">
      <c r="E1403"/>
    </row>
    <row r="1404" spans="5:5">
      <c r="E1404"/>
    </row>
    <row r="1405" spans="5:5">
      <c r="E1405"/>
    </row>
    <row r="1406" spans="5:5">
      <c r="E1406"/>
    </row>
    <row r="1407" spans="5:5">
      <c r="E1407"/>
    </row>
    <row r="1408" spans="5:5">
      <c r="E1408"/>
    </row>
    <row r="1409" spans="5:5">
      <c r="E1409"/>
    </row>
    <row r="1410" spans="5:5">
      <c r="E1410"/>
    </row>
    <row r="1411" spans="5:5">
      <c r="E1411"/>
    </row>
    <row r="1412" spans="5:5">
      <c r="E1412"/>
    </row>
    <row r="1413" spans="5:5">
      <c r="E1413"/>
    </row>
    <row r="1414" spans="5:5">
      <c r="E1414"/>
    </row>
    <row r="1415" spans="5:5">
      <c r="E1415"/>
    </row>
    <row r="1416" spans="5:5">
      <c r="E1416"/>
    </row>
    <row r="1417" spans="5:5">
      <c r="E1417"/>
    </row>
    <row r="1418" spans="5:5">
      <c r="E1418"/>
    </row>
    <row r="1419" spans="5:5">
      <c r="E1419"/>
    </row>
    <row r="1420" spans="5:5">
      <c r="E1420"/>
    </row>
    <row r="1421" spans="5:5">
      <c r="E1421"/>
    </row>
    <row r="1422" spans="5:5">
      <c r="E1422"/>
    </row>
    <row r="1423" spans="5:5">
      <c r="E1423"/>
    </row>
    <row r="1424" spans="5:5">
      <c r="E1424"/>
    </row>
    <row r="1425" spans="5:5">
      <c r="E1425"/>
    </row>
    <row r="1426" spans="5:5">
      <c r="E1426"/>
    </row>
    <row r="1427" spans="5:5">
      <c r="E1427"/>
    </row>
    <row r="1428" spans="5:5">
      <c r="E1428"/>
    </row>
    <row r="1429" spans="5:5">
      <c r="E1429"/>
    </row>
    <row r="1430" spans="5:5">
      <c r="E1430"/>
    </row>
    <row r="1431" spans="5:5">
      <c r="E1431"/>
    </row>
    <row r="1432" spans="5:5">
      <c r="E1432"/>
    </row>
    <row r="1433" spans="5:5">
      <c r="E1433"/>
    </row>
    <row r="1434" spans="5:5">
      <c r="E1434"/>
    </row>
    <row r="1435" spans="5:5">
      <c r="E1435"/>
    </row>
    <row r="1436" spans="5:5">
      <c r="E1436"/>
    </row>
    <row r="1437" spans="5:5">
      <c r="E1437"/>
    </row>
    <row r="1438" spans="5:5">
      <c r="E1438"/>
    </row>
    <row r="1439" spans="5:5">
      <c r="E1439"/>
    </row>
    <row r="1440" spans="5:5">
      <c r="E1440"/>
    </row>
    <row r="1441" spans="5:5">
      <c r="E1441"/>
    </row>
    <row r="1442" spans="5:5">
      <c r="E1442"/>
    </row>
    <row r="1443" spans="5:5">
      <c r="E1443"/>
    </row>
    <row r="1444" spans="5:5">
      <c r="E1444"/>
    </row>
    <row r="1445" spans="5:5">
      <c r="E1445"/>
    </row>
    <row r="1446" spans="5:5">
      <c r="E1446"/>
    </row>
    <row r="1447" spans="5:5">
      <c r="E1447"/>
    </row>
    <row r="1448" spans="5:5">
      <c r="E1448"/>
    </row>
    <row r="1449" spans="5:5">
      <c r="E1449"/>
    </row>
    <row r="1450" spans="5:5">
      <c r="E1450"/>
    </row>
    <row r="1451" spans="5:5">
      <c r="E1451"/>
    </row>
    <row r="1452" spans="5:5">
      <c r="E1452"/>
    </row>
    <row r="1453" spans="5:5">
      <c r="E1453"/>
    </row>
    <row r="1454" spans="5:5">
      <c r="E1454"/>
    </row>
    <row r="1455" spans="5:5">
      <c r="E1455"/>
    </row>
    <row r="1456" spans="5:5">
      <c r="E1456"/>
    </row>
    <row r="1457" spans="5:5">
      <c r="E1457"/>
    </row>
    <row r="1458" spans="5:5">
      <c r="E1458"/>
    </row>
    <row r="1459" spans="5:5">
      <c r="E1459"/>
    </row>
    <row r="1460" spans="5:5">
      <c r="E1460"/>
    </row>
    <row r="1461" spans="5:5">
      <c r="E1461"/>
    </row>
    <row r="1462" spans="5:5">
      <c r="E1462"/>
    </row>
    <row r="1463" spans="5:5">
      <c r="E1463"/>
    </row>
    <row r="1464" spans="5:5">
      <c r="E1464"/>
    </row>
    <row r="1465" spans="5:5">
      <c r="E1465"/>
    </row>
    <row r="1466" spans="5:5">
      <c r="E1466"/>
    </row>
    <row r="1467" spans="5:5">
      <c r="E1467"/>
    </row>
    <row r="1468" spans="5:5">
      <c r="E1468"/>
    </row>
    <row r="1469" spans="5:5">
      <c r="E1469"/>
    </row>
    <row r="1470" spans="5:5">
      <c r="E1470"/>
    </row>
    <row r="1471" spans="5:5">
      <c r="E1471"/>
    </row>
    <row r="1472" spans="5:5">
      <c r="E1472"/>
    </row>
    <row r="1473" spans="5:5">
      <c r="E1473"/>
    </row>
    <row r="1474" spans="5:5">
      <c r="E1474"/>
    </row>
    <row r="1475" spans="5:5">
      <c r="E1475"/>
    </row>
    <row r="1476" spans="5:5">
      <c r="E1476"/>
    </row>
    <row r="1477" spans="5:5">
      <c r="E1477"/>
    </row>
    <row r="1478" spans="5:5">
      <c r="E1478"/>
    </row>
    <row r="1479" spans="5:5">
      <c r="E1479"/>
    </row>
    <row r="1480" spans="5:5">
      <c r="E1480"/>
    </row>
    <row r="1481" spans="5:5">
      <c r="E1481"/>
    </row>
    <row r="1482" spans="5:5">
      <c r="E1482"/>
    </row>
    <row r="1483" spans="5:5">
      <c r="E1483"/>
    </row>
    <row r="1484" spans="5:5">
      <c r="E1484"/>
    </row>
    <row r="1485" spans="5:5">
      <c r="E1485"/>
    </row>
    <row r="1486" spans="5:5">
      <c r="E1486"/>
    </row>
    <row r="1487" spans="5:5">
      <c r="E1487"/>
    </row>
    <row r="1488" spans="5:5">
      <c r="E1488"/>
    </row>
    <row r="1489" spans="5:5">
      <c r="E1489"/>
    </row>
    <row r="1490" spans="5:5">
      <c r="E1490"/>
    </row>
    <row r="1491" spans="5:5">
      <c r="E1491"/>
    </row>
    <row r="1492" spans="5:5">
      <c r="E1492"/>
    </row>
    <row r="1493" spans="5:5">
      <c r="E1493"/>
    </row>
    <row r="1494" spans="5:5">
      <c r="E1494"/>
    </row>
    <row r="1495" spans="5:5">
      <c r="E1495"/>
    </row>
    <row r="1496" spans="5:5">
      <c r="E1496"/>
    </row>
    <row r="1497" spans="5:5">
      <c r="E1497"/>
    </row>
    <row r="1498" spans="5:5">
      <c r="E1498"/>
    </row>
    <row r="1499" spans="5:5">
      <c r="E1499"/>
    </row>
    <row r="1500" spans="5:5">
      <c r="E1500"/>
    </row>
    <row r="1501" spans="5:5">
      <c r="E1501"/>
    </row>
    <row r="1502" spans="5:5">
      <c r="E1502"/>
    </row>
    <row r="1503" spans="5:5">
      <c r="E1503"/>
    </row>
    <row r="1504" spans="5:5">
      <c r="E1504"/>
    </row>
    <row r="1505" spans="5:5">
      <c r="E1505"/>
    </row>
    <row r="1506" spans="5:5">
      <c r="E1506"/>
    </row>
    <row r="1507" spans="5:5">
      <c r="E1507"/>
    </row>
    <row r="1508" spans="5:5">
      <c r="E1508"/>
    </row>
    <row r="1509" spans="5:5">
      <c r="E1509"/>
    </row>
    <row r="1510" spans="5:5">
      <c r="E1510"/>
    </row>
    <row r="1511" spans="5:5">
      <c r="E1511"/>
    </row>
    <row r="1512" spans="5:5">
      <c r="E1512"/>
    </row>
    <row r="1513" spans="5:5">
      <c r="E1513"/>
    </row>
    <row r="1514" spans="5:5">
      <c r="E1514"/>
    </row>
    <row r="1515" spans="5:5">
      <c r="E1515"/>
    </row>
    <row r="1516" spans="5:5">
      <c r="E1516"/>
    </row>
    <row r="1517" spans="5:5">
      <c r="E1517"/>
    </row>
    <row r="1518" spans="5:5">
      <c r="E1518"/>
    </row>
    <row r="1519" spans="5:5">
      <c r="E1519"/>
    </row>
    <row r="1520" spans="5:5">
      <c r="E1520"/>
    </row>
    <row r="1521" spans="5:5">
      <c r="E1521"/>
    </row>
    <row r="1522" spans="5:5">
      <c r="E1522"/>
    </row>
    <row r="1523" spans="5:5">
      <c r="E1523"/>
    </row>
    <row r="1524" spans="5:5">
      <c r="E1524"/>
    </row>
    <row r="1525" spans="5:5">
      <c r="E1525"/>
    </row>
    <row r="1526" spans="5:5">
      <c r="E1526"/>
    </row>
    <row r="1527" spans="5:5">
      <c r="E1527"/>
    </row>
    <row r="1528" spans="5:5">
      <c r="E1528"/>
    </row>
    <row r="1529" spans="5:5">
      <c r="E1529"/>
    </row>
    <row r="1530" spans="5:5">
      <c r="E1530"/>
    </row>
    <row r="1531" spans="5:5">
      <c r="E1531"/>
    </row>
    <row r="1532" spans="5:5">
      <c r="E1532"/>
    </row>
    <row r="1533" spans="5:5">
      <c r="E1533"/>
    </row>
    <row r="1534" spans="5:5">
      <c r="E1534"/>
    </row>
    <row r="1535" spans="5:5">
      <c r="E1535"/>
    </row>
    <row r="1536" spans="5:5">
      <c r="E1536"/>
    </row>
    <row r="1537" spans="5:5">
      <c r="E1537"/>
    </row>
    <row r="1538" spans="5:5">
      <c r="E1538"/>
    </row>
    <row r="1539" spans="5:5">
      <c r="E1539"/>
    </row>
    <row r="1540" spans="5:5">
      <c r="E1540"/>
    </row>
    <row r="1541" spans="5:5">
      <c r="E1541"/>
    </row>
    <row r="1542" spans="5:5">
      <c r="E1542"/>
    </row>
    <row r="1543" spans="5:5">
      <c r="E1543"/>
    </row>
    <row r="1544" spans="5:5">
      <c r="E1544"/>
    </row>
    <row r="1545" spans="5:5">
      <c r="E1545"/>
    </row>
    <row r="1546" spans="5:5">
      <c r="E1546"/>
    </row>
    <row r="1547" spans="5:5">
      <c r="E1547"/>
    </row>
    <row r="1548" spans="5:5">
      <c r="E1548"/>
    </row>
    <row r="1549" spans="5:5">
      <c r="E1549"/>
    </row>
    <row r="1550" spans="5:5">
      <c r="E1550"/>
    </row>
    <row r="1551" spans="5:5">
      <c r="E1551"/>
    </row>
    <row r="1552" spans="5:5">
      <c r="E1552"/>
    </row>
    <row r="1553" spans="5:5">
      <c r="E1553"/>
    </row>
    <row r="1554" spans="5:5">
      <c r="E1554"/>
    </row>
    <row r="1555" spans="5:5">
      <c r="E1555"/>
    </row>
    <row r="1556" spans="5:5">
      <c r="E1556"/>
    </row>
    <row r="1557" spans="5:5">
      <c r="E1557"/>
    </row>
    <row r="1558" spans="5:5">
      <c r="E1558"/>
    </row>
    <row r="1559" spans="5:5">
      <c r="E1559"/>
    </row>
    <row r="1560" spans="5:5">
      <c r="E1560"/>
    </row>
    <row r="1561" spans="5:5">
      <c r="E1561"/>
    </row>
    <row r="1562" spans="5:5">
      <c r="E1562"/>
    </row>
    <row r="1563" spans="5:5">
      <c r="E1563"/>
    </row>
    <row r="1564" spans="5:5">
      <c r="E1564"/>
    </row>
    <row r="1565" spans="5:5">
      <c r="E1565"/>
    </row>
    <row r="1566" spans="5:5">
      <c r="E1566"/>
    </row>
    <row r="1567" spans="5:5">
      <c r="E1567"/>
    </row>
    <row r="1568" spans="5:5">
      <c r="E1568"/>
    </row>
    <row r="1569" spans="5:5">
      <c r="E1569"/>
    </row>
    <row r="1570" spans="5:5">
      <c r="E1570"/>
    </row>
    <row r="1571" spans="5:5">
      <c r="E1571"/>
    </row>
    <row r="1572" spans="5:5">
      <c r="E1572"/>
    </row>
    <row r="1573" spans="5:5">
      <c r="E1573"/>
    </row>
    <row r="1574" spans="5:5">
      <c r="E1574"/>
    </row>
    <row r="1575" spans="5:5">
      <c r="E1575"/>
    </row>
    <row r="1576" spans="5:5">
      <c r="E1576"/>
    </row>
    <row r="1577" spans="5:5">
      <c r="E1577"/>
    </row>
    <row r="1578" spans="5:5">
      <c r="E1578"/>
    </row>
    <row r="1579" spans="5:5">
      <c r="E1579"/>
    </row>
    <row r="1580" spans="5:5">
      <c r="E1580"/>
    </row>
    <row r="1581" spans="5:5">
      <c r="E1581"/>
    </row>
    <row r="1582" spans="5:5">
      <c r="E1582"/>
    </row>
    <row r="1583" spans="5:5">
      <c r="E1583"/>
    </row>
    <row r="1584" spans="5:5">
      <c r="E1584"/>
    </row>
    <row r="1585" spans="5:5">
      <c r="E1585"/>
    </row>
    <row r="1586" spans="5:5">
      <c r="E1586"/>
    </row>
    <row r="1587" spans="5:5">
      <c r="E1587"/>
    </row>
    <row r="1588" spans="5:5">
      <c r="E1588"/>
    </row>
    <row r="1589" spans="5:5">
      <c r="E1589"/>
    </row>
    <row r="1590" spans="5:5">
      <c r="E1590"/>
    </row>
    <row r="1591" spans="5:5">
      <c r="E1591"/>
    </row>
    <row r="1592" spans="5:5">
      <c r="E1592"/>
    </row>
    <row r="1593" spans="5:5">
      <c r="E1593"/>
    </row>
    <row r="1594" spans="5:5">
      <c r="E1594"/>
    </row>
    <row r="1595" spans="5:5">
      <c r="E1595"/>
    </row>
    <row r="1596" spans="5:5">
      <c r="E1596"/>
    </row>
    <row r="1597" spans="5:5">
      <c r="E1597"/>
    </row>
    <row r="1598" spans="5:5">
      <c r="E1598"/>
    </row>
    <row r="1599" spans="5:5">
      <c r="E1599"/>
    </row>
    <row r="1600" spans="5:5">
      <c r="E1600"/>
    </row>
    <row r="1601" spans="5:5">
      <c r="E1601"/>
    </row>
    <row r="1602" spans="5:5">
      <c r="E1602"/>
    </row>
    <row r="1603" spans="5:5">
      <c r="E1603"/>
    </row>
    <row r="1604" spans="5:5">
      <c r="E1604"/>
    </row>
    <row r="1605" spans="5:5">
      <c r="E1605"/>
    </row>
    <row r="1606" spans="5:5">
      <c r="E1606"/>
    </row>
    <row r="1607" spans="5:5">
      <c r="E1607"/>
    </row>
    <row r="1608" spans="5:5">
      <c r="E1608"/>
    </row>
    <row r="1609" spans="5:5">
      <c r="E1609"/>
    </row>
    <row r="1610" spans="5:5">
      <c r="E1610"/>
    </row>
    <row r="1611" spans="5:5">
      <c r="E1611"/>
    </row>
    <row r="1612" spans="5:5">
      <c r="E1612"/>
    </row>
    <row r="1613" spans="5:5">
      <c r="E1613"/>
    </row>
    <row r="1614" spans="5:5">
      <c r="E1614"/>
    </row>
    <row r="1615" spans="5:5">
      <c r="E1615"/>
    </row>
    <row r="1616" spans="5:5">
      <c r="E1616"/>
    </row>
    <row r="1617" spans="5:5">
      <c r="E1617"/>
    </row>
    <row r="1618" spans="5:5">
      <c r="E1618"/>
    </row>
    <row r="1619" spans="5:5">
      <c r="E1619"/>
    </row>
    <row r="1620" spans="5:5">
      <c r="E1620"/>
    </row>
    <row r="1621" spans="5:5">
      <c r="E1621"/>
    </row>
    <row r="1622" spans="5:5">
      <c r="E1622"/>
    </row>
    <row r="1623" spans="5:5">
      <c r="E1623"/>
    </row>
    <row r="1624" spans="5:5">
      <c r="E1624"/>
    </row>
    <row r="1625" spans="5:5">
      <c r="E1625"/>
    </row>
    <row r="1626" spans="5:5">
      <c r="E1626"/>
    </row>
    <row r="1627" spans="5:5">
      <c r="E1627"/>
    </row>
    <row r="1628" spans="5:5">
      <c r="E1628"/>
    </row>
    <row r="1629" spans="5:5">
      <c r="E1629"/>
    </row>
    <row r="1630" spans="5:5">
      <c r="E1630"/>
    </row>
    <row r="1631" spans="5:5">
      <c r="E1631"/>
    </row>
    <row r="1632" spans="5:5">
      <c r="E1632"/>
    </row>
    <row r="1633" spans="5:5">
      <c r="E1633"/>
    </row>
    <row r="1634" spans="5:5">
      <c r="E1634"/>
    </row>
    <row r="1635" spans="5:5">
      <c r="E1635"/>
    </row>
    <row r="1636" spans="5:5">
      <c r="E1636"/>
    </row>
    <row r="1637" spans="5:5">
      <c r="E1637"/>
    </row>
    <row r="1638" spans="5:5">
      <c r="E1638"/>
    </row>
    <row r="1639" spans="5:5">
      <c r="E1639"/>
    </row>
    <row r="1640" spans="5:5">
      <c r="E1640"/>
    </row>
    <row r="1641" spans="5:5">
      <c r="E1641"/>
    </row>
    <row r="1642" spans="5:5">
      <c r="E1642"/>
    </row>
    <row r="1643" spans="5:5">
      <c r="E1643"/>
    </row>
    <row r="1644" spans="5:5">
      <c r="E1644"/>
    </row>
    <row r="1645" spans="5:5">
      <c r="E1645"/>
    </row>
    <row r="1646" spans="5:5">
      <c r="E1646"/>
    </row>
    <row r="1647" spans="5:5">
      <c r="E1647"/>
    </row>
    <row r="1648" spans="5:5">
      <c r="E1648"/>
    </row>
    <row r="1649" spans="5:5">
      <c r="E1649"/>
    </row>
    <row r="1650" spans="5:5">
      <c r="E1650"/>
    </row>
    <row r="1651" spans="5:5">
      <c r="E1651"/>
    </row>
    <row r="1652" spans="5:5">
      <c r="E1652"/>
    </row>
    <row r="1653" spans="5:5">
      <c r="E1653"/>
    </row>
    <row r="1654" spans="5:5">
      <c r="E1654"/>
    </row>
    <row r="1655" spans="5:5">
      <c r="E1655"/>
    </row>
    <row r="1656" spans="5:5">
      <c r="E1656"/>
    </row>
    <row r="1657" spans="5:5">
      <c r="E1657"/>
    </row>
    <row r="1658" spans="5:5">
      <c r="E1658"/>
    </row>
    <row r="1659" spans="5:5">
      <c r="E1659"/>
    </row>
    <row r="1660" spans="5:5">
      <c r="E1660"/>
    </row>
    <row r="1661" spans="5:5">
      <c r="E1661"/>
    </row>
    <row r="1662" spans="5:5">
      <c r="E1662"/>
    </row>
    <row r="1663" spans="5:5">
      <c r="E1663"/>
    </row>
    <row r="1664" spans="5:5">
      <c r="E1664"/>
    </row>
    <row r="1665" spans="5:5">
      <c r="E1665"/>
    </row>
    <row r="1666" spans="5:5">
      <c r="E1666"/>
    </row>
    <row r="1667" spans="5:5">
      <c r="E1667"/>
    </row>
    <row r="1668" spans="5:5">
      <c r="E1668"/>
    </row>
    <row r="1669" spans="5:5">
      <c r="E1669"/>
    </row>
    <row r="1670" spans="5:5">
      <c r="E1670"/>
    </row>
    <row r="1671" spans="5:5">
      <c r="E1671"/>
    </row>
    <row r="1672" spans="5:5">
      <c r="E1672"/>
    </row>
    <row r="1673" spans="5:5">
      <c r="E1673"/>
    </row>
    <row r="1674" spans="5:5">
      <c r="E1674"/>
    </row>
    <row r="1675" spans="5:5">
      <c r="E1675"/>
    </row>
    <row r="1676" spans="5:5">
      <c r="E1676"/>
    </row>
    <row r="1677" spans="5:5">
      <c r="E1677"/>
    </row>
    <row r="1678" spans="5:5">
      <c r="E1678"/>
    </row>
    <row r="1679" spans="5:5">
      <c r="E1679"/>
    </row>
    <row r="1680" spans="5:5">
      <c r="E1680"/>
    </row>
    <row r="1681" spans="5:5">
      <c r="E1681"/>
    </row>
    <row r="1682" spans="5:5">
      <c r="E1682"/>
    </row>
    <row r="1683" spans="5:5">
      <c r="E1683"/>
    </row>
    <row r="1684" spans="5:5">
      <c r="E1684"/>
    </row>
    <row r="1685" spans="5:5">
      <c r="E1685"/>
    </row>
    <row r="1686" spans="5:5">
      <c r="E1686"/>
    </row>
    <row r="1687" spans="5:5">
      <c r="E1687"/>
    </row>
    <row r="1688" spans="5:5">
      <c r="E1688"/>
    </row>
    <row r="1689" spans="5:5">
      <c r="E1689"/>
    </row>
    <row r="1690" spans="5:5">
      <c r="E1690"/>
    </row>
    <row r="1691" spans="5:5">
      <c r="E1691"/>
    </row>
    <row r="1692" spans="5:5">
      <c r="E1692"/>
    </row>
    <row r="1693" spans="5:5">
      <c r="E1693"/>
    </row>
    <row r="1694" spans="5:5">
      <c r="E1694"/>
    </row>
    <row r="1695" spans="5:5">
      <c r="E1695"/>
    </row>
    <row r="1696" spans="5:5">
      <c r="E1696"/>
    </row>
    <row r="1697" spans="5:5">
      <c r="E1697"/>
    </row>
    <row r="1698" spans="5:5">
      <c r="E1698"/>
    </row>
    <row r="1699" spans="5:5">
      <c r="E1699"/>
    </row>
    <row r="1700" spans="5:5">
      <c r="E1700"/>
    </row>
    <row r="1701" spans="5:5">
      <c r="E1701"/>
    </row>
    <row r="1702" spans="5:5">
      <c r="E1702"/>
    </row>
    <row r="1703" spans="5:5">
      <c r="E1703"/>
    </row>
    <row r="1704" spans="5:5">
      <c r="E1704"/>
    </row>
    <row r="1705" spans="5:5">
      <c r="E1705"/>
    </row>
    <row r="1706" spans="5:5">
      <c r="E1706"/>
    </row>
    <row r="1707" spans="5:5">
      <c r="E1707"/>
    </row>
    <row r="1708" spans="5:5">
      <c r="E1708"/>
    </row>
    <row r="1709" spans="5:5">
      <c r="E1709"/>
    </row>
    <row r="1710" spans="5:5">
      <c r="E1710"/>
    </row>
    <row r="1711" spans="5:5">
      <c r="E1711"/>
    </row>
    <row r="1712" spans="5:5">
      <c r="E1712"/>
    </row>
    <row r="1713" spans="5:5">
      <c r="E1713"/>
    </row>
    <row r="1714" spans="5:5">
      <c r="E1714"/>
    </row>
    <row r="1715" spans="5:5">
      <c r="E1715"/>
    </row>
    <row r="1716" spans="5:5">
      <c r="E1716"/>
    </row>
    <row r="1717" spans="5:5">
      <c r="E1717"/>
    </row>
    <row r="1718" spans="5:5">
      <c r="E1718"/>
    </row>
    <row r="1719" spans="5:5">
      <c r="E1719"/>
    </row>
    <row r="1720" spans="5:5">
      <c r="E1720"/>
    </row>
    <row r="1721" spans="5:5">
      <c r="E1721"/>
    </row>
    <row r="1722" spans="5:5">
      <c r="E1722"/>
    </row>
    <row r="1723" spans="5:5">
      <c r="E1723"/>
    </row>
    <row r="1724" spans="5:5">
      <c r="E1724"/>
    </row>
    <row r="1725" spans="5:5">
      <c r="E1725"/>
    </row>
    <row r="1726" spans="5:5">
      <c r="E1726"/>
    </row>
    <row r="1727" spans="5:5">
      <c r="E1727"/>
    </row>
    <row r="1728" spans="5:5">
      <c r="E1728"/>
    </row>
    <row r="1729" spans="5:5">
      <c r="E1729"/>
    </row>
    <row r="1730" spans="5:5">
      <c r="E1730"/>
    </row>
    <row r="1731" spans="5:5">
      <c r="E1731"/>
    </row>
    <row r="1732" spans="5:5">
      <c r="E1732"/>
    </row>
    <row r="1733" spans="5:5">
      <c r="E1733"/>
    </row>
    <row r="1734" spans="5:5">
      <c r="E1734"/>
    </row>
    <row r="1735" spans="5:5">
      <c r="E1735"/>
    </row>
    <row r="1736" spans="5:5">
      <c r="E1736"/>
    </row>
    <row r="1737" spans="5:5">
      <c r="E1737"/>
    </row>
    <row r="1738" spans="5:5">
      <c r="E1738"/>
    </row>
    <row r="1739" spans="5:5">
      <c r="E1739"/>
    </row>
    <row r="1740" spans="5:5">
      <c r="E1740"/>
    </row>
    <row r="1741" spans="5:5">
      <c r="E1741"/>
    </row>
    <row r="1742" spans="5:5">
      <c r="E1742"/>
    </row>
    <row r="1743" spans="5:5">
      <c r="E1743"/>
    </row>
    <row r="1744" spans="5:5">
      <c r="E1744"/>
    </row>
    <row r="1745" spans="5:5">
      <c r="E1745"/>
    </row>
    <row r="1746" spans="5:5">
      <c r="E1746"/>
    </row>
    <row r="1747" spans="5:5">
      <c r="E1747"/>
    </row>
    <row r="1748" spans="5:5">
      <c r="E1748"/>
    </row>
    <row r="1749" spans="5:5">
      <c r="E1749"/>
    </row>
    <row r="1750" spans="5:5">
      <c r="E1750"/>
    </row>
    <row r="1751" spans="5:5">
      <c r="E1751"/>
    </row>
    <row r="1752" spans="5:5">
      <c r="E1752"/>
    </row>
    <row r="1753" spans="5:5">
      <c r="E1753"/>
    </row>
    <row r="1754" spans="5:5">
      <c r="E1754"/>
    </row>
    <row r="1755" spans="5:5">
      <c r="E1755"/>
    </row>
    <row r="1756" spans="5:5">
      <c r="E1756"/>
    </row>
    <row r="1757" spans="5:5">
      <c r="E1757"/>
    </row>
    <row r="1758" spans="5:5">
      <c r="E1758"/>
    </row>
    <row r="1759" spans="5:5">
      <c r="E1759"/>
    </row>
    <row r="1760" spans="5:5">
      <c r="E1760"/>
    </row>
    <row r="1761" spans="5:5">
      <c r="E1761"/>
    </row>
    <row r="1762" spans="5:5">
      <c r="E1762"/>
    </row>
    <row r="1763" spans="5:5">
      <c r="E1763"/>
    </row>
    <row r="1764" spans="5:5">
      <c r="E1764"/>
    </row>
    <row r="1765" spans="5:5">
      <c r="E1765"/>
    </row>
    <row r="1766" spans="5:5">
      <c r="E1766"/>
    </row>
    <row r="1767" spans="5:5">
      <c r="E1767"/>
    </row>
    <row r="1768" spans="5:5">
      <c r="E1768"/>
    </row>
    <row r="1769" spans="5:5">
      <c r="E1769"/>
    </row>
    <row r="1770" spans="5:5">
      <c r="E1770"/>
    </row>
    <row r="1771" spans="5:5">
      <c r="E1771"/>
    </row>
    <row r="1772" spans="5:5">
      <c r="E1772"/>
    </row>
    <row r="1773" spans="5:5">
      <c r="E1773"/>
    </row>
    <row r="1774" spans="5:5">
      <c r="E1774"/>
    </row>
    <row r="1775" spans="5:5">
      <c r="E1775"/>
    </row>
    <row r="1776" spans="5:5">
      <c r="E1776"/>
    </row>
    <row r="1777" spans="5:5">
      <c r="E1777"/>
    </row>
    <row r="1778" spans="5:5">
      <c r="E1778"/>
    </row>
    <row r="1779" spans="5:5">
      <c r="E1779"/>
    </row>
    <row r="1780" spans="5:5">
      <c r="E1780"/>
    </row>
    <row r="1781" spans="5:5">
      <c r="E1781"/>
    </row>
    <row r="1782" spans="5:5">
      <c r="E1782"/>
    </row>
    <row r="1783" spans="5:5">
      <c r="E1783"/>
    </row>
    <row r="1784" spans="5:5">
      <c r="E1784"/>
    </row>
    <row r="1785" spans="5:5">
      <c r="E1785"/>
    </row>
    <row r="1786" spans="5:5">
      <c r="E1786"/>
    </row>
    <row r="1787" spans="5:5">
      <c r="E1787"/>
    </row>
    <row r="1788" spans="5:5">
      <c r="E1788"/>
    </row>
    <row r="1789" spans="5:5">
      <c r="E1789"/>
    </row>
    <row r="1790" spans="5:5">
      <c r="E1790"/>
    </row>
    <row r="1791" spans="5:5">
      <c r="E1791"/>
    </row>
    <row r="1792" spans="5:5">
      <c r="E1792"/>
    </row>
    <row r="1793" spans="5:5">
      <c r="E1793"/>
    </row>
    <row r="1794" spans="5:5">
      <c r="E1794"/>
    </row>
    <row r="1795" spans="5:5">
      <c r="E1795"/>
    </row>
    <row r="1796" spans="5:5">
      <c r="E1796"/>
    </row>
    <row r="1797" spans="5:5">
      <c r="E1797"/>
    </row>
    <row r="1798" spans="5:5">
      <c r="E1798"/>
    </row>
    <row r="1799" spans="5:5">
      <c r="E1799"/>
    </row>
    <row r="1800" spans="5:5">
      <c r="E1800"/>
    </row>
    <row r="1801" spans="5:5">
      <c r="E1801"/>
    </row>
    <row r="1802" spans="5:5">
      <c r="E1802"/>
    </row>
    <row r="1803" spans="5:5">
      <c r="E1803"/>
    </row>
    <row r="1804" spans="5:5">
      <c r="E1804"/>
    </row>
    <row r="1805" spans="5:5">
      <c r="E1805"/>
    </row>
    <row r="1806" spans="5:5">
      <c r="E1806"/>
    </row>
    <row r="1807" spans="5:5">
      <c r="E1807"/>
    </row>
    <row r="1808" spans="5:5">
      <c r="E1808"/>
    </row>
    <row r="1809" spans="5:5">
      <c r="E1809"/>
    </row>
    <row r="1810" spans="5:5">
      <c r="E1810"/>
    </row>
    <row r="1811" spans="5:5">
      <c r="E1811"/>
    </row>
    <row r="1812" spans="5:5">
      <c r="E1812"/>
    </row>
    <row r="1813" spans="5:5">
      <c r="E1813"/>
    </row>
    <row r="1814" spans="5:5">
      <c r="E1814"/>
    </row>
    <row r="1815" spans="5:5">
      <c r="E1815"/>
    </row>
    <row r="1816" spans="5:5">
      <c r="E1816"/>
    </row>
    <row r="1817" spans="5:5">
      <c r="E1817"/>
    </row>
    <row r="1818" spans="5:5">
      <c r="E1818"/>
    </row>
    <row r="1819" spans="5:5">
      <c r="E1819"/>
    </row>
    <row r="1820" spans="5:5">
      <c r="E1820"/>
    </row>
    <row r="1821" spans="5:5">
      <c r="E1821"/>
    </row>
    <row r="1822" spans="5:5">
      <c r="E1822"/>
    </row>
    <row r="1823" spans="5:5">
      <c r="E1823"/>
    </row>
    <row r="1824" spans="5:5">
      <c r="E1824"/>
    </row>
    <row r="1825" spans="5:5">
      <c r="E1825"/>
    </row>
    <row r="1826" spans="5:5">
      <c r="E1826"/>
    </row>
    <row r="1827" spans="5:5">
      <c r="E1827"/>
    </row>
    <row r="1828" spans="5:5">
      <c r="E1828"/>
    </row>
    <row r="1829" spans="5:5">
      <c r="E1829"/>
    </row>
    <row r="1830" spans="5:5">
      <c r="E1830"/>
    </row>
    <row r="1831" spans="5:5">
      <c r="E1831"/>
    </row>
    <row r="1832" spans="5:5">
      <c r="E1832"/>
    </row>
    <row r="1833" spans="5:5">
      <c r="E1833"/>
    </row>
    <row r="1834" spans="5:5">
      <c r="E1834"/>
    </row>
    <row r="1835" spans="5:5">
      <c r="E1835"/>
    </row>
    <row r="1836" spans="5:5">
      <c r="E1836"/>
    </row>
    <row r="1837" spans="5:5">
      <c r="E1837"/>
    </row>
    <row r="1838" spans="5:5">
      <c r="E1838"/>
    </row>
    <row r="1839" spans="5:5">
      <c r="E1839"/>
    </row>
    <row r="1840" spans="5:5">
      <c r="E1840"/>
    </row>
    <row r="1841" spans="5:5">
      <c r="E1841"/>
    </row>
    <row r="1842" spans="5:5">
      <c r="E1842"/>
    </row>
    <row r="1843" spans="5:5">
      <c r="E1843"/>
    </row>
    <row r="1844" spans="5:5">
      <c r="E1844"/>
    </row>
    <row r="1845" spans="5:5">
      <c r="E1845"/>
    </row>
    <row r="1846" spans="5:5">
      <c r="E1846"/>
    </row>
    <row r="1847" spans="5:5">
      <c r="E1847"/>
    </row>
    <row r="1848" spans="5:5">
      <c r="E1848"/>
    </row>
    <row r="1849" spans="5:5">
      <c r="E1849"/>
    </row>
    <row r="1850" spans="5:5">
      <c r="E1850"/>
    </row>
    <row r="1851" spans="5:5">
      <c r="E1851"/>
    </row>
    <row r="1852" spans="5:5">
      <c r="E1852"/>
    </row>
    <row r="1853" spans="5:5">
      <c r="E1853"/>
    </row>
    <row r="1854" spans="5:5">
      <c r="E1854"/>
    </row>
    <row r="1855" spans="5:5">
      <c r="E1855"/>
    </row>
    <row r="1856" spans="5:5">
      <c r="E1856"/>
    </row>
    <row r="1857" spans="5:5">
      <c r="E1857"/>
    </row>
    <row r="1858" spans="5:5">
      <c r="E1858"/>
    </row>
    <row r="1859" spans="5:5">
      <c r="E1859"/>
    </row>
    <row r="1860" spans="5:5">
      <c r="E1860"/>
    </row>
    <row r="1861" spans="5:5">
      <c r="E1861"/>
    </row>
    <row r="1862" spans="5:5">
      <c r="E1862"/>
    </row>
    <row r="1863" spans="5:5">
      <c r="E1863"/>
    </row>
    <row r="1864" spans="5:5">
      <c r="E1864"/>
    </row>
    <row r="1865" spans="5:5">
      <c r="E1865"/>
    </row>
    <row r="1866" spans="5:5">
      <c r="E1866"/>
    </row>
    <row r="1867" spans="5:5">
      <c r="E1867"/>
    </row>
    <row r="1868" spans="5:5">
      <c r="E1868"/>
    </row>
    <row r="1869" spans="5:5">
      <c r="E1869"/>
    </row>
    <row r="1870" spans="5:5">
      <c r="E1870"/>
    </row>
    <row r="1871" spans="5:5">
      <c r="E1871"/>
    </row>
    <row r="1872" spans="5:5">
      <c r="E1872"/>
    </row>
    <row r="1873" spans="5:5">
      <c r="E1873"/>
    </row>
    <row r="1874" spans="5:5">
      <c r="E1874"/>
    </row>
    <row r="1875" spans="5:5">
      <c r="E1875"/>
    </row>
    <row r="1876" spans="5:5">
      <c r="E1876"/>
    </row>
    <row r="1877" spans="5:5">
      <c r="E1877"/>
    </row>
    <row r="1878" spans="5:5">
      <c r="E1878"/>
    </row>
    <row r="1879" spans="5:5">
      <c r="E1879"/>
    </row>
    <row r="1880" spans="5:5">
      <c r="E1880"/>
    </row>
    <row r="1881" spans="5:5">
      <c r="E1881"/>
    </row>
    <row r="1882" spans="5:5">
      <c r="E1882"/>
    </row>
    <row r="1883" spans="5:5">
      <c r="E1883"/>
    </row>
    <row r="1884" spans="5:5">
      <c r="E1884"/>
    </row>
    <row r="1885" spans="5:5">
      <c r="E1885"/>
    </row>
    <row r="1886" spans="5:5">
      <c r="E1886"/>
    </row>
    <row r="1887" spans="5:5">
      <c r="E1887"/>
    </row>
    <row r="1888" spans="5:5">
      <c r="E1888"/>
    </row>
    <row r="1889" spans="5:5">
      <c r="E1889"/>
    </row>
    <row r="1890" spans="5:5">
      <c r="E1890"/>
    </row>
    <row r="1891" spans="5:5">
      <c r="E1891"/>
    </row>
    <row r="1892" spans="5:5">
      <c r="E1892"/>
    </row>
    <row r="1893" spans="5:5">
      <c r="E1893"/>
    </row>
    <row r="1894" spans="5:5">
      <c r="E1894"/>
    </row>
    <row r="1895" spans="5:5">
      <c r="E1895"/>
    </row>
    <row r="1896" spans="5:5">
      <c r="E1896"/>
    </row>
    <row r="1897" spans="5:5">
      <c r="E1897"/>
    </row>
    <row r="1898" spans="5:5">
      <c r="E1898"/>
    </row>
    <row r="1899" spans="5:5">
      <c r="E1899"/>
    </row>
    <row r="1900" spans="5:5">
      <c r="E1900"/>
    </row>
    <row r="1901" spans="5:5">
      <c r="E1901"/>
    </row>
    <row r="1902" spans="5:5">
      <c r="E1902"/>
    </row>
    <row r="1903" spans="5:5">
      <c r="E1903"/>
    </row>
    <row r="1904" spans="5:5">
      <c r="E1904"/>
    </row>
    <row r="1905" spans="5:5">
      <c r="E1905"/>
    </row>
    <row r="1906" spans="5:5">
      <c r="E1906"/>
    </row>
    <row r="1907" spans="5:5">
      <c r="E1907"/>
    </row>
    <row r="1908" spans="5:5">
      <c r="E1908"/>
    </row>
    <row r="1909" spans="5:5">
      <c r="E1909"/>
    </row>
    <row r="1910" spans="5:5">
      <c r="E1910"/>
    </row>
    <row r="1911" spans="5:5">
      <c r="E1911"/>
    </row>
    <row r="1912" spans="5:5">
      <c r="E1912"/>
    </row>
    <row r="1913" spans="5:5">
      <c r="E1913"/>
    </row>
    <row r="1914" spans="5:5">
      <c r="E1914"/>
    </row>
    <row r="1915" spans="5:5">
      <c r="E1915"/>
    </row>
    <row r="1916" spans="5:5">
      <c r="E1916"/>
    </row>
    <row r="1917" spans="5:5">
      <c r="E1917"/>
    </row>
    <row r="1918" spans="5:5">
      <c r="E1918"/>
    </row>
    <row r="1919" spans="5:5">
      <c r="E1919"/>
    </row>
    <row r="1920" spans="5:5">
      <c r="E1920"/>
    </row>
    <row r="1921" spans="5:5">
      <c r="E1921"/>
    </row>
    <row r="1922" spans="5:5">
      <c r="E1922"/>
    </row>
    <row r="1923" spans="5:5">
      <c r="E1923"/>
    </row>
    <row r="1924" spans="5:5">
      <c r="E1924"/>
    </row>
    <row r="1925" spans="5:5">
      <c r="E1925"/>
    </row>
    <row r="1926" spans="5:5">
      <c r="E1926"/>
    </row>
    <row r="1927" spans="5:5">
      <c r="E1927"/>
    </row>
    <row r="1928" spans="5:5">
      <c r="E1928"/>
    </row>
    <row r="1929" spans="5:5">
      <c r="E1929"/>
    </row>
    <row r="1930" spans="5:5">
      <c r="E1930"/>
    </row>
    <row r="1931" spans="5:5">
      <c r="E1931"/>
    </row>
    <row r="1932" spans="5:5">
      <c r="E1932"/>
    </row>
    <row r="1933" spans="5:5">
      <c r="E1933"/>
    </row>
    <row r="1934" spans="5:5">
      <c r="E1934"/>
    </row>
    <row r="1935" spans="5:5">
      <c r="E1935"/>
    </row>
    <row r="1936" spans="5:5">
      <c r="E1936"/>
    </row>
    <row r="1937" spans="5:5">
      <c r="E1937"/>
    </row>
    <row r="1938" spans="5:5">
      <c r="E1938"/>
    </row>
    <row r="1939" spans="5:5">
      <c r="E1939"/>
    </row>
    <row r="1940" spans="5:5">
      <c r="E1940"/>
    </row>
    <row r="1941" spans="5:5">
      <c r="E1941"/>
    </row>
    <row r="1942" spans="5:5">
      <c r="E1942"/>
    </row>
    <row r="1943" spans="5:5">
      <c r="E1943"/>
    </row>
    <row r="1944" spans="5:5">
      <c r="E1944"/>
    </row>
    <row r="1945" spans="5:5">
      <c r="E1945"/>
    </row>
    <row r="1946" spans="5:5">
      <c r="E1946"/>
    </row>
    <row r="1947" spans="5:5">
      <c r="E1947"/>
    </row>
    <row r="1948" spans="5:5">
      <c r="E1948"/>
    </row>
    <row r="1949" spans="5:5">
      <c r="E1949"/>
    </row>
    <row r="1950" spans="5:5">
      <c r="E1950"/>
    </row>
    <row r="1951" spans="5:5">
      <c r="E1951"/>
    </row>
    <row r="1952" spans="5:5">
      <c r="E1952"/>
    </row>
    <row r="1953" spans="5:5">
      <c r="E1953"/>
    </row>
    <row r="1954" spans="5:5">
      <c r="E1954"/>
    </row>
    <row r="1955" spans="5:5">
      <c r="E1955"/>
    </row>
    <row r="1956" spans="5:5">
      <c r="E1956"/>
    </row>
    <row r="1957" spans="5:5">
      <c r="E1957"/>
    </row>
    <row r="1958" spans="5:5">
      <c r="E1958"/>
    </row>
    <row r="1959" spans="5:5">
      <c r="E1959"/>
    </row>
    <row r="1960" spans="5:5">
      <c r="E1960"/>
    </row>
    <row r="1961" spans="5:5">
      <c r="E1961"/>
    </row>
    <row r="1962" spans="5:5">
      <c r="E1962"/>
    </row>
    <row r="1963" spans="5:5">
      <c r="E1963"/>
    </row>
    <row r="1964" spans="5:5">
      <c r="E1964"/>
    </row>
    <row r="1965" spans="5:5">
      <c r="E1965"/>
    </row>
    <row r="1966" spans="5:5">
      <c r="E1966"/>
    </row>
    <row r="1967" spans="5:5">
      <c r="E1967"/>
    </row>
    <row r="1968" spans="5:5">
      <c r="E1968"/>
    </row>
    <row r="1969" spans="5:5">
      <c r="E1969"/>
    </row>
    <row r="1970" spans="5:5">
      <c r="E1970"/>
    </row>
    <row r="1971" spans="5:5">
      <c r="E1971"/>
    </row>
    <row r="1972" spans="5:5">
      <c r="E1972"/>
    </row>
    <row r="1973" spans="5:5">
      <c r="E1973"/>
    </row>
    <row r="1974" spans="5:5">
      <c r="E1974"/>
    </row>
    <row r="1975" spans="5:5">
      <c r="E1975"/>
    </row>
    <row r="1976" spans="5:5">
      <c r="E1976"/>
    </row>
    <row r="1977" spans="5:5">
      <c r="E1977"/>
    </row>
    <row r="1978" spans="5:5">
      <c r="E1978"/>
    </row>
    <row r="1979" spans="5:5">
      <c r="E1979"/>
    </row>
    <row r="1980" spans="5:5">
      <c r="E1980"/>
    </row>
    <row r="1981" spans="5:5">
      <c r="E1981"/>
    </row>
    <row r="1982" spans="5:5">
      <c r="E1982"/>
    </row>
    <row r="1983" spans="5:5">
      <c r="E1983"/>
    </row>
    <row r="1984" spans="5:5">
      <c r="E1984"/>
    </row>
    <row r="1985" spans="5:5">
      <c r="E1985"/>
    </row>
    <row r="1986" spans="5:5">
      <c r="E1986"/>
    </row>
    <row r="1987" spans="5:5">
      <c r="E1987"/>
    </row>
    <row r="1988" spans="5:5">
      <c r="E1988"/>
    </row>
    <row r="1989" spans="5:5">
      <c r="E1989"/>
    </row>
    <row r="1990" spans="5:5">
      <c r="E1990"/>
    </row>
    <row r="1991" spans="5:5">
      <c r="E1991"/>
    </row>
    <row r="1992" spans="5:5">
      <c r="E1992"/>
    </row>
    <row r="1993" spans="5:5">
      <c r="E1993"/>
    </row>
    <row r="1994" spans="5:5">
      <c r="E1994"/>
    </row>
    <row r="1995" spans="5:5">
      <c r="E1995"/>
    </row>
    <row r="1996" spans="5:5">
      <c r="E1996"/>
    </row>
    <row r="1997" spans="5:5">
      <c r="E1997"/>
    </row>
    <row r="1998" spans="5:5">
      <c r="E1998"/>
    </row>
    <row r="1999" spans="5:5">
      <c r="E1999"/>
    </row>
    <row r="2000" spans="5:5">
      <c r="E2000"/>
    </row>
    <row r="2001" spans="5:5">
      <c r="E2001"/>
    </row>
    <row r="2002" spans="5:5">
      <c r="E2002"/>
    </row>
    <row r="2003" spans="5:5">
      <c r="E2003"/>
    </row>
    <row r="2004" spans="5:5">
      <c r="E2004"/>
    </row>
    <row r="2005" spans="5:5">
      <c r="E2005"/>
    </row>
    <row r="2006" spans="5:5">
      <c r="E2006"/>
    </row>
    <row r="2007" spans="5:5">
      <c r="E2007"/>
    </row>
    <row r="2008" spans="5:5">
      <c r="E2008"/>
    </row>
    <row r="2009" spans="5:5">
      <c r="E2009"/>
    </row>
    <row r="2010" spans="5:5">
      <c r="E2010"/>
    </row>
    <row r="2011" spans="5:5">
      <c r="E2011"/>
    </row>
    <row r="2012" spans="5:5">
      <c r="E2012"/>
    </row>
    <row r="2013" spans="5:5">
      <c r="E2013"/>
    </row>
    <row r="2014" spans="5:5">
      <c r="E2014"/>
    </row>
    <row r="2015" spans="5:5">
      <c r="E2015"/>
    </row>
    <row r="2016" spans="5:5">
      <c r="E2016"/>
    </row>
    <row r="2017" spans="5:5">
      <c r="E2017"/>
    </row>
    <row r="2018" spans="5:5">
      <c r="E2018"/>
    </row>
    <row r="2019" spans="5:5">
      <c r="E2019"/>
    </row>
    <row r="2020" spans="5:5">
      <c r="E2020"/>
    </row>
    <row r="2021" spans="5:5">
      <c r="E2021"/>
    </row>
    <row r="2022" spans="5:5">
      <c r="E2022"/>
    </row>
    <row r="2023" spans="5:5">
      <c r="E2023"/>
    </row>
    <row r="2024" spans="5:5">
      <c r="E2024"/>
    </row>
    <row r="2025" spans="5:5">
      <c r="E2025"/>
    </row>
    <row r="2026" spans="5:5">
      <c r="E2026"/>
    </row>
    <row r="2027" spans="5:5">
      <c r="E2027"/>
    </row>
    <row r="2028" spans="5:5">
      <c r="E2028"/>
    </row>
    <row r="2029" spans="5:5">
      <c r="E2029"/>
    </row>
    <row r="2030" spans="5:5">
      <c r="E2030"/>
    </row>
    <row r="2031" spans="5:5">
      <c r="E2031"/>
    </row>
    <row r="2032" spans="5:5">
      <c r="E2032"/>
    </row>
    <row r="2033" spans="5:5">
      <c r="E2033"/>
    </row>
    <row r="2034" spans="5:5">
      <c r="E2034"/>
    </row>
    <row r="2035" spans="5:5">
      <c r="E2035"/>
    </row>
    <row r="2036" spans="5:5">
      <c r="E2036"/>
    </row>
    <row r="2037" spans="5:5">
      <c r="E2037"/>
    </row>
    <row r="2038" spans="5:5">
      <c r="E2038"/>
    </row>
    <row r="2039" spans="5:5">
      <c r="E2039"/>
    </row>
    <row r="2040" spans="5:5">
      <c r="E2040"/>
    </row>
    <row r="2041" spans="5:5">
      <c r="E2041"/>
    </row>
    <row r="2042" spans="5:5">
      <c r="E2042"/>
    </row>
    <row r="2043" spans="5:5">
      <c r="E2043"/>
    </row>
    <row r="2044" spans="5:5">
      <c r="E2044"/>
    </row>
    <row r="2045" spans="5:5">
      <c r="E2045"/>
    </row>
    <row r="2046" spans="5:5">
      <c r="E2046"/>
    </row>
    <row r="2047" spans="5:5">
      <c r="E2047"/>
    </row>
    <row r="2048" spans="5:5">
      <c r="E2048"/>
    </row>
    <row r="2049" spans="5:5">
      <c r="E2049"/>
    </row>
    <row r="2050" spans="5:5">
      <c r="E2050"/>
    </row>
    <row r="2051" spans="5:5">
      <c r="E2051"/>
    </row>
    <row r="2052" spans="5:5">
      <c r="E2052"/>
    </row>
    <row r="2053" spans="5:5">
      <c r="E2053"/>
    </row>
    <row r="2054" spans="5:5">
      <c r="E2054"/>
    </row>
    <row r="2055" spans="5:5">
      <c r="E2055"/>
    </row>
    <row r="2056" spans="5:5">
      <c r="E2056"/>
    </row>
    <row r="2057" spans="5:5">
      <c r="E2057"/>
    </row>
    <row r="2058" spans="5:5">
      <c r="E2058"/>
    </row>
    <row r="2059" spans="5:5">
      <c r="E2059"/>
    </row>
    <row r="2060" spans="5:5">
      <c r="E2060"/>
    </row>
    <row r="2061" spans="5:5">
      <c r="E2061"/>
    </row>
    <row r="2062" spans="5:5">
      <c r="E2062"/>
    </row>
    <row r="2063" spans="5:5">
      <c r="E2063"/>
    </row>
    <row r="2064" spans="5:5">
      <c r="E2064"/>
    </row>
    <row r="2065" spans="5:5">
      <c r="E2065"/>
    </row>
    <row r="2066" spans="5:5">
      <c r="E2066"/>
    </row>
    <row r="2067" spans="5:5">
      <c r="E2067"/>
    </row>
    <row r="2068" spans="5:5">
      <c r="E2068"/>
    </row>
    <row r="2069" spans="5:5">
      <c r="E2069"/>
    </row>
    <row r="2070" spans="5:5">
      <c r="E2070"/>
    </row>
    <row r="2071" spans="5:5">
      <c r="E2071"/>
    </row>
    <row r="2072" spans="5:5">
      <c r="E2072"/>
    </row>
    <row r="2073" spans="5:5">
      <c r="E2073"/>
    </row>
    <row r="2074" spans="5:5">
      <c r="E2074"/>
    </row>
    <row r="2075" spans="5:5">
      <c r="E2075"/>
    </row>
    <row r="2076" spans="5:5">
      <c r="E2076"/>
    </row>
    <row r="2077" spans="5:5">
      <c r="E2077"/>
    </row>
    <row r="2078" spans="5:5">
      <c r="E2078"/>
    </row>
    <row r="2079" spans="5:5">
      <c r="E2079"/>
    </row>
    <row r="2080" spans="5:5">
      <c r="E2080"/>
    </row>
    <row r="2081" spans="5:5">
      <c r="E2081"/>
    </row>
    <row r="2082" spans="5:5">
      <c r="E2082"/>
    </row>
    <row r="2083" spans="5:5">
      <c r="E2083"/>
    </row>
    <row r="2084" spans="5:5">
      <c r="E2084"/>
    </row>
    <row r="2085" spans="5:5">
      <c r="E2085"/>
    </row>
    <row r="2086" spans="5:5">
      <c r="E2086"/>
    </row>
    <row r="2087" spans="5:5">
      <c r="E2087"/>
    </row>
    <row r="2088" spans="5:5">
      <c r="E2088"/>
    </row>
    <row r="2089" spans="5:5">
      <c r="E2089"/>
    </row>
    <row r="2090" spans="5:5">
      <c r="E2090"/>
    </row>
    <row r="2091" spans="5:5">
      <c r="E2091"/>
    </row>
    <row r="2092" spans="5:5">
      <c r="E2092"/>
    </row>
    <row r="2093" spans="5:5">
      <c r="E2093"/>
    </row>
    <row r="2094" spans="5:5">
      <c r="E2094"/>
    </row>
    <row r="2095" spans="5:5">
      <c r="E2095"/>
    </row>
    <row r="2096" spans="5:5">
      <c r="E2096"/>
    </row>
    <row r="2097" spans="5:5">
      <c r="E2097"/>
    </row>
    <row r="2098" spans="5:5">
      <c r="E2098"/>
    </row>
    <row r="2099" spans="5:5">
      <c r="E2099"/>
    </row>
    <row r="2100" spans="5:5">
      <c r="E2100"/>
    </row>
    <row r="2101" spans="5:5">
      <c r="E2101"/>
    </row>
    <row r="2102" spans="5:5">
      <c r="E2102"/>
    </row>
    <row r="2103" spans="5:5">
      <c r="E2103"/>
    </row>
    <row r="2104" spans="5:5">
      <c r="E2104"/>
    </row>
    <row r="2105" spans="5:5">
      <c r="E2105"/>
    </row>
    <row r="2106" spans="5:5">
      <c r="E2106"/>
    </row>
    <row r="2107" spans="5:5">
      <c r="E2107"/>
    </row>
    <row r="2108" spans="5:5">
      <c r="E2108"/>
    </row>
    <row r="2109" spans="5:5">
      <c r="E2109"/>
    </row>
    <row r="2110" spans="5:5">
      <c r="E2110"/>
    </row>
    <row r="2111" spans="5:5">
      <c r="E2111"/>
    </row>
    <row r="2112" spans="5:5">
      <c r="E2112"/>
    </row>
    <row r="2113" spans="5:5">
      <c r="E2113"/>
    </row>
    <row r="2114" spans="5:5">
      <c r="E2114"/>
    </row>
    <row r="2115" spans="5:5">
      <c r="E2115"/>
    </row>
    <row r="2116" spans="5:5">
      <c r="E2116"/>
    </row>
    <row r="2117" spans="5:5">
      <c r="E2117"/>
    </row>
    <row r="2118" spans="5:5">
      <c r="E2118"/>
    </row>
    <row r="2119" spans="5:5">
      <c r="E2119"/>
    </row>
    <row r="2120" spans="5:5">
      <c r="E2120"/>
    </row>
    <row r="2121" spans="5:5">
      <c r="E2121"/>
    </row>
    <row r="2122" spans="5:5">
      <c r="E2122"/>
    </row>
    <row r="2123" spans="5:5">
      <c r="E2123"/>
    </row>
    <row r="2124" spans="5:5">
      <c r="E2124"/>
    </row>
    <row r="2125" spans="5:5">
      <c r="E2125"/>
    </row>
    <row r="2126" spans="5:5">
      <c r="E2126"/>
    </row>
    <row r="2127" spans="5:5">
      <c r="E2127"/>
    </row>
    <row r="2128" spans="5:5">
      <c r="E2128"/>
    </row>
    <row r="2129" spans="5:5">
      <c r="E2129"/>
    </row>
    <row r="2130" spans="5:5">
      <c r="E2130"/>
    </row>
    <row r="2131" spans="5:5">
      <c r="E2131"/>
    </row>
    <row r="2132" spans="5:5">
      <c r="E2132"/>
    </row>
    <row r="2133" spans="5:5">
      <c r="E2133"/>
    </row>
    <row r="2134" spans="5:5">
      <c r="E2134"/>
    </row>
    <row r="2135" spans="5:5">
      <c r="E2135"/>
    </row>
    <row r="2136" spans="5:5">
      <c r="E2136"/>
    </row>
    <row r="2137" spans="5:5">
      <c r="E2137"/>
    </row>
    <row r="2138" spans="5:5">
      <c r="E2138"/>
    </row>
    <row r="2139" spans="5:5">
      <c r="E2139"/>
    </row>
    <row r="2140" spans="5:5">
      <c r="E2140"/>
    </row>
    <row r="2141" spans="5:5">
      <c r="E2141"/>
    </row>
    <row r="2142" spans="5:5">
      <c r="E2142"/>
    </row>
    <row r="2143" spans="5:5">
      <c r="E2143"/>
    </row>
    <row r="2144" spans="5:5">
      <c r="E2144"/>
    </row>
    <row r="2145" spans="5:5">
      <c r="E2145"/>
    </row>
    <row r="2146" spans="5:5">
      <c r="E2146"/>
    </row>
    <row r="2147" spans="5:5">
      <c r="E2147"/>
    </row>
    <row r="2148" spans="5:5">
      <c r="E2148"/>
    </row>
    <row r="2149" spans="5:5">
      <c r="E2149"/>
    </row>
    <row r="2150" spans="5:5">
      <c r="E2150"/>
    </row>
    <row r="2151" spans="5:5">
      <c r="E2151"/>
    </row>
    <row r="2152" spans="5:5">
      <c r="E2152"/>
    </row>
    <row r="2153" spans="5:5">
      <c r="E2153"/>
    </row>
    <row r="2154" spans="5:5">
      <c r="E2154"/>
    </row>
    <row r="2155" spans="5:5">
      <c r="E2155"/>
    </row>
    <row r="2156" spans="5:5">
      <c r="E2156"/>
    </row>
    <row r="2157" spans="5:5">
      <c r="E2157"/>
    </row>
    <row r="2158" spans="5:5">
      <c r="E2158"/>
    </row>
    <row r="2159" spans="5:5">
      <c r="E2159"/>
    </row>
    <row r="2160" spans="5:5">
      <c r="E2160"/>
    </row>
    <row r="2161" spans="5:5">
      <c r="E2161"/>
    </row>
    <row r="2162" spans="5:5">
      <c r="E2162"/>
    </row>
    <row r="2163" spans="5:5">
      <c r="E2163"/>
    </row>
    <row r="2164" spans="5:5">
      <c r="E2164"/>
    </row>
    <row r="2165" spans="5:5">
      <c r="E2165"/>
    </row>
    <row r="2166" spans="5:5">
      <c r="E2166"/>
    </row>
    <row r="2167" spans="5:5">
      <c r="E2167"/>
    </row>
    <row r="2168" spans="5:5">
      <c r="E2168"/>
    </row>
    <row r="2169" spans="5:5">
      <c r="E2169"/>
    </row>
    <row r="2170" spans="5:5">
      <c r="E2170"/>
    </row>
    <row r="2171" spans="5:5">
      <c r="E2171"/>
    </row>
    <row r="2172" spans="5:5">
      <c r="E2172"/>
    </row>
    <row r="2173" spans="5:5">
      <c r="E2173"/>
    </row>
    <row r="2174" spans="5:5">
      <c r="E2174"/>
    </row>
    <row r="2175" spans="5:5">
      <c r="E2175"/>
    </row>
    <row r="2176" spans="5:5">
      <c r="E2176"/>
    </row>
    <row r="2177" spans="5:5">
      <c r="E2177"/>
    </row>
    <row r="2178" spans="5:5">
      <c r="E2178"/>
    </row>
    <row r="2179" spans="5:5">
      <c r="E2179"/>
    </row>
    <row r="2180" spans="5:5">
      <c r="E2180"/>
    </row>
    <row r="2181" spans="5:5">
      <c r="E2181"/>
    </row>
    <row r="2182" spans="5:5">
      <c r="E2182"/>
    </row>
    <row r="2183" spans="5:5">
      <c r="E2183"/>
    </row>
    <row r="2184" spans="5:5">
      <c r="E2184"/>
    </row>
    <row r="2185" spans="5:5">
      <c r="E2185"/>
    </row>
    <row r="2186" spans="5:5">
      <c r="E2186"/>
    </row>
    <row r="2187" spans="5:5">
      <c r="E2187"/>
    </row>
    <row r="2188" spans="5:5">
      <c r="E2188"/>
    </row>
    <row r="2189" spans="5:5">
      <c r="E2189"/>
    </row>
    <row r="2190" spans="5:5">
      <c r="E2190"/>
    </row>
    <row r="2191" spans="5:5">
      <c r="E2191"/>
    </row>
    <row r="2192" spans="5:5">
      <c r="E2192"/>
    </row>
    <row r="2193" spans="5:5">
      <c r="E2193"/>
    </row>
    <row r="2194" spans="5:5">
      <c r="E2194"/>
    </row>
    <row r="2195" spans="5:5">
      <c r="E2195"/>
    </row>
    <row r="2196" spans="5:5">
      <c r="E2196"/>
    </row>
    <row r="2197" spans="5:5">
      <c r="E2197"/>
    </row>
    <row r="2198" spans="5:5">
      <c r="E2198"/>
    </row>
    <row r="2199" spans="5:5">
      <c r="E2199"/>
    </row>
    <row r="2200" spans="5:5">
      <c r="E2200"/>
    </row>
    <row r="2201" spans="5:5">
      <c r="E2201"/>
    </row>
    <row r="2202" spans="5:5">
      <c r="E2202"/>
    </row>
    <row r="2203" spans="5:5">
      <c r="E2203"/>
    </row>
    <row r="2204" spans="5:5">
      <c r="E2204"/>
    </row>
    <row r="2205" spans="5:5">
      <c r="E2205"/>
    </row>
    <row r="2206" spans="5:5">
      <c r="E2206"/>
    </row>
    <row r="2207" spans="5:5">
      <c r="E2207"/>
    </row>
    <row r="2208" spans="5:5">
      <c r="E2208"/>
    </row>
    <row r="2209" spans="5:5">
      <c r="E2209"/>
    </row>
    <row r="2210" spans="5:5">
      <c r="E2210"/>
    </row>
    <row r="2211" spans="5:5">
      <c r="E2211"/>
    </row>
    <row r="2212" spans="5:5">
      <c r="E2212"/>
    </row>
    <row r="2213" spans="5:5">
      <c r="E2213"/>
    </row>
    <row r="2214" spans="5:5">
      <c r="E2214"/>
    </row>
    <row r="2215" spans="5:5">
      <c r="E2215"/>
    </row>
    <row r="2216" spans="5:5">
      <c r="E2216"/>
    </row>
    <row r="2217" spans="5:5">
      <c r="E2217"/>
    </row>
    <row r="2218" spans="5:5">
      <c r="E2218"/>
    </row>
    <row r="2219" spans="5:5">
      <c r="E2219"/>
    </row>
    <row r="2220" spans="5:5">
      <c r="E2220"/>
    </row>
    <row r="2221" spans="5:5">
      <c r="E2221"/>
    </row>
    <row r="2222" spans="5:5">
      <c r="E2222"/>
    </row>
    <row r="2223" spans="5:5">
      <c r="E2223"/>
    </row>
    <row r="2224" spans="5:5">
      <c r="E2224"/>
    </row>
    <row r="2225" spans="5:5">
      <c r="E2225"/>
    </row>
    <row r="2226" spans="5:5">
      <c r="E2226"/>
    </row>
    <row r="2227" spans="5:5">
      <c r="E2227"/>
    </row>
    <row r="2228" spans="5:5">
      <c r="E2228"/>
    </row>
    <row r="2229" spans="5:5">
      <c r="E2229"/>
    </row>
    <row r="2230" spans="5:5">
      <c r="E2230"/>
    </row>
    <row r="2231" spans="5:5">
      <c r="E2231"/>
    </row>
    <row r="2232" spans="5:5">
      <c r="E2232"/>
    </row>
    <row r="2233" spans="5:5">
      <c r="E2233"/>
    </row>
    <row r="2234" spans="5:5">
      <c r="E2234"/>
    </row>
    <row r="2235" spans="5:5">
      <c r="E2235"/>
    </row>
    <row r="2236" spans="5:5">
      <c r="E2236"/>
    </row>
    <row r="2237" spans="5:5">
      <c r="E2237"/>
    </row>
    <row r="2238" spans="5:5">
      <c r="E2238"/>
    </row>
    <row r="2239" spans="5:5">
      <c r="E2239"/>
    </row>
    <row r="2240" spans="5:5">
      <c r="E2240"/>
    </row>
    <row r="2241" spans="5:5">
      <c r="E2241"/>
    </row>
    <row r="2242" spans="5:5">
      <c r="E2242"/>
    </row>
    <row r="2243" spans="5:5">
      <c r="E2243"/>
    </row>
    <row r="2244" spans="5:5">
      <c r="E2244"/>
    </row>
    <row r="2245" spans="5:5">
      <c r="E2245"/>
    </row>
    <row r="2246" spans="5:5">
      <c r="E2246"/>
    </row>
    <row r="2247" spans="5:5">
      <c r="E2247"/>
    </row>
    <row r="2248" spans="5:5">
      <c r="E2248"/>
    </row>
    <row r="2249" spans="5:5">
      <c r="E2249"/>
    </row>
    <row r="2250" spans="5:5">
      <c r="E2250"/>
    </row>
    <row r="2251" spans="5:5">
      <c r="E2251"/>
    </row>
    <row r="2252" spans="5:5">
      <c r="E2252"/>
    </row>
    <row r="2253" spans="5:5">
      <c r="E2253"/>
    </row>
    <row r="2254" spans="5:5">
      <c r="E2254"/>
    </row>
    <row r="2255" spans="5:5">
      <c r="E2255"/>
    </row>
    <row r="2256" spans="5:5">
      <c r="E2256"/>
    </row>
    <row r="2257" spans="5:5">
      <c r="E2257"/>
    </row>
    <row r="2258" spans="5:5">
      <c r="E2258"/>
    </row>
    <row r="2259" spans="5:5">
      <c r="E2259"/>
    </row>
    <row r="2260" spans="5:5">
      <c r="E2260"/>
    </row>
    <row r="2261" spans="5:5">
      <c r="E2261"/>
    </row>
    <row r="2262" spans="5:5">
      <c r="E2262"/>
    </row>
    <row r="2263" spans="5:5">
      <c r="E2263"/>
    </row>
    <row r="2264" spans="5:5">
      <c r="E2264"/>
    </row>
    <row r="2265" spans="5:5">
      <c r="E2265"/>
    </row>
    <row r="2266" spans="5:5">
      <c r="E2266"/>
    </row>
    <row r="2267" spans="5:5">
      <c r="E2267"/>
    </row>
    <row r="2268" spans="5:5">
      <c r="E2268"/>
    </row>
    <row r="2269" spans="5:5">
      <c r="E2269"/>
    </row>
    <row r="2270" spans="5:5">
      <c r="E2270"/>
    </row>
    <row r="2271" spans="5:5">
      <c r="E2271"/>
    </row>
    <row r="2272" spans="5:5">
      <c r="E2272"/>
    </row>
    <row r="2273" spans="5:5">
      <c r="E2273"/>
    </row>
    <row r="2274" spans="5:5">
      <c r="E2274"/>
    </row>
    <row r="2275" spans="5:5">
      <c r="E2275"/>
    </row>
    <row r="2276" spans="5:5">
      <c r="E2276"/>
    </row>
    <row r="2277" spans="5:5">
      <c r="E2277"/>
    </row>
    <row r="2278" spans="5:5">
      <c r="E2278"/>
    </row>
    <row r="2279" spans="5:5">
      <c r="E2279"/>
    </row>
    <row r="2280" spans="5:5">
      <c r="E2280"/>
    </row>
    <row r="2281" spans="5:5">
      <c r="E2281"/>
    </row>
    <row r="2282" spans="5:5">
      <c r="E2282"/>
    </row>
    <row r="2283" spans="5:5">
      <c r="E2283"/>
    </row>
    <row r="2284" spans="5:5">
      <c r="E2284"/>
    </row>
    <row r="2285" spans="5:5">
      <c r="E2285"/>
    </row>
    <row r="2286" spans="5:5">
      <c r="E2286"/>
    </row>
    <row r="2287" spans="5:5">
      <c r="E2287"/>
    </row>
    <row r="2288" spans="5:5">
      <c r="E2288"/>
    </row>
    <row r="2289" spans="5:5">
      <c r="E2289"/>
    </row>
    <row r="2290" spans="5:5">
      <c r="E2290"/>
    </row>
    <row r="2291" spans="5:5">
      <c r="E2291"/>
    </row>
    <row r="2292" spans="5:5">
      <c r="E2292"/>
    </row>
    <row r="2293" spans="5:5">
      <c r="E2293"/>
    </row>
    <row r="2294" spans="5:5">
      <c r="E2294"/>
    </row>
    <row r="2295" spans="5:5">
      <c r="E2295"/>
    </row>
    <row r="2296" spans="5:5">
      <c r="E2296"/>
    </row>
    <row r="2297" spans="5:5">
      <c r="E2297"/>
    </row>
    <row r="2298" spans="5:5">
      <c r="E2298"/>
    </row>
    <row r="2299" spans="5:5">
      <c r="E2299"/>
    </row>
    <row r="2300" spans="5:5">
      <c r="E2300"/>
    </row>
    <row r="2301" spans="5:5">
      <c r="E2301"/>
    </row>
    <row r="2302" spans="5:5">
      <c r="E2302"/>
    </row>
    <row r="2303" spans="5:5">
      <c r="E2303"/>
    </row>
    <row r="2304" spans="5:5">
      <c r="E2304"/>
    </row>
    <row r="2305" spans="5:5">
      <c r="E2305"/>
    </row>
    <row r="2306" spans="5:5">
      <c r="E2306"/>
    </row>
    <row r="2307" spans="5:5">
      <c r="E2307"/>
    </row>
    <row r="2308" spans="5:5">
      <c r="E2308"/>
    </row>
    <row r="2309" spans="5:5">
      <c r="E2309"/>
    </row>
    <row r="2310" spans="5:5">
      <c r="E2310"/>
    </row>
    <row r="2311" spans="5:5">
      <c r="E2311"/>
    </row>
    <row r="2312" spans="5:5">
      <c r="E2312"/>
    </row>
    <row r="2313" spans="5:5">
      <c r="E2313"/>
    </row>
    <row r="2314" spans="5:5">
      <c r="E2314"/>
    </row>
    <row r="2315" spans="5:5">
      <c r="E2315"/>
    </row>
    <row r="2316" spans="5:5">
      <c r="E2316"/>
    </row>
    <row r="2317" spans="5:5">
      <c r="E2317"/>
    </row>
    <row r="2318" spans="5:5">
      <c r="E2318"/>
    </row>
    <row r="2319" spans="5:5">
      <c r="E2319"/>
    </row>
    <row r="2320" spans="5:5">
      <c r="E2320"/>
    </row>
    <row r="2321" spans="5:5">
      <c r="E2321"/>
    </row>
    <row r="2322" spans="5:5">
      <c r="E2322"/>
    </row>
    <row r="2323" spans="5:5">
      <c r="E2323"/>
    </row>
    <row r="2324" spans="5:5">
      <c r="E2324"/>
    </row>
    <row r="2325" spans="5:5">
      <c r="E2325"/>
    </row>
    <row r="2326" spans="5:5">
      <c r="E2326"/>
    </row>
    <row r="2327" spans="5:5">
      <c r="E2327"/>
    </row>
    <row r="2328" spans="5:5">
      <c r="E2328"/>
    </row>
    <row r="2329" spans="5:5">
      <c r="E2329"/>
    </row>
    <row r="2330" spans="5:5">
      <c r="E2330"/>
    </row>
    <row r="2331" spans="5:5">
      <c r="E2331"/>
    </row>
    <row r="2332" spans="5:5">
      <c r="E2332"/>
    </row>
    <row r="2333" spans="5:5">
      <c r="E2333"/>
    </row>
    <row r="2334" spans="5:5">
      <c r="E2334"/>
    </row>
    <row r="2335" spans="5:5">
      <c r="E2335"/>
    </row>
    <row r="2336" spans="5:5">
      <c r="E2336"/>
    </row>
    <row r="2337" spans="5:5">
      <c r="E2337"/>
    </row>
    <row r="2338" spans="5:5">
      <c r="E2338"/>
    </row>
    <row r="2339" spans="5:5">
      <c r="E2339"/>
    </row>
    <row r="2340" spans="5:5">
      <c r="E2340"/>
    </row>
    <row r="2341" spans="5:5">
      <c r="E2341"/>
    </row>
    <row r="2342" spans="5:5">
      <c r="E2342"/>
    </row>
    <row r="2343" spans="5:5">
      <c r="E2343"/>
    </row>
    <row r="2344" spans="5:5">
      <c r="E2344"/>
    </row>
    <row r="2345" spans="5:5">
      <c r="E2345"/>
    </row>
    <row r="2346" spans="5:5">
      <c r="E2346"/>
    </row>
    <row r="2347" spans="5:5">
      <c r="E2347"/>
    </row>
    <row r="2348" spans="5:5">
      <c r="E2348"/>
    </row>
    <row r="2349" spans="5:5">
      <c r="E2349"/>
    </row>
    <row r="2350" spans="5:5">
      <c r="E2350"/>
    </row>
    <row r="2351" spans="5:5">
      <c r="E2351"/>
    </row>
    <row r="2352" spans="5:5">
      <c r="E2352"/>
    </row>
    <row r="2353" spans="5:5">
      <c r="E2353"/>
    </row>
    <row r="2354" spans="5:5">
      <c r="E2354"/>
    </row>
    <row r="2355" spans="5:5">
      <c r="E2355"/>
    </row>
    <row r="2356" spans="5:5">
      <c r="E2356"/>
    </row>
    <row r="2357" spans="5:5">
      <c r="E2357"/>
    </row>
    <row r="2358" spans="5:5">
      <c r="E2358"/>
    </row>
    <row r="2359" spans="5:5">
      <c r="E2359"/>
    </row>
    <row r="2360" spans="5:5">
      <c r="E2360"/>
    </row>
    <row r="2361" spans="5:5">
      <c r="E2361"/>
    </row>
    <row r="2362" spans="5:5">
      <c r="E2362"/>
    </row>
    <row r="2363" spans="5:5">
      <c r="E2363"/>
    </row>
    <row r="2364" spans="5:5">
      <c r="E2364"/>
    </row>
    <row r="2365" spans="5:5">
      <c r="E2365"/>
    </row>
    <row r="2366" spans="5:5">
      <c r="E2366"/>
    </row>
    <row r="2367" spans="5:5">
      <c r="E2367"/>
    </row>
    <row r="2368" spans="5:5">
      <c r="E2368"/>
    </row>
    <row r="2369" spans="5:5">
      <c r="E2369"/>
    </row>
    <row r="2370" spans="5:5">
      <c r="E2370"/>
    </row>
    <row r="2371" spans="5:5">
      <c r="E2371"/>
    </row>
    <row r="2372" spans="5:5">
      <c r="E2372"/>
    </row>
    <row r="2373" spans="5:5">
      <c r="E2373"/>
    </row>
    <row r="2374" spans="5:5">
      <c r="E2374"/>
    </row>
    <row r="2375" spans="5:5">
      <c r="E2375"/>
    </row>
    <row r="2376" spans="5:5">
      <c r="E2376"/>
    </row>
    <row r="2377" spans="5:5">
      <c r="E2377"/>
    </row>
    <row r="2378" spans="5:5">
      <c r="E2378"/>
    </row>
    <row r="2379" spans="5:5">
      <c r="E2379"/>
    </row>
    <row r="2380" spans="5:5">
      <c r="E2380"/>
    </row>
    <row r="2381" spans="5:5">
      <c r="E2381"/>
    </row>
    <row r="2382" spans="5:5">
      <c r="E2382"/>
    </row>
    <row r="2383" spans="5:5">
      <c r="E2383"/>
    </row>
    <row r="2384" spans="5:5">
      <c r="E2384"/>
    </row>
    <row r="2385" spans="5:5">
      <c r="E2385"/>
    </row>
    <row r="2386" spans="5:5">
      <c r="E2386"/>
    </row>
    <row r="2387" spans="5:5">
      <c r="E2387"/>
    </row>
    <row r="2388" spans="5:5">
      <c r="E2388"/>
    </row>
    <row r="2389" spans="5:5">
      <c r="E2389"/>
    </row>
    <row r="2390" spans="5:5">
      <c r="E2390"/>
    </row>
    <row r="2391" spans="5:5">
      <c r="E2391"/>
    </row>
    <row r="2392" spans="5:5">
      <c r="E2392"/>
    </row>
    <row r="2393" spans="5:5">
      <c r="E2393"/>
    </row>
    <row r="2394" spans="5:5">
      <c r="E2394"/>
    </row>
    <row r="2395" spans="5:5">
      <c r="E2395"/>
    </row>
    <row r="2396" spans="5:5">
      <c r="E2396"/>
    </row>
    <row r="2397" spans="5:5">
      <c r="E2397"/>
    </row>
    <row r="2398" spans="5:5">
      <c r="E2398"/>
    </row>
    <row r="2399" spans="5:5">
      <c r="E2399"/>
    </row>
    <row r="2400" spans="5:5">
      <c r="E2400"/>
    </row>
    <row r="2401" spans="5:5">
      <c r="E2401"/>
    </row>
    <row r="2402" spans="5:5">
      <c r="E2402"/>
    </row>
    <row r="2403" spans="5:5">
      <c r="E2403"/>
    </row>
    <row r="2404" spans="5:5">
      <c r="E2404"/>
    </row>
    <row r="2405" spans="5:5">
      <c r="E2405"/>
    </row>
    <row r="2406" spans="5:5">
      <c r="E2406"/>
    </row>
    <row r="2407" spans="5:5">
      <c r="E2407"/>
    </row>
    <row r="2408" spans="5:5">
      <c r="E2408"/>
    </row>
    <row r="2409" spans="5:5">
      <c r="E2409"/>
    </row>
    <row r="2410" spans="5:5">
      <c r="E2410"/>
    </row>
    <row r="2411" spans="5:5">
      <c r="E2411"/>
    </row>
    <row r="2412" spans="5:5">
      <c r="E2412"/>
    </row>
    <row r="2413" spans="5:5">
      <c r="E2413"/>
    </row>
    <row r="2414" spans="5:5">
      <c r="E2414"/>
    </row>
    <row r="2415" spans="5:5">
      <c r="E2415"/>
    </row>
    <row r="2416" spans="5:5">
      <c r="E2416"/>
    </row>
    <row r="2417" spans="5:5">
      <c r="E2417"/>
    </row>
    <row r="2418" spans="5:5">
      <c r="E2418"/>
    </row>
    <row r="2419" spans="5:5">
      <c r="E2419"/>
    </row>
    <row r="2420" spans="5:5">
      <c r="E2420"/>
    </row>
    <row r="2421" spans="5:5">
      <c r="E2421"/>
    </row>
    <row r="2422" spans="5:5">
      <c r="E2422"/>
    </row>
    <row r="2423" spans="5:5">
      <c r="E2423"/>
    </row>
    <row r="2424" spans="5:5">
      <c r="E2424"/>
    </row>
    <row r="2425" spans="5:5">
      <c r="E2425"/>
    </row>
    <row r="2426" spans="5:5">
      <c r="E2426"/>
    </row>
    <row r="2427" spans="5:5">
      <c r="E2427"/>
    </row>
    <row r="2428" spans="5:5">
      <c r="E2428"/>
    </row>
    <row r="2429" spans="5:5">
      <c r="E2429"/>
    </row>
    <row r="2430" spans="5:5">
      <c r="E2430"/>
    </row>
    <row r="2431" spans="5:5">
      <c r="E2431"/>
    </row>
    <row r="2432" spans="5:5">
      <c r="E2432"/>
    </row>
    <row r="2433" spans="5:5">
      <c r="E2433"/>
    </row>
    <row r="2434" spans="5:5">
      <c r="E2434"/>
    </row>
    <row r="2435" spans="5:5">
      <c r="E2435"/>
    </row>
    <row r="2436" spans="5:5">
      <c r="E2436"/>
    </row>
    <row r="2437" spans="5:5">
      <c r="E2437"/>
    </row>
    <row r="2438" spans="5:5">
      <c r="E2438"/>
    </row>
    <row r="2439" spans="5:5">
      <c r="E2439"/>
    </row>
    <row r="2440" spans="5:5">
      <c r="E2440"/>
    </row>
    <row r="2441" spans="5:5">
      <c r="E2441"/>
    </row>
    <row r="2442" spans="5:5">
      <c r="E2442"/>
    </row>
    <row r="2443" spans="5:5">
      <c r="E2443"/>
    </row>
    <row r="2444" spans="5:5">
      <c r="E2444"/>
    </row>
    <row r="2445" spans="5:5">
      <c r="E2445"/>
    </row>
    <row r="2446" spans="5:5">
      <c r="E2446"/>
    </row>
    <row r="2447" spans="5:5">
      <c r="E2447"/>
    </row>
    <row r="2448" spans="5:5">
      <c r="E2448"/>
    </row>
    <row r="2449" spans="5:5">
      <c r="E2449"/>
    </row>
    <row r="2450" spans="5:5">
      <c r="E2450"/>
    </row>
    <row r="2451" spans="5:5">
      <c r="E2451"/>
    </row>
    <row r="2452" spans="5:5">
      <c r="E2452"/>
    </row>
    <row r="2453" spans="5:5">
      <c r="E2453"/>
    </row>
    <row r="2454" spans="5:5">
      <c r="E2454"/>
    </row>
    <row r="2455" spans="5:5">
      <c r="E2455"/>
    </row>
    <row r="2456" spans="5:5">
      <c r="E2456"/>
    </row>
    <row r="2457" spans="5:5">
      <c r="E2457"/>
    </row>
    <row r="2458" spans="5:5">
      <c r="E2458"/>
    </row>
    <row r="2459" spans="5:5">
      <c r="E2459"/>
    </row>
    <row r="2460" spans="5:5">
      <c r="E2460"/>
    </row>
    <row r="2461" spans="5:5">
      <c r="E2461"/>
    </row>
    <row r="2462" spans="5:5">
      <c r="E2462"/>
    </row>
    <row r="2463" spans="5:5">
      <c r="E2463"/>
    </row>
    <row r="2464" spans="5:5">
      <c r="E2464"/>
    </row>
    <row r="2465" spans="5:5">
      <c r="E2465"/>
    </row>
    <row r="2466" spans="5:5">
      <c r="E2466"/>
    </row>
    <row r="2467" spans="5:5">
      <c r="E2467"/>
    </row>
    <row r="2468" spans="5:5">
      <c r="E2468"/>
    </row>
    <row r="2469" spans="5:5">
      <c r="E2469"/>
    </row>
    <row r="2470" spans="5:5">
      <c r="E2470"/>
    </row>
    <row r="2471" spans="5:5">
      <c r="E2471"/>
    </row>
    <row r="2472" spans="5:5">
      <c r="E2472"/>
    </row>
    <row r="2473" spans="5:5">
      <c r="E2473"/>
    </row>
    <row r="2474" spans="5:5">
      <c r="E2474"/>
    </row>
    <row r="2475" spans="5:5">
      <c r="E2475"/>
    </row>
    <row r="2476" spans="5:5">
      <c r="E2476"/>
    </row>
    <row r="2477" spans="5:5">
      <c r="E2477"/>
    </row>
    <row r="2478" spans="5:5">
      <c r="E2478"/>
    </row>
    <row r="2479" spans="5:5">
      <c r="E2479"/>
    </row>
    <row r="2480" spans="5:5">
      <c r="E2480"/>
    </row>
    <row r="2481" spans="5:5">
      <c r="E2481"/>
    </row>
    <row r="2482" spans="5:5">
      <c r="E2482"/>
    </row>
    <row r="2483" spans="5:5">
      <c r="E2483"/>
    </row>
    <row r="2484" spans="5:5">
      <c r="E2484"/>
    </row>
    <row r="2485" spans="5:5">
      <c r="E2485"/>
    </row>
    <row r="2486" spans="5:5">
      <c r="E2486"/>
    </row>
    <row r="2487" spans="5:5">
      <c r="E2487"/>
    </row>
    <row r="2488" spans="5:5">
      <c r="E2488"/>
    </row>
    <row r="2489" spans="5:5">
      <c r="E2489"/>
    </row>
    <row r="2490" spans="5:5">
      <c r="E2490"/>
    </row>
    <row r="2491" spans="5:5">
      <c r="E2491"/>
    </row>
    <row r="2492" spans="5:5">
      <c r="E2492"/>
    </row>
    <row r="2493" spans="5:5">
      <c r="E2493"/>
    </row>
    <row r="2494" spans="5:5">
      <c r="E2494"/>
    </row>
    <row r="2495" spans="5:5">
      <c r="E2495"/>
    </row>
    <row r="2496" spans="5:5">
      <c r="E2496"/>
    </row>
    <row r="2497" spans="5:5">
      <c r="E2497"/>
    </row>
    <row r="2498" spans="5:5">
      <c r="E2498"/>
    </row>
    <row r="2499" spans="5:5">
      <c r="E2499"/>
    </row>
    <row r="2500" spans="5:5">
      <c r="E2500"/>
    </row>
    <row r="2501" spans="5:5">
      <c r="E2501"/>
    </row>
    <row r="2502" spans="5:5">
      <c r="E2502"/>
    </row>
    <row r="2503" spans="5:5">
      <c r="E2503"/>
    </row>
    <row r="2504" spans="5:5">
      <c r="E2504"/>
    </row>
    <row r="2505" spans="5:5">
      <c r="E2505"/>
    </row>
    <row r="2506" spans="5:5">
      <c r="E2506"/>
    </row>
    <row r="2507" spans="5:5">
      <c r="E2507"/>
    </row>
    <row r="2508" spans="5:5">
      <c r="E2508"/>
    </row>
    <row r="2509" spans="5:5">
      <c r="E2509"/>
    </row>
    <row r="2510" spans="5:5">
      <c r="E2510"/>
    </row>
    <row r="2511" spans="5:5">
      <c r="E2511"/>
    </row>
    <row r="2512" spans="5:5">
      <c r="E2512"/>
    </row>
    <row r="2513" spans="5:5">
      <c r="E2513"/>
    </row>
    <row r="2514" spans="5:5">
      <c r="E2514"/>
    </row>
    <row r="2515" spans="5:5">
      <c r="E2515"/>
    </row>
    <row r="2516" spans="5:5">
      <c r="E2516"/>
    </row>
    <row r="2517" spans="5:5">
      <c r="E2517"/>
    </row>
    <row r="2518" spans="5:5">
      <c r="E2518"/>
    </row>
    <row r="2519" spans="5:5">
      <c r="E2519"/>
    </row>
    <row r="2520" spans="5:5">
      <c r="E2520"/>
    </row>
    <row r="2521" spans="5:5">
      <c r="E2521"/>
    </row>
    <row r="2522" spans="5:5">
      <c r="E2522"/>
    </row>
    <row r="2523" spans="5:5">
      <c r="E2523"/>
    </row>
    <row r="2524" spans="5:5">
      <c r="E2524"/>
    </row>
    <row r="2525" spans="5:5">
      <c r="E2525"/>
    </row>
    <row r="2526" spans="5:5">
      <c r="E2526"/>
    </row>
    <row r="2527" spans="5:5">
      <c r="E2527"/>
    </row>
    <row r="2528" spans="5:5">
      <c r="E2528"/>
    </row>
    <row r="2529" spans="5:5">
      <c r="E2529"/>
    </row>
    <row r="2530" spans="5:5">
      <c r="E2530"/>
    </row>
    <row r="2531" spans="5:5">
      <c r="E2531"/>
    </row>
    <row r="2532" spans="5:5">
      <c r="E2532"/>
    </row>
    <row r="2533" spans="5:5">
      <c r="E2533"/>
    </row>
    <row r="2534" spans="5:5">
      <c r="E2534"/>
    </row>
    <row r="2535" spans="5:5">
      <c r="E2535"/>
    </row>
    <row r="2536" spans="5:5">
      <c r="E2536"/>
    </row>
    <row r="2537" spans="5:5">
      <c r="E2537"/>
    </row>
    <row r="2538" spans="5:5">
      <c r="E2538"/>
    </row>
    <row r="2539" spans="5:5">
      <c r="E2539"/>
    </row>
    <row r="2540" spans="5:5">
      <c r="E2540"/>
    </row>
    <row r="2541" spans="5:5">
      <c r="E2541"/>
    </row>
    <row r="2542" spans="5:5">
      <c r="E2542"/>
    </row>
    <row r="2543" spans="5:5">
      <c r="E2543"/>
    </row>
    <row r="2544" spans="5:5">
      <c r="E2544"/>
    </row>
    <row r="2545" spans="5:5">
      <c r="E2545"/>
    </row>
    <row r="2546" spans="5:5">
      <c r="E2546"/>
    </row>
    <row r="2547" spans="5:5">
      <c r="E2547"/>
    </row>
    <row r="2548" spans="5:5">
      <c r="E2548"/>
    </row>
    <row r="2549" spans="5:5">
      <c r="E2549"/>
    </row>
    <row r="2550" spans="5:5">
      <c r="E2550"/>
    </row>
    <row r="2551" spans="5:5">
      <c r="E2551"/>
    </row>
    <row r="2552" spans="5:5">
      <c r="E2552"/>
    </row>
    <row r="2553" spans="5:5">
      <c r="E2553"/>
    </row>
    <row r="2554" spans="5:5">
      <c r="E2554"/>
    </row>
    <row r="2555" spans="5:5">
      <c r="E2555"/>
    </row>
    <row r="2556" spans="5:5">
      <c r="E2556"/>
    </row>
    <row r="2557" spans="5:5">
      <c r="E2557"/>
    </row>
    <row r="2558" spans="5:5">
      <c r="E2558"/>
    </row>
    <row r="2559" spans="5:5">
      <c r="E2559"/>
    </row>
    <row r="2560" spans="5:5">
      <c r="E2560"/>
    </row>
    <row r="2561" spans="5:5">
      <c r="E2561"/>
    </row>
    <row r="2562" spans="5:5">
      <c r="E2562"/>
    </row>
    <row r="2563" spans="5:5">
      <c r="E2563"/>
    </row>
    <row r="2564" spans="5:5">
      <c r="E2564"/>
    </row>
    <row r="2565" spans="5:5">
      <c r="E2565"/>
    </row>
    <row r="2566" spans="5:5">
      <c r="E2566"/>
    </row>
    <row r="2567" spans="5:5">
      <c r="E2567"/>
    </row>
    <row r="2568" spans="5:5">
      <c r="E2568"/>
    </row>
    <row r="2569" spans="5:5">
      <c r="E2569"/>
    </row>
    <row r="2570" spans="5:5">
      <c r="E2570"/>
    </row>
    <row r="2571" spans="5:5">
      <c r="E2571"/>
    </row>
    <row r="2572" spans="5:5">
      <c r="E2572"/>
    </row>
    <row r="2573" spans="5:5">
      <c r="E2573"/>
    </row>
    <row r="2574" spans="5:5">
      <c r="E2574"/>
    </row>
    <row r="2575" spans="5:5">
      <c r="E2575"/>
    </row>
    <row r="2576" spans="5:5">
      <c r="E2576"/>
    </row>
    <row r="2577" spans="5:5">
      <c r="E2577"/>
    </row>
    <row r="2578" spans="5:5">
      <c r="E2578"/>
    </row>
    <row r="2579" spans="5:5">
      <c r="E2579"/>
    </row>
    <row r="2580" spans="5:5">
      <c r="E2580"/>
    </row>
    <row r="2581" spans="5:5">
      <c r="E2581"/>
    </row>
    <row r="2582" spans="5:5">
      <c r="E2582"/>
    </row>
    <row r="2583" spans="5:5">
      <c r="E2583"/>
    </row>
    <row r="2584" spans="5:5">
      <c r="E2584"/>
    </row>
    <row r="2585" spans="5:5">
      <c r="E2585"/>
    </row>
    <row r="2586" spans="5:5">
      <c r="E2586"/>
    </row>
    <row r="2587" spans="5:5">
      <c r="E2587"/>
    </row>
    <row r="2588" spans="5:5">
      <c r="E2588"/>
    </row>
    <row r="2589" spans="5:5">
      <c r="E2589"/>
    </row>
    <row r="2590" spans="5:5">
      <c r="E2590"/>
    </row>
    <row r="2591" spans="5:5">
      <c r="E2591"/>
    </row>
    <row r="2592" spans="5:5">
      <c r="E2592"/>
    </row>
    <row r="2593" spans="5:5">
      <c r="E2593"/>
    </row>
    <row r="2594" spans="5:5">
      <c r="E2594"/>
    </row>
    <row r="2595" spans="5:5">
      <c r="E2595"/>
    </row>
    <row r="2596" spans="5:5">
      <c r="E2596"/>
    </row>
    <row r="2597" spans="5:5">
      <c r="E2597"/>
    </row>
    <row r="2598" spans="5:5">
      <c r="E2598"/>
    </row>
    <row r="2599" spans="5:5">
      <c r="E2599"/>
    </row>
    <row r="2600" spans="5:5">
      <c r="E2600"/>
    </row>
    <row r="2601" spans="5:5">
      <c r="E2601"/>
    </row>
    <row r="2602" spans="5:5">
      <c r="E2602"/>
    </row>
    <row r="2603" spans="5:5">
      <c r="E2603"/>
    </row>
    <row r="2604" spans="5:5">
      <c r="E2604"/>
    </row>
    <row r="2605" spans="5:5">
      <c r="E2605"/>
    </row>
    <row r="2606" spans="5:5">
      <c r="E2606"/>
    </row>
    <row r="2607" spans="5:5">
      <c r="E2607"/>
    </row>
    <row r="2608" spans="5:5">
      <c r="E2608"/>
    </row>
    <row r="2609" spans="5:5">
      <c r="E2609"/>
    </row>
    <row r="2610" spans="5:5">
      <c r="E2610"/>
    </row>
    <row r="2611" spans="5:5">
      <c r="E2611"/>
    </row>
    <row r="2612" spans="5:5">
      <c r="E2612"/>
    </row>
    <row r="2613" spans="5:5">
      <c r="E2613"/>
    </row>
    <row r="2614" spans="5:5">
      <c r="E2614"/>
    </row>
    <row r="2615" spans="5:5">
      <c r="E2615"/>
    </row>
    <row r="2616" spans="5:5">
      <c r="E2616"/>
    </row>
    <row r="2617" spans="5:5">
      <c r="E2617"/>
    </row>
    <row r="2618" spans="5:5">
      <c r="E2618"/>
    </row>
    <row r="2619" spans="5:5">
      <c r="E2619"/>
    </row>
    <row r="2620" spans="5:5">
      <c r="E2620"/>
    </row>
    <row r="2621" spans="5:5">
      <c r="E2621"/>
    </row>
    <row r="2622" spans="5:5">
      <c r="E2622"/>
    </row>
    <row r="2623" spans="5:5">
      <c r="E2623"/>
    </row>
    <row r="2624" spans="5:5">
      <c r="E2624"/>
    </row>
    <row r="2625" spans="5:5">
      <c r="E2625"/>
    </row>
    <row r="2626" spans="5:5">
      <c r="E2626"/>
    </row>
    <row r="2627" spans="5:5">
      <c r="E2627"/>
    </row>
    <row r="2628" spans="5:5">
      <c r="E2628"/>
    </row>
    <row r="2629" spans="5:5">
      <c r="E2629"/>
    </row>
    <row r="2630" spans="5:5">
      <c r="E2630"/>
    </row>
    <row r="2631" spans="5:5">
      <c r="E2631"/>
    </row>
    <row r="2632" spans="5:5">
      <c r="E2632"/>
    </row>
    <row r="2633" spans="5:5">
      <c r="E2633"/>
    </row>
    <row r="2634" spans="5:5">
      <c r="E2634"/>
    </row>
    <row r="2635" spans="5:5">
      <c r="E2635"/>
    </row>
    <row r="2636" spans="5:5">
      <c r="E2636"/>
    </row>
    <row r="2637" spans="5:5">
      <c r="E2637"/>
    </row>
    <row r="2638" spans="5:5">
      <c r="E2638"/>
    </row>
    <row r="2639" spans="5:5">
      <c r="E2639"/>
    </row>
    <row r="2640" spans="5:5">
      <c r="E2640"/>
    </row>
    <row r="2641" spans="5:5">
      <c r="E2641"/>
    </row>
    <row r="2642" spans="5:5">
      <c r="E2642"/>
    </row>
    <row r="2643" spans="5:5">
      <c r="E2643"/>
    </row>
    <row r="2644" spans="5:5">
      <c r="E2644"/>
    </row>
    <row r="2645" spans="5:5">
      <c r="E2645"/>
    </row>
    <row r="2646" spans="5:5">
      <c r="E2646"/>
    </row>
    <row r="2647" spans="5:5">
      <c r="E2647"/>
    </row>
    <row r="2648" spans="5:5">
      <c r="E2648"/>
    </row>
    <row r="2649" spans="5:5">
      <c r="E2649"/>
    </row>
    <row r="2650" spans="5:5">
      <c r="E2650"/>
    </row>
    <row r="2651" spans="5:5">
      <c r="E2651"/>
    </row>
    <row r="2652" spans="5:5">
      <c r="E2652"/>
    </row>
    <row r="2653" spans="5:5">
      <c r="E2653"/>
    </row>
    <row r="2654" spans="5:5">
      <c r="E2654"/>
    </row>
    <row r="2655" spans="5:5">
      <c r="E2655"/>
    </row>
    <row r="2656" spans="5:5">
      <c r="E2656"/>
    </row>
    <row r="2657" spans="5:5">
      <c r="E2657"/>
    </row>
    <row r="2658" spans="5:5">
      <c r="E2658"/>
    </row>
    <row r="2659" spans="5:5">
      <c r="E2659"/>
    </row>
    <row r="2660" spans="5:5">
      <c r="E2660"/>
    </row>
    <row r="2661" spans="5:5">
      <c r="E2661"/>
    </row>
    <row r="2662" spans="5:5">
      <c r="E2662"/>
    </row>
    <row r="2663" spans="5:5">
      <c r="E2663"/>
    </row>
    <row r="2664" spans="5:5">
      <c r="E2664"/>
    </row>
    <row r="2665" spans="5:5">
      <c r="E2665"/>
    </row>
    <row r="2666" spans="5:5">
      <c r="E2666"/>
    </row>
    <row r="2667" spans="5:5">
      <c r="E2667"/>
    </row>
    <row r="2668" spans="5:5">
      <c r="E2668"/>
    </row>
    <row r="2669" spans="5:5">
      <c r="E2669"/>
    </row>
    <row r="2670" spans="5:5">
      <c r="E2670"/>
    </row>
    <row r="2671" spans="5:5">
      <c r="E2671"/>
    </row>
    <row r="2672" spans="5:5">
      <c r="E2672"/>
    </row>
    <row r="2673" spans="5:5">
      <c r="E2673"/>
    </row>
    <row r="2674" spans="5:5">
      <c r="E2674"/>
    </row>
    <row r="2675" spans="5:5">
      <c r="E2675"/>
    </row>
    <row r="2676" spans="5:5">
      <c r="E2676"/>
    </row>
    <row r="2677" spans="5:5">
      <c r="E2677"/>
    </row>
    <row r="2678" spans="5:5">
      <c r="E2678"/>
    </row>
    <row r="2679" spans="5:5">
      <c r="E2679"/>
    </row>
    <row r="2680" spans="5:5">
      <c r="E2680"/>
    </row>
    <row r="2681" spans="5:5">
      <c r="E2681"/>
    </row>
    <row r="2682" spans="5:5">
      <c r="E2682"/>
    </row>
    <row r="2683" spans="5:5">
      <c r="E2683"/>
    </row>
    <row r="2684" spans="5:5">
      <c r="E2684"/>
    </row>
    <row r="2685" spans="5:5">
      <c r="E2685"/>
    </row>
    <row r="2686" spans="5:5">
      <c r="E2686"/>
    </row>
    <row r="2687" spans="5:5">
      <c r="E2687"/>
    </row>
    <row r="2688" spans="5:5">
      <c r="E2688"/>
    </row>
    <row r="2689" spans="5:5">
      <c r="E2689"/>
    </row>
    <row r="2690" spans="5:5">
      <c r="E2690"/>
    </row>
    <row r="2691" spans="5:5">
      <c r="E2691"/>
    </row>
    <row r="2692" spans="5:5">
      <c r="E2692"/>
    </row>
    <row r="2693" spans="5:5">
      <c r="E2693"/>
    </row>
    <row r="2694" spans="5:5">
      <c r="E2694"/>
    </row>
    <row r="2695" spans="5:5">
      <c r="E2695"/>
    </row>
    <row r="2696" spans="5:5">
      <c r="E2696"/>
    </row>
    <row r="2697" spans="5:5">
      <c r="E2697"/>
    </row>
    <row r="2698" spans="5:5">
      <c r="E2698"/>
    </row>
    <row r="2699" spans="5:5">
      <c r="E2699"/>
    </row>
    <row r="2700" spans="5:5">
      <c r="E2700"/>
    </row>
    <row r="2701" spans="5:5">
      <c r="E2701"/>
    </row>
    <row r="2702" spans="5:5">
      <c r="E2702"/>
    </row>
    <row r="2703" spans="5:5">
      <c r="E2703"/>
    </row>
    <row r="2704" spans="5:5">
      <c r="E2704"/>
    </row>
    <row r="2705" spans="5:5">
      <c r="E2705"/>
    </row>
    <row r="2706" spans="5:5">
      <c r="E2706"/>
    </row>
    <row r="2707" spans="5:5">
      <c r="E2707"/>
    </row>
    <row r="2708" spans="5:5">
      <c r="E2708"/>
    </row>
    <row r="2709" spans="5:5">
      <c r="E2709"/>
    </row>
    <row r="2710" spans="5:5">
      <c r="E2710"/>
    </row>
    <row r="2711" spans="5:5">
      <c r="E2711"/>
    </row>
    <row r="2712" spans="5:5">
      <c r="E2712"/>
    </row>
    <row r="2713" spans="5:5">
      <c r="E2713"/>
    </row>
    <row r="2714" spans="5:5">
      <c r="E2714"/>
    </row>
    <row r="2715" spans="5:5">
      <c r="E2715"/>
    </row>
    <row r="2716" spans="5:5">
      <c r="E2716"/>
    </row>
    <row r="2717" spans="5:5">
      <c r="E2717"/>
    </row>
    <row r="2718" spans="5:5">
      <c r="E2718"/>
    </row>
    <row r="2719" spans="5:5">
      <c r="E2719"/>
    </row>
    <row r="2720" spans="5:5">
      <c r="E2720"/>
    </row>
    <row r="2721" spans="5:5">
      <c r="E2721"/>
    </row>
    <row r="2722" spans="5:5">
      <c r="E2722"/>
    </row>
    <row r="2723" spans="5:5">
      <c r="E2723"/>
    </row>
    <row r="2724" spans="5:5">
      <c r="E2724"/>
    </row>
    <row r="2725" spans="5:5">
      <c r="E2725"/>
    </row>
    <row r="2726" spans="5:5">
      <c r="E2726"/>
    </row>
    <row r="2727" spans="5:5">
      <c r="E2727"/>
    </row>
    <row r="2728" spans="5:5">
      <c r="E2728"/>
    </row>
    <row r="2729" spans="5:5">
      <c r="E2729"/>
    </row>
    <row r="2730" spans="5:5">
      <c r="E2730"/>
    </row>
    <row r="2731" spans="5:5">
      <c r="E2731"/>
    </row>
    <row r="2732" spans="5:5">
      <c r="E2732"/>
    </row>
    <row r="2733" spans="5:5">
      <c r="E2733"/>
    </row>
    <row r="2734" spans="5:5">
      <c r="E2734"/>
    </row>
    <row r="2735" spans="5:5">
      <c r="E2735"/>
    </row>
    <row r="2736" spans="5:5">
      <c r="E2736"/>
    </row>
    <row r="2737" spans="5:5">
      <c r="E2737"/>
    </row>
    <row r="2738" spans="5:5">
      <c r="E2738"/>
    </row>
    <row r="2739" spans="5:5">
      <c r="E2739"/>
    </row>
    <row r="2740" spans="5:5">
      <c r="E2740"/>
    </row>
    <row r="2741" spans="5:5">
      <c r="E2741"/>
    </row>
    <row r="2742" spans="5:5">
      <c r="E2742"/>
    </row>
    <row r="2743" spans="5:5">
      <c r="E2743"/>
    </row>
    <row r="2744" spans="5:5">
      <c r="E2744"/>
    </row>
    <row r="2745" spans="5:5">
      <c r="E2745"/>
    </row>
    <row r="2746" spans="5:5">
      <c r="E2746"/>
    </row>
    <row r="2747" spans="5:5">
      <c r="E2747"/>
    </row>
    <row r="2748" spans="5:5">
      <c r="E2748"/>
    </row>
    <row r="2749" spans="5:5">
      <c r="E2749"/>
    </row>
    <row r="2750" spans="5:5">
      <c r="E2750"/>
    </row>
    <row r="2751" spans="5:5">
      <c r="E2751"/>
    </row>
    <row r="2752" spans="5:5">
      <c r="E2752"/>
    </row>
    <row r="2753" spans="5:5">
      <c r="E2753"/>
    </row>
    <row r="2754" spans="5:5">
      <c r="E2754"/>
    </row>
    <row r="2755" spans="5:5">
      <c r="E2755"/>
    </row>
    <row r="2756" spans="5:5">
      <c r="E2756"/>
    </row>
    <row r="2757" spans="5:5">
      <c r="E2757"/>
    </row>
    <row r="2758" spans="5:5">
      <c r="E2758"/>
    </row>
    <row r="2759" spans="5:5">
      <c r="E2759"/>
    </row>
    <row r="2760" spans="5:5">
      <c r="E2760"/>
    </row>
    <row r="2761" spans="5:5">
      <c r="E2761"/>
    </row>
    <row r="2762" spans="5:5">
      <c r="E2762"/>
    </row>
    <row r="2763" spans="5:5">
      <c r="E2763"/>
    </row>
    <row r="2764" spans="5:5">
      <c r="E2764"/>
    </row>
    <row r="2765" spans="5:5">
      <c r="E2765"/>
    </row>
    <row r="2766" spans="5:5">
      <c r="E2766"/>
    </row>
    <row r="2767" spans="5:5">
      <c r="E2767"/>
    </row>
    <row r="2768" spans="5:5">
      <c r="E2768"/>
    </row>
    <row r="2769" spans="5:5">
      <c r="E2769"/>
    </row>
    <row r="2770" spans="5:5">
      <c r="E2770"/>
    </row>
    <row r="2771" spans="5:5">
      <c r="E2771"/>
    </row>
    <row r="2772" spans="5:5">
      <c r="E2772"/>
    </row>
    <row r="2773" spans="5:5">
      <c r="E2773"/>
    </row>
    <row r="2774" spans="5:5">
      <c r="E2774"/>
    </row>
    <row r="2775" spans="5:5">
      <c r="E2775"/>
    </row>
    <row r="2776" spans="5:5">
      <c r="E2776"/>
    </row>
    <row r="2777" spans="5:5">
      <c r="E2777"/>
    </row>
    <row r="2778" spans="5:5">
      <c r="E2778"/>
    </row>
    <row r="2779" spans="5:5">
      <c r="E2779"/>
    </row>
    <row r="2780" spans="5:5">
      <c r="E2780"/>
    </row>
    <row r="2781" spans="5:5">
      <c r="E2781"/>
    </row>
    <row r="2782" spans="5:5">
      <c r="E2782"/>
    </row>
    <row r="2783" spans="5:5">
      <c r="E2783"/>
    </row>
    <row r="2784" spans="5:5">
      <c r="E2784"/>
    </row>
    <row r="2785" spans="5:5">
      <c r="E2785"/>
    </row>
    <row r="2786" spans="5:5">
      <c r="E2786"/>
    </row>
    <row r="2787" spans="5:5">
      <c r="E2787"/>
    </row>
    <row r="2788" spans="5:5">
      <c r="E2788"/>
    </row>
    <row r="2789" spans="5:5">
      <c r="E2789"/>
    </row>
    <row r="2790" spans="5:5">
      <c r="E2790"/>
    </row>
    <row r="2791" spans="5:5">
      <c r="E2791"/>
    </row>
    <row r="2792" spans="5:5">
      <c r="E2792"/>
    </row>
    <row r="2793" spans="5:5">
      <c r="E2793"/>
    </row>
    <row r="2794" spans="5:5">
      <c r="E2794"/>
    </row>
    <row r="2795" spans="5:5">
      <c r="E2795"/>
    </row>
    <row r="2796" spans="5:5">
      <c r="E2796"/>
    </row>
    <row r="2797" spans="5:5">
      <c r="E2797"/>
    </row>
    <row r="2798" spans="5:5">
      <c r="E2798"/>
    </row>
    <row r="2799" spans="5:5">
      <c r="E2799"/>
    </row>
    <row r="2800" spans="5:5">
      <c r="E2800"/>
    </row>
    <row r="2801" spans="5:5">
      <c r="E2801"/>
    </row>
    <row r="2802" spans="5:5">
      <c r="E2802"/>
    </row>
    <row r="2803" spans="5:5">
      <c r="E2803"/>
    </row>
    <row r="2804" spans="5:5">
      <c r="E2804"/>
    </row>
    <row r="2805" spans="5:5">
      <c r="E2805"/>
    </row>
    <row r="2806" spans="5:5">
      <c r="E2806"/>
    </row>
    <row r="2807" spans="5:5">
      <c r="E2807"/>
    </row>
    <row r="2808" spans="5:5">
      <c r="E2808"/>
    </row>
    <row r="2809" spans="5:5">
      <c r="E2809"/>
    </row>
    <row r="2810" spans="5:5">
      <c r="E2810"/>
    </row>
    <row r="2811" spans="5:5">
      <c r="E2811"/>
    </row>
    <row r="2812" spans="5:5">
      <c r="E2812"/>
    </row>
    <row r="2813" spans="5:5">
      <c r="E2813"/>
    </row>
    <row r="2814" spans="5:5">
      <c r="E2814"/>
    </row>
    <row r="2815" spans="5:5">
      <c r="E2815"/>
    </row>
    <row r="2816" spans="5:5">
      <c r="E2816"/>
    </row>
    <row r="2817" spans="5:5">
      <c r="E2817"/>
    </row>
    <row r="2818" spans="5:5">
      <c r="E2818"/>
    </row>
    <row r="2819" spans="5:5">
      <c r="E2819"/>
    </row>
    <row r="2820" spans="5:5">
      <c r="E2820"/>
    </row>
    <row r="2821" spans="5:5">
      <c r="E2821"/>
    </row>
    <row r="2822" spans="5:5">
      <c r="E2822"/>
    </row>
    <row r="2823" spans="5:5">
      <c r="E2823"/>
    </row>
    <row r="2824" spans="5:5">
      <c r="E2824"/>
    </row>
    <row r="2825" spans="5:5">
      <c r="E2825"/>
    </row>
    <row r="2826" spans="5:5">
      <c r="E2826"/>
    </row>
    <row r="2827" spans="5:5">
      <c r="E2827"/>
    </row>
    <row r="2828" spans="5:5">
      <c r="E2828"/>
    </row>
    <row r="2829" spans="5:5">
      <c r="E2829"/>
    </row>
    <row r="2830" spans="5:5">
      <c r="E2830"/>
    </row>
    <row r="2831" spans="5:5">
      <c r="E2831"/>
    </row>
    <row r="2832" spans="5:5">
      <c r="E2832"/>
    </row>
    <row r="2833" spans="5:5">
      <c r="E2833"/>
    </row>
    <row r="2834" spans="5:5">
      <c r="E2834"/>
    </row>
    <row r="2835" spans="5:5">
      <c r="E2835"/>
    </row>
    <row r="2836" spans="5:5">
      <c r="E2836"/>
    </row>
    <row r="2837" spans="5:5">
      <c r="E2837"/>
    </row>
    <row r="2838" spans="5:5">
      <c r="E2838"/>
    </row>
    <row r="2839" spans="5:5">
      <c r="E2839"/>
    </row>
    <row r="2840" spans="5:5">
      <c r="E2840"/>
    </row>
    <row r="2841" spans="5:5">
      <c r="E2841"/>
    </row>
    <row r="2842" spans="5:5">
      <c r="E2842"/>
    </row>
    <row r="2843" spans="5:5">
      <c r="E2843"/>
    </row>
    <row r="2844" spans="5:5">
      <c r="E2844"/>
    </row>
    <row r="2845" spans="5:5">
      <c r="E2845"/>
    </row>
    <row r="2846" spans="5:5">
      <c r="E2846"/>
    </row>
    <row r="2847" spans="5:5">
      <c r="E2847"/>
    </row>
    <row r="2848" spans="5:5">
      <c r="E2848"/>
    </row>
    <row r="2849" spans="5:5">
      <c r="E2849"/>
    </row>
    <row r="2850" spans="5:5">
      <c r="E2850"/>
    </row>
    <row r="2851" spans="5:5">
      <c r="E2851"/>
    </row>
    <row r="2852" spans="5:5">
      <c r="E2852"/>
    </row>
    <row r="2853" spans="5:5">
      <c r="E2853"/>
    </row>
    <row r="2854" spans="5:5">
      <c r="E2854"/>
    </row>
    <row r="2855" spans="5:5">
      <c r="E2855"/>
    </row>
    <row r="2856" spans="5:5">
      <c r="E2856"/>
    </row>
    <row r="2857" spans="5:5">
      <c r="E2857"/>
    </row>
    <row r="2858" spans="5:5">
      <c r="E2858"/>
    </row>
    <row r="2859" spans="5:5">
      <c r="E2859"/>
    </row>
    <row r="2860" spans="5:5">
      <c r="E2860"/>
    </row>
    <row r="2861" spans="5:5">
      <c r="E2861"/>
    </row>
    <row r="2862" spans="5:5">
      <c r="E2862"/>
    </row>
    <row r="2863" spans="5:5">
      <c r="E2863"/>
    </row>
    <row r="2864" spans="5:5">
      <c r="E2864"/>
    </row>
    <row r="2865" spans="5:5">
      <c r="E2865"/>
    </row>
    <row r="2866" spans="5:5">
      <c r="E2866"/>
    </row>
    <row r="2867" spans="5:5">
      <c r="E2867"/>
    </row>
    <row r="2868" spans="5:5">
      <c r="E2868"/>
    </row>
    <row r="2869" spans="5:5">
      <c r="E2869"/>
    </row>
    <row r="2870" spans="5:5">
      <c r="E2870"/>
    </row>
    <row r="2871" spans="5:5">
      <c r="E2871"/>
    </row>
    <row r="2872" spans="5:5">
      <c r="E2872"/>
    </row>
    <row r="2873" spans="5:5">
      <c r="E2873"/>
    </row>
    <row r="2874" spans="5:5">
      <c r="E2874"/>
    </row>
    <row r="2875" spans="5:5">
      <c r="E2875"/>
    </row>
    <row r="2876" spans="5:5">
      <c r="E2876"/>
    </row>
    <row r="2877" spans="5:5">
      <c r="E2877"/>
    </row>
    <row r="2878" spans="5:5">
      <c r="E2878"/>
    </row>
    <row r="2879" spans="5:5">
      <c r="E2879"/>
    </row>
    <row r="2880" spans="5:5">
      <c r="E2880"/>
    </row>
    <row r="2881" spans="5:5">
      <c r="E2881"/>
    </row>
    <row r="2882" spans="5:5">
      <c r="E2882"/>
    </row>
    <row r="2883" spans="5:5">
      <c r="E2883"/>
    </row>
    <row r="2884" spans="5:5">
      <c r="E2884"/>
    </row>
    <row r="2885" spans="5:5">
      <c r="E2885"/>
    </row>
    <row r="2886" spans="5:5">
      <c r="E2886"/>
    </row>
    <row r="2887" spans="5:5">
      <c r="E2887"/>
    </row>
    <row r="2888" spans="5:5">
      <c r="E2888"/>
    </row>
    <row r="2889" spans="5:5">
      <c r="E2889"/>
    </row>
    <row r="2890" spans="5:5">
      <c r="E2890"/>
    </row>
    <row r="2891" spans="5:5">
      <c r="E28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3:E2891"/>
  <sheetViews>
    <sheetView topLeftCell="A7" workbookViewId="0">
      <selection activeCell="D25" sqref="D25"/>
    </sheetView>
  </sheetViews>
  <sheetFormatPr defaultColWidth="15.77734375" defaultRowHeight="15"/>
  <cols>
    <col min="5" max="5" width="15.77734375" style="10"/>
    <col min="6" max="6" width="16.6640625" customWidth="1"/>
  </cols>
  <sheetData>
    <row r="3" spans="1:5">
      <c r="A3" s="6" t="s">
        <v>13075</v>
      </c>
      <c r="B3" t="s">
        <v>13078</v>
      </c>
      <c r="E3"/>
    </row>
    <row r="4" spans="1:5">
      <c r="A4" s="7">
        <v>0</v>
      </c>
      <c r="B4" s="8">
        <v>1</v>
      </c>
      <c r="E4"/>
    </row>
    <row r="5" spans="1:5">
      <c r="A5" s="7">
        <v>2</v>
      </c>
      <c r="B5" s="8">
        <v>1</v>
      </c>
      <c r="E5"/>
    </row>
    <row r="6" spans="1:5">
      <c r="A6" s="7">
        <v>2.2999999999999998</v>
      </c>
      <c r="B6" s="8">
        <v>1</v>
      </c>
      <c r="E6"/>
    </row>
    <row r="7" spans="1:5">
      <c r="A7" s="7">
        <v>2.6</v>
      </c>
      <c r="B7" s="8">
        <v>1</v>
      </c>
      <c r="E7"/>
    </row>
    <row r="8" spans="1:5">
      <c r="A8" s="7">
        <v>2.8</v>
      </c>
      <c r="B8" s="8">
        <v>2</v>
      </c>
      <c r="E8"/>
    </row>
    <row r="9" spans="1:5">
      <c r="A9" s="7">
        <v>2.9</v>
      </c>
      <c r="B9" s="8">
        <v>1</v>
      </c>
      <c r="E9"/>
    </row>
    <row r="10" spans="1:5">
      <c r="A10" s="7">
        <v>3</v>
      </c>
      <c r="B10" s="8">
        <v>4</v>
      </c>
      <c r="E10"/>
    </row>
    <row r="11" spans="1:5">
      <c r="A11" s="7">
        <v>3.1</v>
      </c>
      <c r="B11" s="8">
        <v>4</v>
      </c>
      <c r="E11"/>
    </row>
    <row r="12" spans="1:5">
      <c r="A12" s="7">
        <v>3.2</v>
      </c>
      <c r="B12" s="8">
        <v>2</v>
      </c>
      <c r="E12"/>
    </row>
    <row r="13" spans="1:5">
      <c r="A13" s="7">
        <v>3.3</v>
      </c>
      <c r="B13" s="8">
        <v>15</v>
      </c>
      <c r="E13"/>
    </row>
    <row r="14" spans="1:5">
      <c r="A14" s="7">
        <v>3.4</v>
      </c>
      <c r="B14" s="8">
        <v>10</v>
      </c>
      <c r="E14"/>
    </row>
    <row r="15" spans="1:5">
      <c r="A15" s="7">
        <v>3.5</v>
      </c>
      <c r="B15" s="8">
        <v>26</v>
      </c>
      <c r="E15"/>
    </row>
    <row r="16" spans="1:5">
      <c r="A16" s="7">
        <v>3.6</v>
      </c>
      <c r="B16" s="8">
        <v>34</v>
      </c>
      <c r="E16"/>
    </row>
    <row r="17" spans="1:5">
      <c r="A17" s="7">
        <v>3.7</v>
      </c>
      <c r="B17" s="8">
        <v>41</v>
      </c>
      <c r="E17"/>
    </row>
    <row r="18" spans="1:5">
      <c r="A18" s="7">
        <v>3.8</v>
      </c>
      <c r="B18" s="8">
        <v>84</v>
      </c>
      <c r="E18"/>
    </row>
    <row r="19" spans="1:5">
      <c r="A19" s="7">
        <v>3.9</v>
      </c>
      <c r="B19" s="8">
        <v>117</v>
      </c>
      <c r="E19"/>
    </row>
    <row r="20" spans="1:5">
      <c r="A20" s="7">
        <v>4</v>
      </c>
      <c r="B20" s="8">
        <v>161</v>
      </c>
      <c r="E20"/>
    </row>
    <row r="21" spans="1:5">
      <c r="A21" s="7">
        <v>4.0999999999999996</v>
      </c>
      <c r="B21" s="8">
        <v>227</v>
      </c>
      <c r="E21"/>
    </row>
    <row r="22" spans="1:5">
      <c r="A22" s="7">
        <v>4.2</v>
      </c>
      <c r="B22" s="8">
        <v>208</v>
      </c>
      <c r="E22"/>
    </row>
    <row r="23" spans="1:5">
      <c r="A23" s="7">
        <v>4.3</v>
      </c>
      <c r="B23" s="8">
        <v>211</v>
      </c>
      <c r="E23"/>
    </row>
    <row r="24" spans="1:5">
      <c r="A24" s="7">
        <v>4.4000000000000004</v>
      </c>
      <c r="B24" s="8">
        <v>114</v>
      </c>
      <c r="E24"/>
    </row>
    <row r="25" spans="1:5">
      <c r="A25" s="7">
        <v>4.5</v>
      </c>
      <c r="B25" s="8">
        <v>68</v>
      </c>
      <c r="E25"/>
    </row>
    <row r="26" spans="1:5">
      <c r="A26" s="7">
        <v>4.5999999999999996</v>
      </c>
      <c r="B26" s="8">
        <v>16</v>
      </c>
      <c r="E26"/>
    </row>
    <row r="27" spans="1:5">
      <c r="A27" s="7">
        <v>4.7</v>
      </c>
      <c r="B27" s="8">
        <v>6</v>
      </c>
      <c r="E27"/>
    </row>
    <row r="28" spans="1:5">
      <c r="A28" s="7">
        <v>4.8</v>
      </c>
      <c r="B28" s="8">
        <v>3</v>
      </c>
      <c r="E28"/>
    </row>
    <row r="29" spans="1:5">
      <c r="A29" s="7">
        <v>5</v>
      </c>
      <c r="B29" s="8">
        <v>3</v>
      </c>
      <c r="E29"/>
    </row>
    <row r="30" spans="1:5">
      <c r="A30" s="7" t="s">
        <v>13076</v>
      </c>
      <c r="B30" s="8">
        <v>1361</v>
      </c>
      <c r="E30"/>
    </row>
    <row r="31" spans="1:5">
      <c r="E31"/>
    </row>
    <row r="32" spans="1:5">
      <c r="E32"/>
    </row>
    <row r="33" spans="5:5">
      <c r="E33"/>
    </row>
    <row r="34" spans="5:5">
      <c r="E34"/>
    </row>
    <row r="35" spans="5:5">
      <c r="E35"/>
    </row>
    <row r="36" spans="5:5">
      <c r="E36"/>
    </row>
    <row r="37" spans="5:5">
      <c r="E37"/>
    </row>
    <row r="38" spans="5:5">
      <c r="E38"/>
    </row>
    <row r="39" spans="5:5">
      <c r="E39"/>
    </row>
    <row r="40" spans="5:5">
      <c r="E40"/>
    </row>
    <row r="41" spans="5:5">
      <c r="E41"/>
    </row>
    <row r="42" spans="5:5">
      <c r="E42"/>
    </row>
    <row r="43" spans="5:5">
      <c r="E43"/>
    </row>
    <row r="44" spans="5:5">
      <c r="E44"/>
    </row>
    <row r="45" spans="5:5">
      <c r="E45"/>
    </row>
    <row r="46" spans="5:5">
      <c r="E46"/>
    </row>
    <row r="47" spans="5:5">
      <c r="E47"/>
    </row>
    <row r="48" spans="5:5">
      <c r="E48"/>
    </row>
    <row r="49" spans="5:5">
      <c r="E49"/>
    </row>
    <row r="50" spans="5:5">
      <c r="E50"/>
    </row>
    <row r="51" spans="5:5">
      <c r="E51"/>
    </row>
    <row r="52" spans="5:5">
      <c r="E52"/>
    </row>
    <row r="53" spans="5:5">
      <c r="E53"/>
    </row>
    <row r="54" spans="5:5">
      <c r="E54"/>
    </row>
    <row r="55" spans="5:5">
      <c r="E55"/>
    </row>
    <row r="56" spans="5:5">
      <c r="E56"/>
    </row>
    <row r="57" spans="5:5">
      <c r="E57"/>
    </row>
    <row r="58" spans="5:5">
      <c r="E58"/>
    </row>
    <row r="59" spans="5:5">
      <c r="E59"/>
    </row>
    <row r="60" spans="5:5">
      <c r="E60"/>
    </row>
    <row r="61" spans="5:5">
      <c r="E61"/>
    </row>
    <row r="62" spans="5:5">
      <c r="E62"/>
    </row>
    <row r="63" spans="5:5">
      <c r="E63"/>
    </row>
    <row r="64" spans="5:5">
      <c r="E64"/>
    </row>
    <row r="65" spans="5:5">
      <c r="E65"/>
    </row>
    <row r="66" spans="5:5">
      <c r="E66"/>
    </row>
    <row r="67" spans="5:5">
      <c r="E67"/>
    </row>
    <row r="68" spans="5:5">
      <c r="E68"/>
    </row>
    <row r="69" spans="5:5">
      <c r="E69"/>
    </row>
    <row r="70" spans="5:5">
      <c r="E70"/>
    </row>
    <row r="71" spans="5:5">
      <c r="E71"/>
    </row>
    <row r="72" spans="5:5">
      <c r="E72"/>
    </row>
    <row r="73" spans="5:5">
      <c r="E73"/>
    </row>
    <row r="74" spans="5:5">
      <c r="E74"/>
    </row>
    <row r="75" spans="5:5">
      <c r="E75"/>
    </row>
    <row r="76" spans="5:5">
      <c r="E76"/>
    </row>
    <row r="77" spans="5:5">
      <c r="E77"/>
    </row>
    <row r="78" spans="5:5">
      <c r="E78"/>
    </row>
    <row r="79" spans="5:5">
      <c r="E79"/>
    </row>
    <row r="80" spans="5:5">
      <c r="E80"/>
    </row>
    <row r="81" spans="5:5">
      <c r="E81"/>
    </row>
    <row r="82" spans="5:5">
      <c r="E82"/>
    </row>
    <row r="83" spans="5:5">
      <c r="E83"/>
    </row>
    <row r="84" spans="5:5">
      <c r="E84"/>
    </row>
    <row r="85" spans="5:5">
      <c r="E85"/>
    </row>
    <row r="86" spans="5:5">
      <c r="E86"/>
    </row>
    <row r="87" spans="5:5">
      <c r="E87"/>
    </row>
    <row r="88" spans="5:5">
      <c r="E88"/>
    </row>
    <row r="89" spans="5:5">
      <c r="E89"/>
    </row>
    <row r="90" spans="5:5">
      <c r="E90"/>
    </row>
    <row r="91" spans="5:5">
      <c r="E91"/>
    </row>
    <row r="92" spans="5:5">
      <c r="E92"/>
    </row>
    <row r="93" spans="5:5">
      <c r="E93"/>
    </row>
    <row r="94" spans="5:5">
      <c r="E94"/>
    </row>
    <row r="95" spans="5:5">
      <c r="E95"/>
    </row>
    <row r="96" spans="5:5">
      <c r="E96"/>
    </row>
    <row r="97" spans="5:5">
      <c r="E97"/>
    </row>
    <row r="98" spans="5:5">
      <c r="E98"/>
    </row>
    <row r="99" spans="5:5">
      <c r="E99"/>
    </row>
    <row r="100" spans="5:5">
      <c r="E100"/>
    </row>
    <row r="101" spans="5:5">
      <c r="E101"/>
    </row>
    <row r="102" spans="5:5">
      <c r="E102"/>
    </row>
    <row r="103" spans="5:5">
      <c r="E103"/>
    </row>
    <row r="104" spans="5:5">
      <c r="E104"/>
    </row>
    <row r="105" spans="5:5">
      <c r="E105"/>
    </row>
    <row r="106" spans="5:5">
      <c r="E106"/>
    </row>
    <row r="107" spans="5:5">
      <c r="E107"/>
    </row>
    <row r="108" spans="5:5">
      <c r="E108"/>
    </row>
    <row r="109" spans="5:5">
      <c r="E109"/>
    </row>
    <row r="110" spans="5:5">
      <c r="E110"/>
    </row>
    <row r="111" spans="5:5">
      <c r="E111"/>
    </row>
    <row r="112" spans="5:5">
      <c r="E112"/>
    </row>
    <row r="113" spans="5:5">
      <c r="E113"/>
    </row>
    <row r="114" spans="5:5">
      <c r="E114"/>
    </row>
    <row r="115" spans="5:5">
      <c r="E115"/>
    </row>
    <row r="116" spans="5:5">
      <c r="E116"/>
    </row>
    <row r="117" spans="5:5">
      <c r="E117"/>
    </row>
    <row r="118" spans="5:5">
      <c r="E118"/>
    </row>
    <row r="119" spans="5:5">
      <c r="E119"/>
    </row>
    <row r="120" spans="5:5">
      <c r="E120"/>
    </row>
    <row r="121" spans="5:5">
      <c r="E121"/>
    </row>
    <row r="122" spans="5:5">
      <c r="E122"/>
    </row>
    <row r="123" spans="5:5">
      <c r="E123"/>
    </row>
    <row r="124" spans="5:5">
      <c r="E124"/>
    </row>
    <row r="125" spans="5:5">
      <c r="E125"/>
    </row>
    <row r="126" spans="5:5">
      <c r="E126"/>
    </row>
    <row r="127" spans="5:5">
      <c r="E127"/>
    </row>
    <row r="128" spans="5:5">
      <c r="E128"/>
    </row>
    <row r="129" spans="5:5">
      <c r="E129"/>
    </row>
    <row r="130" spans="5:5">
      <c r="E130"/>
    </row>
    <row r="131" spans="5:5">
      <c r="E131"/>
    </row>
    <row r="132" spans="5:5">
      <c r="E132"/>
    </row>
    <row r="133" spans="5:5">
      <c r="E133"/>
    </row>
    <row r="134" spans="5:5">
      <c r="E134"/>
    </row>
    <row r="135" spans="5:5">
      <c r="E135"/>
    </row>
    <row r="136" spans="5:5">
      <c r="E136"/>
    </row>
    <row r="137" spans="5:5">
      <c r="E137"/>
    </row>
    <row r="138" spans="5:5">
      <c r="E138"/>
    </row>
    <row r="139" spans="5:5">
      <c r="E139"/>
    </row>
    <row r="140" spans="5:5">
      <c r="E140"/>
    </row>
    <row r="141" spans="5:5">
      <c r="E141"/>
    </row>
    <row r="142" spans="5:5">
      <c r="E142"/>
    </row>
    <row r="143" spans="5:5">
      <c r="E143"/>
    </row>
    <row r="144" spans="5:5">
      <c r="E144"/>
    </row>
    <row r="145" spans="5:5">
      <c r="E145"/>
    </row>
    <row r="146" spans="5:5">
      <c r="E146"/>
    </row>
    <row r="147" spans="5:5">
      <c r="E147"/>
    </row>
    <row r="148" spans="5:5">
      <c r="E148"/>
    </row>
    <row r="149" spans="5:5">
      <c r="E149"/>
    </row>
    <row r="150" spans="5:5">
      <c r="E150"/>
    </row>
    <row r="151" spans="5:5">
      <c r="E151"/>
    </row>
    <row r="152" spans="5:5">
      <c r="E152"/>
    </row>
    <row r="153" spans="5:5">
      <c r="E153"/>
    </row>
    <row r="154" spans="5:5">
      <c r="E154"/>
    </row>
    <row r="155" spans="5:5">
      <c r="E155"/>
    </row>
    <row r="156" spans="5:5">
      <c r="E156"/>
    </row>
    <row r="157" spans="5:5">
      <c r="E157"/>
    </row>
    <row r="158" spans="5:5">
      <c r="E158"/>
    </row>
    <row r="159" spans="5:5">
      <c r="E159"/>
    </row>
    <row r="160" spans="5:5">
      <c r="E160"/>
    </row>
    <row r="161" spans="5:5">
      <c r="E161"/>
    </row>
    <row r="162" spans="5:5">
      <c r="E162"/>
    </row>
    <row r="163" spans="5:5">
      <c r="E163"/>
    </row>
    <row r="164" spans="5:5">
      <c r="E164"/>
    </row>
    <row r="165" spans="5:5">
      <c r="E165"/>
    </row>
    <row r="166" spans="5:5">
      <c r="E166"/>
    </row>
    <row r="167" spans="5:5">
      <c r="E167"/>
    </row>
    <row r="168" spans="5:5">
      <c r="E168"/>
    </row>
    <row r="169" spans="5:5">
      <c r="E169"/>
    </row>
    <row r="170" spans="5:5">
      <c r="E170"/>
    </row>
    <row r="171" spans="5:5">
      <c r="E171"/>
    </row>
    <row r="172" spans="5:5">
      <c r="E172"/>
    </row>
    <row r="173" spans="5:5">
      <c r="E173"/>
    </row>
    <row r="174" spans="5:5">
      <c r="E174"/>
    </row>
    <row r="175" spans="5:5">
      <c r="E175"/>
    </row>
    <row r="176" spans="5:5">
      <c r="E176"/>
    </row>
    <row r="177" spans="5:5">
      <c r="E177"/>
    </row>
    <row r="178" spans="5:5">
      <c r="E178"/>
    </row>
    <row r="179" spans="5:5">
      <c r="E179"/>
    </row>
    <row r="180" spans="5:5">
      <c r="E180"/>
    </row>
    <row r="181" spans="5:5">
      <c r="E181"/>
    </row>
    <row r="182" spans="5:5">
      <c r="E182"/>
    </row>
    <row r="183" spans="5:5">
      <c r="E183"/>
    </row>
    <row r="184" spans="5:5">
      <c r="E184"/>
    </row>
    <row r="185" spans="5:5">
      <c r="E185"/>
    </row>
    <row r="186" spans="5:5">
      <c r="E186"/>
    </row>
    <row r="187" spans="5:5">
      <c r="E187"/>
    </row>
    <row r="188" spans="5:5">
      <c r="E188"/>
    </row>
    <row r="189" spans="5:5">
      <c r="E189"/>
    </row>
    <row r="190" spans="5:5">
      <c r="E190"/>
    </row>
    <row r="191" spans="5:5">
      <c r="E191"/>
    </row>
    <row r="192" spans="5:5">
      <c r="E192"/>
    </row>
    <row r="193" spans="5:5">
      <c r="E193"/>
    </row>
    <row r="194" spans="5:5">
      <c r="E194"/>
    </row>
    <row r="195" spans="5:5">
      <c r="E195"/>
    </row>
    <row r="196" spans="5:5">
      <c r="E196"/>
    </row>
    <row r="197" spans="5:5">
      <c r="E197"/>
    </row>
    <row r="198" spans="5:5">
      <c r="E198"/>
    </row>
    <row r="199" spans="5:5">
      <c r="E199"/>
    </row>
    <row r="200" spans="5:5">
      <c r="E200"/>
    </row>
    <row r="201" spans="5:5">
      <c r="E201"/>
    </row>
    <row r="202" spans="5:5">
      <c r="E202"/>
    </row>
    <row r="203" spans="5:5">
      <c r="E203"/>
    </row>
    <row r="204" spans="5:5">
      <c r="E204"/>
    </row>
    <row r="205" spans="5:5">
      <c r="E205"/>
    </row>
    <row r="206" spans="5:5">
      <c r="E206"/>
    </row>
    <row r="207" spans="5:5">
      <c r="E207"/>
    </row>
    <row r="208" spans="5:5">
      <c r="E208"/>
    </row>
    <row r="209" spans="5:5">
      <c r="E209"/>
    </row>
    <row r="210" spans="5:5">
      <c r="E210"/>
    </row>
    <row r="211" spans="5:5">
      <c r="E211"/>
    </row>
    <row r="212" spans="5:5">
      <c r="E212"/>
    </row>
    <row r="213" spans="5:5">
      <c r="E213"/>
    </row>
    <row r="214" spans="5:5">
      <c r="E214"/>
    </row>
    <row r="215" spans="5:5">
      <c r="E215"/>
    </row>
    <row r="216" spans="5:5">
      <c r="E216"/>
    </row>
    <row r="217" spans="5:5">
      <c r="E217"/>
    </row>
    <row r="218" spans="5:5">
      <c r="E218"/>
    </row>
    <row r="219" spans="5:5">
      <c r="E219"/>
    </row>
    <row r="220" spans="5:5">
      <c r="E220"/>
    </row>
    <row r="221" spans="5:5">
      <c r="E221"/>
    </row>
    <row r="222" spans="5:5">
      <c r="E222"/>
    </row>
    <row r="223" spans="5:5">
      <c r="E223"/>
    </row>
    <row r="224" spans="5:5">
      <c r="E224"/>
    </row>
    <row r="225" spans="5:5">
      <c r="E225"/>
    </row>
    <row r="226" spans="5:5">
      <c r="E226"/>
    </row>
    <row r="227" spans="5:5">
      <c r="E227"/>
    </row>
    <row r="228" spans="5:5">
      <c r="E228"/>
    </row>
    <row r="229" spans="5:5">
      <c r="E229"/>
    </row>
    <row r="230" spans="5:5">
      <c r="E230"/>
    </row>
    <row r="231" spans="5:5">
      <c r="E231"/>
    </row>
    <row r="232" spans="5:5">
      <c r="E232"/>
    </row>
    <row r="233" spans="5:5">
      <c r="E233"/>
    </row>
    <row r="234" spans="5:5">
      <c r="E234"/>
    </row>
    <row r="235" spans="5:5">
      <c r="E235"/>
    </row>
    <row r="236" spans="5:5">
      <c r="E236"/>
    </row>
    <row r="237" spans="5:5">
      <c r="E237"/>
    </row>
    <row r="238" spans="5:5">
      <c r="E238"/>
    </row>
    <row r="239" spans="5:5">
      <c r="E239"/>
    </row>
    <row r="240" spans="5:5">
      <c r="E240"/>
    </row>
    <row r="241" spans="5:5">
      <c r="E241"/>
    </row>
    <row r="242" spans="5:5">
      <c r="E242"/>
    </row>
    <row r="243" spans="5:5">
      <c r="E243"/>
    </row>
    <row r="244" spans="5:5">
      <c r="E244"/>
    </row>
    <row r="245" spans="5:5">
      <c r="E245"/>
    </row>
    <row r="246" spans="5:5">
      <c r="E246"/>
    </row>
    <row r="247" spans="5:5">
      <c r="E247"/>
    </row>
    <row r="248" spans="5:5">
      <c r="E248"/>
    </row>
    <row r="249" spans="5:5">
      <c r="E249"/>
    </row>
    <row r="250" spans="5:5">
      <c r="E250"/>
    </row>
    <row r="251" spans="5:5">
      <c r="E251"/>
    </row>
    <row r="252" spans="5:5">
      <c r="E252"/>
    </row>
    <row r="253" spans="5:5">
      <c r="E253"/>
    </row>
    <row r="254" spans="5:5">
      <c r="E254"/>
    </row>
    <row r="255" spans="5:5">
      <c r="E255"/>
    </row>
    <row r="256" spans="5:5">
      <c r="E256"/>
    </row>
    <row r="257" spans="5:5">
      <c r="E257"/>
    </row>
    <row r="258" spans="5:5">
      <c r="E258"/>
    </row>
    <row r="259" spans="5:5">
      <c r="E259"/>
    </row>
    <row r="260" spans="5:5">
      <c r="E260"/>
    </row>
    <row r="261" spans="5:5">
      <c r="E261"/>
    </row>
    <row r="262" spans="5:5">
      <c r="E262"/>
    </row>
    <row r="263" spans="5:5">
      <c r="E263"/>
    </row>
    <row r="264" spans="5:5">
      <c r="E264"/>
    </row>
    <row r="265" spans="5:5">
      <c r="E265"/>
    </row>
    <row r="266" spans="5:5">
      <c r="E266"/>
    </row>
    <row r="267" spans="5:5">
      <c r="E267"/>
    </row>
    <row r="268" spans="5:5">
      <c r="E268"/>
    </row>
    <row r="269" spans="5:5">
      <c r="E269"/>
    </row>
    <row r="270" spans="5:5">
      <c r="E270"/>
    </row>
    <row r="271" spans="5:5">
      <c r="E271"/>
    </row>
    <row r="272" spans="5:5">
      <c r="E272"/>
    </row>
    <row r="273" spans="5:5">
      <c r="E273"/>
    </row>
    <row r="274" spans="5:5">
      <c r="E274"/>
    </row>
    <row r="275" spans="5:5">
      <c r="E275"/>
    </row>
    <row r="276" spans="5:5">
      <c r="E276"/>
    </row>
    <row r="277" spans="5:5">
      <c r="E277"/>
    </row>
    <row r="278" spans="5:5">
      <c r="E278"/>
    </row>
    <row r="279" spans="5:5">
      <c r="E279"/>
    </row>
    <row r="280" spans="5:5">
      <c r="E280"/>
    </row>
    <row r="281" spans="5:5">
      <c r="E281"/>
    </row>
    <row r="282" spans="5:5">
      <c r="E282"/>
    </row>
    <row r="283" spans="5:5">
      <c r="E283"/>
    </row>
    <row r="284" spans="5:5">
      <c r="E284"/>
    </row>
    <row r="285" spans="5:5">
      <c r="E285"/>
    </row>
    <row r="286" spans="5:5">
      <c r="E286"/>
    </row>
    <row r="287" spans="5:5">
      <c r="E287"/>
    </row>
    <row r="288" spans="5:5">
      <c r="E288"/>
    </row>
    <row r="289" spans="5:5">
      <c r="E289"/>
    </row>
    <row r="290" spans="5:5">
      <c r="E290"/>
    </row>
    <row r="291" spans="5:5">
      <c r="E291"/>
    </row>
    <row r="292" spans="5:5">
      <c r="E292"/>
    </row>
    <row r="293" spans="5:5">
      <c r="E293"/>
    </row>
    <row r="294" spans="5:5">
      <c r="E294"/>
    </row>
    <row r="295" spans="5:5">
      <c r="E295"/>
    </row>
    <row r="296" spans="5:5">
      <c r="E296"/>
    </row>
    <row r="297" spans="5:5">
      <c r="E297"/>
    </row>
    <row r="298" spans="5:5">
      <c r="E298"/>
    </row>
    <row r="299" spans="5:5">
      <c r="E299"/>
    </row>
    <row r="300" spans="5:5">
      <c r="E300"/>
    </row>
    <row r="301" spans="5:5">
      <c r="E301"/>
    </row>
    <row r="302" spans="5:5">
      <c r="E302"/>
    </row>
    <row r="303" spans="5:5">
      <c r="E303"/>
    </row>
    <row r="304" spans="5:5">
      <c r="E304"/>
    </row>
    <row r="305" spans="5:5">
      <c r="E305"/>
    </row>
    <row r="306" spans="5:5">
      <c r="E306"/>
    </row>
    <row r="307" spans="5:5">
      <c r="E307"/>
    </row>
    <row r="308" spans="5:5">
      <c r="E308"/>
    </row>
    <row r="309" spans="5:5">
      <c r="E309"/>
    </row>
    <row r="310" spans="5:5">
      <c r="E310"/>
    </row>
    <row r="311" spans="5:5">
      <c r="E311"/>
    </row>
    <row r="312" spans="5:5">
      <c r="E312"/>
    </row>
    <row r="313" spans="5:5">
      <c r="E313"/>
    </row>
    <row r="314" spans="5:5">
      <c r="E314"/>
    </row>
    <row r="315" spans="5:5">
      <c r="E315"/>
    </row>
    <row r="316" spans="5:5">
      <c r="E316"/>
    </row>
    <row r="317" spans="5:5">
      <c r="E317"/>
    </row>
    <row r="318" spans="5:5">
      <c r="E318"/>
    </row>
    <row r="319" spans="5:5">
      <c r="E319"/>
    </row>
    <row r="320" spans="5:5">
      <c r="E320"/>
    </row>
    <row r="321" spans="5:5">
      <c r="E321"/>
    </row>
    <row r="322" spans="5:5">
      <c r="E322"/>
    </row>
    <row r="323" spans="5:5">
      <c r="E323"/>
    </row>
    <row r="324" spans="5:5">
      <c r="E324"/>
    </row>
    <row r="325" spans="5:5">
      <c r="E325"/>
    </row>
    <row r="326" spans="5:5">
      <c r="E326"/>
    </row>
    <row r="327" spans="5:5">
      <c r="E327"/>
    </row>
    <row r="328" spans="5:5">
      <c r="E328"/>
    </row>
    <row r="329" spans="5:5">
      <c r="E329"/>
    </row>
    <row r="330" spans="5:5">
      <c r="E330"/>
    </row>
    <row r="331" spans="5:5">
      <c r="E331"/>
    </row>
    <row r="332" spans="5:5">
      <c r="E332"/>
    </row>
    <row r="333" spans="5:5">
      <c r="E333"/>
    </row>
    <row r="334" spans="5:5">
      <c r="E334"/>
    </row>
    <row r="335" spans="5:5">
      <c r="E335"/>
    </row>
    <row r="336" spans="5:5">
      <c r="E336"/>
    </row>
    <row r="337" spans="5:5">
      <c r="E337"/>
    </row>
    <row r="338" spans="5:5">
      <c r="E338"/>
    </row>
    <row r="339" spans="5:5">
      <c r="E339"/>
    </row>
    <row r="340" spans="5:5">
      <c r="E340"/>
    </row>
    <row r="341" spans="5:5">
      <c r="E341"/>
    </row>
    <row r="342" spans="5:5">
      <c r="E342"/>
    </row>
    <row r="343" spans="5:5">
      <c r="E343"/>
    </row>
    <row r="344" spans="5:5">
      <c r="E344"/>
    </row>
    <row r="345" spans="5:5">
      <c r="E345"/>
    </row>
    <row r="346" spans="5:5">
      <c r="E346"/>
    </row>
    <row r="347" spans="5:5">
      <c r="E347"/>
    </row>
    <row r="348" spans="5:5">
      <c r="E348"/>
    </row>
    <row r="349" spans="5:5">
      <c r="E349"/>
    </row>
    <row r="350" spans="5:5">
      <c r="E350"/>
    </row>
    <row r="351" spans="5:5">
      <c r="E351"/>
    </row>
    <row r="352" spans="5:5">
      <c r="E352"/>
    </row>
    <row r="353" spans="5:5">
      <c r="E353"/>
    </row>
    <row r="354" spans="5:5">
      <c r="E354"/>
    </row>
    <row r="355" spans="5:5">
      <c r="E355"/>
    </row>
    <row r="356" spans="5:5">
      <c r="E356"/>
    </row>
    <row r="357" spans="5:5">
      <c r="E357"/>
    </row>
    <row r="358" spans="5:5">
      <c r="E358"/>
    </row>
    <row r="359" spans="5:5">
      <c r="E359"/>
    </row>
    <row r="360" spans="5:5">
      <c r="E360"/>
    </row>
    <row r="361" spans="5:5">
      <c r="E361"/>
    </row>
    <row r="362" spans="5:5">
      <c r="E362"/>
    </row>
    <row r="363" spans="5:5">
      <c r="E363"/>
    </row>
    <row r="364" spans="5:5">
      <c r="E364"/>
    </row>
    <row r="365" spans="5:5">
      <c r="E365"/>
    </row>
    <row r="366" spans="5:5">
      <c r="E366"/>
    </row>
    <row r="367" spans="5:5">
      <c r="E367"/>
    </row>
    <row r="368" spans="5:5">
      <c r="E368"/>
    </row>
    <row r="369" spans="5:5">
      <c r="E369"/>
    </row>
    <row r="370" spans="5:5">
      <c r="E370"/>
    </row>
    <row r="371" spans="5:5">
      <c r="E371"/>
    </row>
    <row r="372" spans="5:5">
      <c r="E372"/>
    </row>
    <row r="373" spans="5:5">
      <c r="E373"/>
    </row>
    <row r="374" spans="5:5">
      <c r="E374"/>
    </row>
    <row r="375" spans="5:5">
      <c r="E375"/>
    </row>
    <row r="376" spans="5:5">
      <c r="E376"/>
    </row>
    <row r="377" spans="5:5">
      <c r="E377"/>
    </row>
    <row r="378" spans="5:5">
      <c r="E378"/>
    </row>
    <row r="379" spans="5:5">
      <c r="E379"/>
    </row>
    <row r="380" spans="5:5">
      <c r="E380"/>
    </row>
    <row r="381" spans="5:5">
      <c r="E381"/>
    </row>
    <row r="382" spans="5:5">
      <c r="E382"/>
    </row>
    <row r="383" spans="5:5">
      <c r="E383"/>
    </row>
    <row r="384" spans="5:5">
      <c r="E384"/>
    </row>
    <row r="385" spans="5:5">
      <c r="E385"/>
    </row>
    <row r="386" spans="5:5">
      <c r="E386"/>
    </row>
    <row r="387" spans="5:5">
      <c r="E387"/>
    </row>
    <row r="388" spans="5:5">
      <c r="E388"/>
    </row>
    <row r="389" spans="5:5">
      <c r="E389"/>
    </row>
    <row r="390" spans="5:5">
      <c r="E390"/>
    </row>
    <row r="391" spans="5:5">
      <c r="E391"/>
    </row>
    <row r="392" spans="5:5">
      <c r="E392"/>
    </row>
    <row r="393" spans="5:5">
      <c r="E393"/>
    </row>
    <row r="394" spans="5:5">
      <c r="E394"/>
    </row>
    <row r="395" spans="5:5">
      <c r="E395"/>
    </row>
    <row r="396" spans="5:5">
      <c r="E396"/>
    </row>
    <row r="397" spans="5:5">
      <c r="E397"/>
    </row>
    <row r="398" spans="5:5">
      <c r="E398"/>
    </row>
    <row r="399" spans="5:5">
      <c r="E399"/>
    </row>
    <row r="400" spans="5:5">
      <c r="E400"/>
    </row>
    <row r="401" spans="5:5">
      <c r="E401"/>
    </row>
    <row r="402" spans="5:5">
      <c r="E402"/>
    </row>
    <row r="403" spans="5:5">
      <c r="E403"/>
    </row>
    <row r="404" spans="5:5">
      <c r="E404"/>
    </row>
    <row r="405" spans="5:5">
      <c r="E405"/>
    </row>
    <row r="406" spans="5:5">
      <c r="E406"/>
    </row>
    <row r="407" spans="5:5">
      <c r="E407"/>
    </row>
    <row r="408" spans="5:5">
      <c r="E408"/>
    </row>
    <row r="409" spans="5:5">
      <c r="E409"/>
    </row>
    <row r="410" spans="5:5">
      <c r="E410"/>
    </row>
    <row r="411" spans="5:5">
      <c r="E411"/>
    </row>
    <row r="412" spans="5:5">
      <c r="E412"/>
    </row>
    <row r="413" spans="5:5">
      <c r="E413"/>
    </row>
    <row r="414" spans="5:5">
      <c r="E414"/>
    </row>
    <row r="415" spans="5:5">
      <c r="E415"/>
    </row>
    <row r="416" spans="5:5">
      <c r="E416"/>
    </row>
    <row r="417" spans="5:5">
      <c r="E417"/>
    </row>
    <row r="418" spans="5:5">
      <c r="E418"/>
    </row>
    <row r="419" spans="5:5">
      <c r="E419"/>
    </row>
    <row r="420" spans="5:5">
      <c r="E420"/>
    </row>
    <row r="421" spans="5:5">
      <c r="E421"/>
    </row>
    <row r="422" spans="5:5">
      <c r="E422"/>
    </row>
    <row r="423" spans="5:5">
      <c r="E423"/>
    </row>
    <row r="424" spans="5:5">
      <c r="E424"/>
    </row>
    <row r="425" spans="5:5">
      <c r="E425"/>
    </row>
    <row r="426" spans="5:5">
      <c r="E426"/>
    </row>
    <row r="427" spans="5:5">
      <c r="E427"/>
    </row>
    <row r="428" spans="5:5">
      <c r="E428"/>
    </row>
    <row r="429" spans="5:5">
      <c r="E429"/>
    </row>
    <row r="430" spans="5:5">
      <c r="E430"/>
    </row>
    <row r="431" spans="5:5">
      <c r="E431"/>
    </row>
    <row r="432" spans="5:5">
      <c r="E432"/>
    </row>
    <row r="433" spans="5:5">
      <c r="E433"/>
    </row>
    <row r="434" spans="5:5">
      <c r="E434"/>
    </row>
    <row r="435" spans="5:5">
      <c r="E435"/>
    </row>
    <row r="436" spans="5:5">
      <c r="E436"/>
    </row>
    <row r="437" spans="5:5">
      <c r="E437"/>
    </row>
    <row r="438" spans="5:5">
      <c r="E438"/>
    </row>
    <row r="439" spans="5:5">
      <c r="E439"/>
    </row>
    <row r="440" spans="5:5">
      <c r="E440"/>
    </row>
    <row r="441" spans="5:5">
      <c r="E441"/>
    </row>
    <row r="442" spans="5:5">
      <c r="E442"/>
    </row>
    <row r="443" spans="5:5">
      <c r="E443"/>
    </row>
    <row r="444" spans="5:5">
      <c r="E444"/>
    </row>
    <row r="445" spans="5:5">
      <c r="E445"/>
    </row>
    <row r="446" spans="5:5">
      <c r="E446"/>
    </row>
    <row r="447" spans="5:5">
      <c r="E447"/>
    </row>
    <row r="448" spans="5:5">
      <c r="E448"/>
    </row>
    <row r="449" spans="5:5">
      <c r="E449"/>
    </row>
    <row r="450" spans="5:5">
      <c r="E450"/>
    </row>
    <row r="451" spans="5:5">
      <c r="E451"/>
    </row>
    <row r="452" spans="5:5">
      <c r="E452"/>
    </row>
    <row r="453" spans="5:5">
      <c r="E453"/>
    </row>
    <row r="454" spans="5:5">
      <c r="E454"/>
    </row>
    <row r="455" spans="5:5">
      <c r="E455"/>
    </row>
    <row r="456" spans="5:5">
      <c r="E456"/>
    </row>
    <row r="457" spans="5:5">
      <c r="E457"/>
    </row>
    <row r="458" spans="5:5">
      <c r="E458"/>
    </row>
    <row r="459" spans="5:5">
      <c r="E459"/>
    </row>
    <row r="460" spans="5:5">
      <c r="E460"/>
    </row>
    <row r="461" spans="5:5">
      <c r="E461"/>
    </row>
    <row r="462" spans="5:5">
      <c r="E462"/>
    </row>
    <row r="463" spans="5:5">
      <c r="E463"/>
    </row>
    <row r="464" spans="5:5">
      <c r="E464"/>
    </row>
    <row r="465" spans="5:5">
      <c r="E465"/>
    </row>
    <row r="466" spans="5:5">
      <c r="E466"/>
    </row>
    <row r="467" spans="5:5">
      <c r="E467"/>
    </row>
    <row r="468" spans="5:5">
      <c r="E468"/>
    </row>
    <row r="469" spans="5:5">
      <c r="E469"/>
    </row>
    <row r="470" spans="5:5">
      <c r="E470"/>
    </row>
    <row r="471" spans="5:5">
      <c r="E471"/>
    </row>
    <row r="472" spans="5:5">
      <c r="E472"/>
    </row>
    <row r="473" spans="5:5">
      <c r="E473"/>
    </row>
    <row r="474" spans="5:5">
      <c r="E474"/>
    </row>
    <row r="475" spans="5:5">
      <c r="E475"/>
    </row>
    <row r="476" spans="5:5">
      <c r="E476"/>
    </row>
    <row r="477" spans="5:5">
      <c r="E477"/>
    </row>
    <row r="478" spans="5:5">
      <c r="E478"/>
    </row>
    <row r="479" spans="5:5">
      <c r="E479"/>
    </row>
    <row r="480" spans="5:5">
      <c r="E480"/>
    </row>
    <row r="481" spans="5:5">
      <c r="E481"/>
    </row>
    <row r="482" spans="5:5">
      <c r="E482"/>
    </row>
    <row r="483" spans="5:5">
      <c r="E483"/>
    </row>
    <row r="484" spans="5:5">
      <c r="E484"/>
    </row>
    <row r="485" spans="5:5">
      <c r="E485"/>
    </row>
    <row r="486" spans="5:5">
      <c r="E486"/>
    </row>
    <row r="487" spans="5:5">
      <c r="E487"/>
    </row>
    <row r="488" spans="5:5">
      <c r="E488"/>
    </row>
    <row r="489" spans="5:5">
      <c r="E489"/>
    </row>
    <row r="490" spans="5:5">
      <c r="E490"/>
    </row>
    <row r="491" spans="5:5">
      <c r="E491"/>
    </row>
    <row r="492" spans="5:5">
      <c r="E492"/>
    </row>
    <row r="493" spans="5:5">
      <c r="E493"/>
    </row>
    <row r="494" spans="5:5">
      <c r="E494"/>
    </row>
    <row r="495" spans="5:5">
      <c r="E495"/>
    </row>
    <row r="496" spans="5:5">
      <c r="E496"/>
    </row>
    <row r="497" spans="5:5">
      <c r="E497"/>
    </row>
    <row r="498" spans="5:5">
      <c r="E498"/>
    </row>
    <row r="499" spans="5:5">
      <c r="E499"/>
    </row>
    <row r="500" spans="5:5">
      <c r="E500"/>
    </row>
    <row r="501" spans="5:5">
      <c r="E501"/>
    </row>
    <row r="502" spans="5:5">
      <c r="E502"/>
    </row>
    <row r="503" spans="5:5">
      <c r="E503"/>
    </row>
    <row r="504" spans="5:5">
      <c r="E504"/>
    </row>
    <row r="505" spans="5:5">
      <c r="E505"/>
    </row>
    <row r="506" spans="5:5">
      <c r="E506"/>
    </row>
    <row r="507" spans="5:5">
      <c r="E507"/>
    </row>
    <row r="508" spans="5:5">
      <c r="E508"/>
    </row>
    <row r="509" spans="5:5">
      <c r="E509"/>
    </row>
    <row r="510" spans="5:5">
      <c r="E510"/>
    </row>
    <row r="511" spans="5:5">
      <c r="E511"/>
    </row>
    <row r="512" spans="5:5">
      <c r="E512"/>
    </row>
    <row r="513" spans="5:5">
      <c r="E513"/>
    </row>
    <row r="514" spans="5:5">
      <c r="E514"/>
    </row>
    <row r="515" spans="5:5">
      <c r="E515"/>
    </row>
    <row r="516" spans="5:5">
      <c r="E516"/>
    </row>
    <row r="517" spans="5:5">
      <c r="E517"/>
    </row>
    <row r="518" spans="5:5">
      <c r="E518"/>
    </row>
    <row r="519" spans="5:5">
      <c r="E519"/>
    </row>
    <row r="520" spans="5:5">
      <c r="E520"/>
    </row>
    <row r="521" spans="5:5">
      <c r="E521"/>
    </row>
    <row r="522" spans="5:5">
      <c r="E522"/>
    </row>
    <row r="523" spans="5:5">
      <c r="E523"/>
    </row>
    <row r="524" spans="5:5">
      <c r="E524"/>
    </row>
    <row r="525" spans="5:5">
      <c r="E525"/>
    </row>
    <row r="526" spans="5:5">
      <c r="E526"/>
    </row>
    <row r="527" spans="5:5">
      <c r="E527"/>
    </row>
    <row r="528" spans="5:5">
      <c r="E528"/>
    </row>
    <row r="529" spans="5:5">
      <c r="E529"/>
    </row>
    <row r="530" spans="5:5">
      <c r="E530"/>
    </row>
    <row r="531" spans="5:5">
      <c r="E531"/>
    </row>
    <row r="532" spans="5:5">
      <c r="E532"/>
    </row>
    <row r="533" spans="5:5">
      <c r="E533"/>
    </row>
    <row r="534" spans="5:5">
      <c r="E534"/>
    </row>
    <row r="535" spans="5:5">
      <c r="E535"/>
    </row>
    <row r="536" spans="5:5">
      <c r="E536"/>
    </row>
    <row r="537" spans="5:5">
      <c r="E537"/>
    </row>
    <row r="538" spans="5:5">
      <c r="E538"/>
    </row>
    <row r="539" spans="5:5">
      <c r="E539"/>
    </row>
    <row r="540" spans="5:5">
      <c r="E540"/>
    </row>
    <row r="541" spans="5:5">
      <c r="E541"/>
    </row>
    <row r="542" spans="5:5">
      <c r="E542"/>
    </row>
    <row r="543" spans="5:5">
      <c r="E543"/>
    </row>
    <row r="544" spans="5:5">
      <c r="E544"/>
    </row>
    <row r="545" spans="5:5">
      <c r="E545"/>
    </row>
    <row r="546" spans="5:5">
      <c r="E546"/>
    </row>
    <row r="547" spans="5:5">
      <c r="E547"/>
    </row>
    <row r="548" spans="5:5">
      <c r="E548"/>
    </row>
    <row r="549" spans="5:5">
      <c r="E549"/>
    </row>
    <row r="550" spans="5:5">
      <c r="E550"/>
    </row>
    <row r="551" spans="5:5">
      <c r="E551"/>
    </row>
    <row r="552" spans="5:5">
      <c r="E552"/>
    </row>
    <row r="553" spans="5:5">
      <c r="E553"/>
    </row>
    <row r="554" spans="5:5">
      <c r="E554"/>
    </row>
    <row r="555" spans="5:5">
      <c r="E555"/>
    </row>
    <row r="556" spans="5:5">
      <c r="E556"/>
    </row>
    <row r="557" spans="5:5">
      <c r="E557"/>
    </row>
    <row r="558" spans="5:5">
      <c r="E558"/>
    </row>
    <row r="559" spans="5:5">
      <c r="E559"/>
    </row>
    <row r="560" spans="5:5">
      <c r="E560"/>
    </row>
    <row r="561" spans="5:5">
      <c r="E561"/>
    </row>
    <row r="562" spans="5:5">
      <c r="E562"/>
    </row>
    <row r="563" spans="5:5">
      <c r="E563"/>
    </row>
    <row r="564" spans="5:5">
      <c r="E564"/>
    </row>
    <row r="565" spans="5:5">
      <c r="E565"/>
    </row>
    <row r="566" spans="5:5">
      <c r="E566"/>
    </row>
    <row r="567" spans="5:5">
      <c r="E567"/>
    </row>
    <row r="568" spans="5:5">
      <c r="E568"/>
    </row>
    <row r="569" spans="5:5">
      <c r="E569"/>
    </row>
    <row r="570" spans="5:5">
      <c r="E570"/>
    </row>
    <row r="571" spans="5:5">
      <c r="E571"/>
    </row>
    <row r="572" spans="5:5">
      <c r="E572"/>
    </row>
    <row r="573" spans="5:5">
      <c r="E573"/>
    </row>
    <row r="574" spans="5:5">
      <c r="E574"/>
    </row>
    <row r="575" spans="5:5">
      <c r="E575"/>
    </row>
    <row r="576" spans="5:5">
      <c r="E576"/>
    </row>
    <row r="577" spans="5:5">
      <c r="E577"/>
    </row>
    <row r="578" spans="5:5">
      <c r="E578"/>
    </row>
    <row r="579" spans="5:5">
      <c r="E579"/>
    </row>
    <row r="580" spans="5:5">
      <c r="E580"/>
    </row>
    <row r="581" spans="5:5">
      <c r="E581"/>
    </row>
    <row r="582" spans="5:5">
      <c r="E582"/>
    </row>
    <row r="583" spans="5:5">
      <c r="E583"/>
    </row>
    <row r="584" spans="5:5">
      <c r="E584"/>
    </row>
    <row r="585" spans="5:5">
      <c r="E585"/>
    </row>
    <row r="586" spans="5:5">
      <c r="E586"/>
    </row>
    <row r="587" spans="5:5">
      <c r="E587"/>
    </row>
    <row r="588" spans="5:5">
      <c r="E588"/>
    </row>
    <row r="589" spans="5:5">
      <c r="E589"/>
    </row>
    <row r="590" spans="5:5">
      <c r="E590"/>
    </row>
    <row r="591" spans="5:5">
      <c r="E591"/>
    </row>
    <row r="592" spans="5:5">
      <c r="E592"/>
    </row>
    <row r="593" spans="5:5">
      <c r="E593"/>
    </row>
    <row r="594" spans="5:5">
      <c r="E594"/>
    </row>
    <row r="595" spans="5:5">
      <c r="E595"/>
    </row>
    <row r="596" spans="5:5">
      <c r="E596"/>
    </row>
    <row r="597" spans="5:5">
      <c r="E597"/>
    </row>
    <row r="598" spans="5:5">
      <c r="E598"/>
    </row>
    <row r="599" spans="5:5">
      <c r="E599"/>
    </row>
    <row r="600" spans="5:5">
      <c r="E600"/>
    </row>
    <row r="601" spans="5:5">
      <c r="E601"/>
    </row>
    <row r="602" spans="5:5">
      <c r="E602"/>
    </row>
    <row r="603" spans="5:5">
      <c r="E603"/>
    </row>
    <row r="604" spans="5:5">
      <c r="E604"/>
    </row>
    <row r="605" spans="5:5">
      <c r="E605"/>
    </row>
    <row r="606" spans="5:5">
      <c r="E606"/>
    </row>
    <row r="607" spans="5:5">
      <c r="E607"/>
    </row>
    <row r="608" spans="5:5">
      <c r="E608"/>
    </row>
    <row r="609" spans="5:5">
      <c r="E609"/>
    </row>
    <row r="610" spans="5:5">
      <c r="E610"/>
    </row>
    <row r="611" spans="5:5">
      <c r="E611"/>
    </row>
    <row r="612" spans="5:5">
      <c r="E612"/>
    </row>
    <row r="613" spans="5:5">
      <c r="E613"/>
    </row>
    <row r="614" spans="5:5">
      <c r="E614"/>
    </row>
    <row r="615" spans="5:5">
      <c r="E615"/>
    </row>
    <row r="616" spans="5:5">
      <c r="E616"/>
    </row>
    <row r="617" spans="5:5">
      <c r="E617"/>
    </row>
    <row r="618" spans="5:5">
      <c r="E618"/>
    </row>
    <row r="619" spans="5:5">
      <c r="E619"/>
    </row>
    <row r="620" spans="5:5">
      <c r="E620"/>
    </row>
    <row r="621" spans="5:5">
      <c r="E621"/>
    </row>
    <row r="622" spans="5:5">
      <c r="E622"/>
    </row>
    <row r="623" spans="5:5">
      <c r="E623"/>
    </row>
    <row r="624" spans="5:5">
      <c r="E624"/>
    </row>
    <row r="625" spans="5:5">
      <c r="E625"/>
    </row>
    <row r="626" spans="5:5">
      <c r="E626"/>
    </row>
    <row r="627" spans="5:5">
      <c r="E627"/>
    </row>
    <row r="628" spans="5:5">
      <c r="E628"/>
    </row>
    <row r="629" spans="5:5">
      <c r="E629"/>
    </row>
    <row r="630" spans="5:5">
      <c r="E630"/>
    </row>
    <row r="631" spans="5:5">
      <c r="E631"/>
    </row>
    <row r="632" spans="5:5">
      <c r="E632"/>
    </row>
    <row r="633" spans="5:5">
      <c r="E633"/>
    </row>
    <row r="634" spans="5:5">
      <c r="E634"/>
    </row>
    <row r="635" spans="5:5">
      <c r="E635"/>
    </row>
    <row r="636" spans="5:5">
      <c r="E636"/>
    </row>
    <row r="637" spans="5:5">
      <c r="E637"/>
    </row>
    <row r="638" spans="5:5">
      <c r="E638"/>
    </row>
    <row r="639" spans="5:5">
      <c r="E639"/>
    </row>
    <row r="640" spans="5:5">
      <c r="E640"/>
    </row>
    <row r="641" spans="5:5">
      <c r="E641"/>
    </row>
    <row r="642" spans="5:5">
      <c r="E642"/>
    </row>
    <row r="643" spans="5:5">
      <c r="E643"/>
    </row>
    <row r="644" spans="5:5">
      <c r="E644"/>
    </row>
    <row r="645" spans="5:5">
      <c r="E645"/>
    </row>
    <row r="646" spans="5:5">
      <c r="E646"/>
    </row>
    <row r="647" spans="5:5">
      <c r="E647"/>
    </row>
    <row r="648" spans="5:5">
      <c r="E648"/>
    </row>
    <row r="649" spans="5:5">
      <c r="E649"/>
    </row>
    <row r="650" spans="5:5">
      <c r="E650"/>
    </row>
    <row r="651" spans="5:5">
      <c r="E651"/>
    </row>
    <row r="652" spans="5:5">
      <c r="E652"/>
    </row>
    <row r="653" spans="5:5">
      <c r="E653"/>
    </row>
    <row r="654" spans="5:5">
      <c r="E654"/>
    </row>
    <row r="655" spans="5:5">
      <c r="E655"/>
    </row>
    <row r="656" spans="5:5">
      <c r="E656"/>
    </row>
    <row r="657" spans="5:5">
      <c r="E657"/>
    </row>
    <row r="658" spans="5:5">
      <c r="E658"/>
    </row>
    <row r="659" spans="5:5">
      <c r="E659"/>
    </row>
    <row r="660" spans="5:5">
      <c r="E660"/>
    </row>
    <row r="661" spans="5:5">
      <c r="E661"/>
    </row>
    <row r="662" spans="5:5">
      <c r="E662"/>
    </row>
    <row r="663" spans="5:5">
      <c r="E663"/>
    </row>
    <row r="664" spans="5:5">
      <c r="E664"/>
    </row>
    <row r="665" spans="5:5">
      <c r="E665"/>
    </row>
    <row r="666" spans="5:5">
      <c r="E666"/>
    </row>
    <row r="667" spans="5:5">
      <c r="E667"/>
    </row>
    <row r="668" spans="5:5">
      <c r="E668"/>
    </row>
    <row r="669" spans="5:5">
      <c r="E669"/>
    </row>
    <row r="670" spans="5:5">
      <c r="E670"/>
    </row>
    <row r="671" spans="5:5">
      <c r="E671"/>
    </row>
    <row r="672" spans="5:5">
      <c r="E672"/>
    </row>
    <row r="673" spans="5:5">
      <c r="E673"/>
    </row>
    <row r="674" spans="5:5">
      <c r="E674"/>
    </row>
    <row r="675" spans="5:5">
      <c r="E675"/>
    </row>
    <row r="676" spans="5:5">
      <c r="E676"/>
    </row>
    <row r="677" spans="5:5">
      <c r="E677"/>
    </row>
    <row r="678" spans="5:5">
      <c r="E678"/>
    </row>
    <row r="679" spans="5:5">
      <c r="E679"/>
    </row>
    <row r="680" spans="5:5">
      <c r="E680"/>
    </row>
    <row r="681" spans="5:5">
      <c r="E681"/>
    </row>
    <row r="682" spans="5:5">
      <c r="E682"/>
    </row>
    <row r="683" spans="5:5">
      <c r="E683"/>
    </row>
    <row r="684" spans="5:5">
      <c r="E684"/>
    </row>
    <row r="685" spans="5:5">
      <c r="E685"/>
    </row>
    <row r="686" spans="5:5">
      <c r="E686"/>
    </row>
    <row r="687" spans="5:5">
      <c r="E687"/>
    </row>
    <row r="688" spans="5:5">
      <c r="E688"/>
    </row>
    <row r="689" spans="5:5">
      <c r="E689"/>
    </row>
    <row r="690" spans="5:5">
      <c r="E690"/>
    </row>
    <row r="691" spans="5:5">
      <c r="E691"/>
    </row>
    <row r="692" spans="5:5">
      <c r="E692"/>
    </row>
    <row r="693" spans="5:5">
      <c r="E693"/>
    </row>
    <row r="694" spans="5:5">
      <c r="E694"/>
    </row>
    <row r="695" spans="5:5">
      <c r="E695"/>
    </row>
    <row r="696" spans="5:5">
      <c r="E696"/>
    </row>
    <row r="697" spans="5:5">
      <c r="E697"/>
    </row>
    <row r="698" spans="5:5">
      <c r="E698"/>
    </row>
    <row r="699" spans="5:5">
      <c r="E699"/>
    </row>
    <row r="700" spans="5:5">
      <c r="E700"/>
    </row>
    <row r="701" spans="5:5">
      <c r="E701"/>
    </row>
    <row r="702" spans="5:5">
      <c r="E702"/>
    </row>
    <row r="703" spans="5:5">
      <c r="E703"/>
    </row>
    <row r="704" spans="5:5">
      <c r="E704"/>
    </row>
    <row r="705" spans="5:5">
      <c r="E705"/>
    </row>
    <row r="706" spans="5:5">
      <c r="E706"/>
    </row>
    <row r="707" spans="5:5">
      <c r="E707"/>
    </row>
    <row r="708" spans="5:5">
      <c r="E708"/>
    </row>
    <row r="709" spans="5:5">
      <c r="E709"/>
    </row>
    <row r="710" spans="5:5">
      <c r="E710"/>
    </row>
    <row r="711" spans="5:5">
      <c r="E711"/>
    </row>
    <row r="712" spans="5:5">
      <c r="E712"/>
    </row>
    <row r="713" spans="5:5">
      <c r="E713"/>
    </row>
    <row r="714" spans="5:5">
      <c r="E714"/>
    </row>
    <row r="715" spans="5:5">
      <c r="E715"/>
    </row>
    <row r="716" spans="5:5">
      <c r="E716"/>
    </row>
    <row r="717" spans="5:5">
      <c r="E717"/>
    </row>
    <row r="718" spans="5:5">
      <c r="E718"/>
    </row>
    <row r="719" spans="5:5">
      <c r="E719"/>
    </row>
    <row r="720" spans="5:5">
      <c r="E720"/>
    </row>
    <row r="721" spans="5:5">
      <c r="E721"/>
    </row>
    <row r="722" spans="5:5">
      <c r="E722"/>
    </row>
    <row r="723" spans="5:5">
      <c r="E723"/>
    </row>
    <row r="724" spans="5:5">
      <c r="E724"/>
    </row>
    <row r="725" spans="5:5">
      <c r="E725"/>
    </row>
    <row r="726" spans="5:5">
      <c r="E726"/>
    </row>
    <row r="727" spans="5:5">
      <c r="E727"/>
    </row>
    <row r="728" spans="5:5">
      <c r="E728"/>
    </row>
    <row r="729" spans="5:5">
      <c r="E729"/>
    </row>
    <row r="730" spans="5:5">
      <c r="E730"/>
    </row>
    <row r="731" spans="5:5">
      <c r="E731"/>
    </row>
    <row r="732" spans="5:5">
      <c r="E732"/>
    </row>
    <row r="733" spans="5:5">
      <c r="E733"/>
    </row>
    <row r="734" spans="5:5">
      <c r="E734"/>
    </row>
    <row r="735" spans="5:5">
      <c r="E735"/>
    </row>
    <row r="736" spans="5:5">
      <c r="E736"/>
    </row>
    <row r="737" spans="5:5">
      <c r="E737"/>
    </row>
    <row r="738" spans="5:5">
      <c r="E738"/>
    </row>
    <row r="739" spans="5:5">
      <c r="E739"/>
    </row>
    <row r="740" spans="5:5">
      <c r="E740"/>
    </row>
    <row r="741" spans="5:5">
      <c r="E741"/>
    </row>
    <row r="742" spans="5:5">
      <c r="E742"/>
    </row>
    <row r="743" spans="5:5">
      <c r="E743"/>
    </row>
    <row r="744" spans="5:5">
      <c r="E744"/>
    </row>
    <row r="745" spans="5:5">
      <c r="E745"/>
    </row>
    <row r="746" spans="5:5">
      <c r="E746"/>
    </row>
    <row r="747" spans="5:5">
      <c r="E747"/>
    </row>
    <row r="748" spans="5:5">
      <c r="E748"/>
    </row>
    <row r="749" spans="5:5">
      <c r="E749"/>
    </row>
    <row r="750" spans="5:5">
      <c r="E750"/>
    </row>
    <row r="751" spans="5:5">
      <c r="E751"/>
    </row>
    <row r="752" spans="5:5">
      <c r="E752"/>
    </row>
    <row r="753" spans="5:5">
      <c r="E753"/>
    </row>
    <row r="754" spans="5:5">
      <c r="E754"/>
    </row>
    <row r="755" spans="5:5">
      <c r="E755"/>
    </row>
    <row r="756" spans="5:5">
      <c r="E756"/>
    </row>
    <row r="757" spans="5:5">
      <c r="E757"/>
    </row>
    <row r="758" spans="5:5">
      <c r="E758"/>
    </row>
    <row r="759" spans="5:5">
      <c r="E759"/>
    </row>
    <row r="760" spans="5:5">
      <c r="E760"/>
    </row>
    <row r="761" spans="5:5">
      <c r="E761"/>
    </row>
    <row r="762" spans="5:5">
      <c r="E762"/>
    </row>
    <row r="763" spans="5:5">
      <c r="E763"/>
    </row>
    <row r="764" spans="5:5">
      <c r="E764"/>
    </row>
    <row r="765" spans="5:5">
      <c r="E765"/>
    </row>
    <row r="766" spans="5:5">
      <c r="E766"/>
    </row>
    <row r="767" spans="5:5">
      <c r="E767"/>
    </row>
    <row r="768" spans="5:5">
      <c r="E768"/>
    </row>
    <row r="769" spans="5:5">
      <c r="E769"/>
    </row>
    <row r="770" spans="5:5">
      <c r="E770"/>
    </row>
    <row r="771" spans="5:5">
      <c r="E771"/>
    </row>
    <row r="772" spans="5:5">
      <c r="E772"/>
    </row>
    <row r="773" spans="5:5">
      <c r="E773"/>
    </row>
    <row r="774" spans="5:5">
      <c r="E774"/>
    </row>
    <row r="775" spans="5:5">
      <c r="E775"/>
    </row>
    <row r="776" spans="5:5">
      <c r="E776"/>
    </row>
    <row r="777" spans="5:5">
      <c r="E777"/>
    </row>
    <row r="778" spans="5:5">
      <c r="E778"/>
    </row>
    <row r="779" spans="5:5">
      <c r="E779"/>
    </row>
    <row r="780" spans="5:5">
      <c r="E780"/>
    </row>
    <row r="781" spans="5:5">
      <c r="E781"/>
    </row>
    <row r="782" spans="5:5">
      <c r="E782"/>
    </row>
    <row r="783" spans="5:5">
      <c r="E783"/>
    </row>
    <row r="784" spans="5:5">
      <c r="E784"/>
    </row>
    <row r="785" spans="5:5">
      <c r="E785"/>
    </row>
    <row r="786" spans="5:5">
      <c r="E786"/>
    </row>
    <row r="787" spans="5:5">
      <c r="E787"/>
    </row>
    <row r="788" spans="5:5">
      <c r="E788"/>
    </row>
    <row r="789" spans="5:5">
      <c r="E789"/>
    </row>
    <row r="790" spans="5:5">
      <c r="E790"/>
    </row>
    <row r="791" spans="5:5">
      <c r="E791"/>
    </row>
    <row r="792" spans="5:5">
      <c r="E792"/>
    </row>
    <row r="793" spans="5:5">
      <c r="E793"/>
    </row>
    <row r="794" spans="5:5">
      <c r="E794"/>
    </row>
    <row r="795" spans="5:5">
      <c r="E795"/>
    </row>
    <row r="796" spans="5:5">
      <c r="E796"/>
    </row>
    <row r="797" spans="5:5">
      <c r="E797"/>
    </row>
    <row r="798" spans="5:5">
      <c r="E798"/>
    </row>
    <row r="799" spans="5:5">
      <c r="E799"/>
    </row>
    <row r="800" spans="5:5">
      <c r="E800"/>
    </row>
    <row r="801" spans="5:5">
      <c r="E801"/>
    </row>
    <row r="802" spans="5:5">
      <c r="E802"/>
    </row>
    <row r="803" spans="5:5">
      <c r="E803"/>
    </row>
    <row r="804" spans="5:5">
      <c r="E804"/>
    </row>
    <row r="805" spans="5:5">
      <c r="E805"/>
    </row>
    <row r="806" spans="5:5">
      <c r="E806"/>
    </row>
    <row r="807" spans="5:5">
      <c r="E807"/>
    </row>
    <row r="808" spans="5:5">
      <c r="E808"/>
    </row>
    <row r="809" spans="5:5">
      <c r="E809"/>
    </row>
    <row r="810" spans="5:5">
      <c r="E810"/>
    </row>
    <row r="811" spans="5:5">
      <c r="E811"/>
    </row>
    <row r="812" spans="5:5">
      <c r="E812"/>
    </row>
    <row r="813" spans="5:5">
      <c r="E813"/>
    </row>
    <row r="814" spans="5:5">
      <c r="E814"/>
    </row>
    <row r="815" spans="5:5">
      <c r="E815"/>
    </row>
    <row r="816" spans="5:5">
      <c r="E816"/>
    </row>
    <row r="817" spans="5:5">
      <c r="E817"/>
    </row>
    <row r="818" spans="5:5">
      <c r="E818"/>
    </row>
    <row r="819" spans="5:5">
      <c r="E819"/>
    </row>
    <row r="820" spans="5:5">
      <c r="E820"/>
    </row>
    <row r="821" spans="5:5">
      <c r="E821"/>
    </row>
    <row r="822" spans="5:5">
      <c r="E822"/>
    </row>
    <row r="823" spans="5:5">
      <c r="E823"/>
    </row>
    <row r="824" spans="5:5">
      <c r="E824"/>
    </row>
    <row r="825" spans="5:5">
      <c r="E825"/>
    </row>
    <row r="826" spans="5:5">
      <c r="E826"/>
    </row>
    <row r="827" spans="5:5">
      <c r="E827"/>
    </row>
    <row r="828" spans="5:5">
      <c r="E828"/>
    </row>
    <row r="829" spans="5:5">
      <c r="E829"/>
    </row>
    <row r="830" spans="5:5">
      <c r="E830"/>
    </row>
    <row r="831" spans="5:5">
      <c r="E831"/>
    </row>
    <row r="832" spans="5:5">
      <c r="E832"/>
    </row>
    <row r="833" spans="5:5">
      <c r="E833"/>
    </row>
    <row r="834" spans="5:5">
      <c r="E834"/>
    </row>
    <row r="835" spans="5:5">
      <c r="E835"/>
    </row>
    <row r="836" spans="5:5">
      <c r="E836"/>
    </row>
    <row r="837" spans="5:5">
      <c r="E837"/>
    </row>
    <row r="838" spans="5:5">
      <c r="E838"/>
    </row>
    <row r="839" spans="5:5">
      <c r="E839"/>
    </row>
    <row r="840" spans="5:5">
      <c r="E840"/>
    </row>
    <row r="841" spans="5:5">
      <c r="E841"/>
    </row>
    <row r="842" spans="5:5">
      <c r="E842"/>
    </row>
    <row r="843" spans="5:5">
      <c r="E843"/>
    </row>
    <row r="844" spans="5:5">
      <c r="E844"/>
    </row>
    <row r="845" spans="5:5">
      <c r="E845"/>
    </row>
    <row r="846" spans="5:5">
      <c r="E846"/>
    </row>
    <row r="847" spans="5:5">
      <c r="E847"/>
    </row>
    <row r="848" spans="5:5">
      <c r="E848"/>
    </row>
    <row r="849" spans="5:5">
      <c r="E849"/>
    </row>
    <row r="850" spans="5:5">
      <c r="E850"/>
    </row>
    <row r="851" spans="5:5">
      <c r="E851"/>
    </row>
    <row r="852" spans="5:5">
      <c r="E852"/>
    </row>
    <row r="853" spans="5:5">
      <c r="E853"/>
    </row>
    <row r="854" spans="5:5">
      <c r="E854"/>
    </row>
    <row r="855" spans="5:5">
      <c r="E855"/>
    </row>
    <row r="856" spans="5:5">
      <c r="E856"/>
    </row>
    <row r="857" spans="5:5">
      <c r="E857"/>
    </row>
    <row r="858" spans="5:5">
      <c r="E858"/>
    </row>
    <row r="859" spans="5:5">
      <c r="E859"/>
    </row>
    <row r="860" spans="5:5">
      <c r="E860"/>
    </row>
    <row r="861" spans="5:5">
      <c r="E861"/>
    </row>
    <row r="862" spans="5:5">
      <c r="E862"/>
    </row>
    <row r="863" spans="5:5">
      <c r="E863"/>
    </row>
    <row r="864" spans="5:5">
      <c r="E864"/>
    </row>
    <row r="865" spans="5:5">
      <c r="E865"/>
    </row>
    <row r="866" spans="5:5">
      <c r="E866"/>
    </row>
    <row r="867" spans="5:5">
      <c r="E867"/>
    </row>
    <row r="868" spans="5:5">
      <c r="E868"/>
    </row>
    <row r="869" spans="5:5">
      <c r="E869"/>
    </row>
    <row r="870" spans="5:5">
      <c r="E870"/>
    </row>
    <row r="871" spans="5:5">
      <c r="E871"/>
    </row>
    <row r="872" spans="5:5">
      <c r="E872"/>
    </row>
    <row r="873" spans="5:5">
      <c r="E873"/>
    </row>
    <row r="874" spans="5:5">
      <c r="E874"/>
    </row>
    <row r="875" spans="5:5">
      <c r="E875"/>
    </row>
    <row r="876" spans="5:5">
      <c r="E876"/>
    </row>
    <row r="877" spans="5:5">
      <c r="E877"/>
    </row>
    <row r="878" spans="5:5">
      <c r="E878"/>
    </row>
    <row r="879" spans="5:5">
      <c r="E879"/>
    </row>
    <row r="880" spans="5:5">
      <c r="E880"/>
    </row>
    <row r="881" spans="5:5">
      <c r="E881"/>
    </row>
    <row r="882" spans="5:5">
      <c r="E882"/>
    </row>
    <row r="883" spans="5:5">
      <c r="E883"/>
    </row>
    <row r="884" spans="5:5">
      <c r="E884"/>
    </row>
    <row r="885" spans="5:5">
      <c r="E885"/>
    </row>
    <row r="886" spans="5:5">
      <c r="E886"/>
    </row>
    <row r="887" spans="5:5">
      <c r="E887"/>
    </row>
    <row r="888" spans="5:5">
      <c r="E888"/>
    </row>
    <row r="889" spans="5:5">
      <c r="E889"/>
    </row>
    <row r="890" spans="5:5">
      <c r="E890"/>
    </row>
    <row r="891" spans="5:5">
      <c r="E891"/>
    </row>
    <row r="892" spans="5:5">
      <c r="E892"/>
    </row>
    <row r="893" spans="5:5">
      <c r="E893"/>
    </row>
    <row r="894" spans="5:5">
      <c r="E894"/>
    </row>
    <row r="895" spans="5:5">
      <c r="E895"/>
    </row>
    <row r="896" spans="5:5">
      <c r="E896"/>
    </row>
    <row r="897" spans="5:5">
      <c r="E897"/>
    </row>
    <row r="898" spans="5:5">
      <c r="E898"/>
    </row>
    <row r="899" spans="5:5">
      <c r="E899"/>
    </row>
    <row r="900" spans="5:5">
      <c r="E900"/>
    </row>
    <row r="901" spans="5:5">
      <c r="E901"/>
    </row>
    <row r="902" spans="5:5">
      <c r="E902"/>
    </row>
    <row r="903" spans="5:5">
      <c r="E903"/>
    </row>
    <row r="904" spans="5:5">
      <c r="E904"/>
    </row>
    <row r="905" spans="5:5">
      <c r="E905"/>
    </row>
    <row r="906" spans="5:5">
      <c r="E906"/>
    </row>
    <row r="907" spans="5:5">
      <c r="E907"/>
    </row>
    <row r="908" spans="5:5">
      <c r="E908"/>
    </row>
    <row r="909" spans="5:5">
      <c r="E909"/>
    </row>
    <row r="910" spans="5:5">
      <c r="E910"/>
    </row>
    <row r="911" spans="5:5">
      <c r="E911"/>
    </row>
    <row r="912" spans="5:5">
      <c r="E912"/>
    </row>
    <row r="913" spans="5:5">
      <c r="E913"/>
    </row>
    <row r="914" spans="5:5">
      <c r="E914"/>
    </row>
    <row r="915" spans="5:5">
      <c r="E915"/>
    </row>
    <row r="916" spans="5:5">
      <c r="E916"/>
    </row>
    <row r="917" spans="5:5">
      <c r="E917"/>
    </row>
    <row r="918" spans="5:5">
      <c r="E918"/>
    </row>
    <row r="919" spans="5:5">
      <c r="E919"/>
    </row>
    <row r="920" spans="5:5">
      <c r="E920"/>
    </row>
    <row r="921" spans="5:5">
      <c r="E921"/>
    </row>
    <row r="922" spans="5:5">
      <c r="E922"/>
    </row>
    <row r="923" spans="5:5">
      <c r="E923"/>
    </row>
    <row r="924" spans="5:5">
      <c r="E924"/>
    </row>
    <row r="925" spans="5:5">
      <c r="E925"/>
    </row>
    <row r="926" spans="5:5">
      <c r="E926"/>
    </row>
    <row r="927" spans="5:5">
      <c r="E927"/>
    </row>
    <row r="928" spans="5:5">
      <c r="E928"/>
    </row>
    <row r="929" spans="5:5">
      <c r="E929"/>
    </row>
    <row r="930" spans="5:5">
      <c r="E930"/>
    </row>
    <row r="931" spans="5:5">
      <c r="E931"/>
    </row>
    <row r="932" spans="5:5">
      <c r="E932"/>
    </row>
    <row r="933" spans="5:5">
      <c r="E933"/>
    </row>
    <row r="934" spans="5:5">
      <c r="E934"/>
    </row>
    <row r="935" spans="5:5">
      <c r="E935"/>
    </row>
    <row r="936" spans="5:5">
      <c r="E936"/>
    </row>
    <row r="937" spans="5:5">
      <c r="E937"/>
    </row>
    <row r="938" spans="5:5">
      <c r="E938"/>
    </row>
    <row r="939" spans="5:5">
      <c r="E939"/>
    </row>
    <row r="940" spans="5:5">
      <c r="E940"/>
    </row>
    <row r="941" spans="5:5">
      <c r="E941"/>
    </row>
    <row r="942" spans="5:5">
      <c r="E942"/>
    </row>
    <row r="943" spans="5:5">
      <c r="E943"/>
    </row>
    <row r="944" spans="5:5">
      <c r="E944"/>
    </row>
    <row r="945" spans="5:5">
      <c r="E945"/>
    </row>
    <row r="946" spans="5:5">
      <c r="E946"/>
    </row>
    <row r="947" spans="5:5">
      <c r="E947"/>
    </row>
    <row r="948" spans="5:5">
      <c r="E948"/>
    </row>
    <row r="949" spans="5:5">
      <c r="E949"/>
    </row>
    <row r="950" spans="5:5">
      <c r="E950"/>
    </row>
    <row r="951" spans="5:5">
      <c r="E951"/>
    </row>
    <row r="952" spans="5:5">
      <c r="E952"/>
    </row>
    <row r="953" spans="5:5">
      <c r="E953"/>
    </row>
    <row r="954" spans="5:5">
      <c r="E954"/>
    </row>
    <row r="955" spans="5:5">
      <c r="E955"/>
    </row>
    <row r="956" spans="5:5">
      <c r="E956"/>
    </row>
    <row r="957" spans="5:5">
      <c r="E957"/>
    </row>
    <row r="958" spans="5:5">
      <c r="E958"/>
    </row>
    <row r="959" spans="5:5">
      <c r="E959"/>
    </row>
    <row r="960" spans="5:5">
      <c r="E960"/>
    </row>
    <row r="961" spans="5:5">
      <c r="E961"/>
    </row>
    <row r="962" spans="5:5">
      <c r="E962"/>
    </row>
    <row r="963" spans="5:5">
      <c r="E963"/>
    </row>
    <row r="964" spans="5:5">
      <c r="E964"/>
    </row>
    <row r="965" spans="5:5">
      <c r="E965"/>
    </row>
    <row r="966" spans="5:5">
      <c r="E966"/>
    </row>
    <row r="967" spans="5:5">
      <c r="E967"/>
    </row>
    <row r="968" spans="5:5">
      <c r="E968"/>
    </row>
    <row r="969" spans="5:5">
      <c r="E969"/>
    </row>
    <row r="970" spans="5:5">
      <c r="E970"/>
    </row>
    <row r="971" spans="5:5">
      <c r="E971"/>
    </row>
    <row r="972" spans="5:5">
      <c r="E972"/>
    </row>
    <row r="973" spans="5:5">
      <c r="E973"/>
    </row>
    <row r="974" spans="5:5">
      <c r="E974"/>
    </row>
    <row r="975" spans="5:5">
      <c r="E975"/>
    </row>
    <row r="976" spans="5:5">
      <c r="E976"/>
    </row>
    <row r="977" spans="5:5">
      <c r="E977"/>
    </row>
    <row r="978" spans="5:5">
      <c r="E978"/>
    </row>
    <row r="979" spans="5:5">
      <c r="E979"/>
    </row>
    <row r="980" spans="5:5">
      <c r="E980"/>
    </row>
    <row r="981" spans="5:5">
      <c r="E981"/>
    </row>
    <row r="982" spans="5:5">
      <c r="E982"/>
    </row>
    <row r="983" spans="5:5">
      <c r="E983"/>
    </row>
    <row r="984" spans="5:5">
      <c r="E984"/>
    </row>
    <row r="985" spans="5:5">
      <c r="E985"/>
    </row>
    <row r="986" spans="5:5">
      <c r="E986"/>
    </row>
    <row r="987" spans="5:5">
      <c r="E987"/>
    </row>
    <row r="988" spans="5:5">
      <c r="E988"/>
    </row>
    <row r="989" spans="5:5">
      <c r="E989"/>
    </row>
    <row r="990" spans="5:5">
      <c r="E990"/>
    </row>
    <row r="991" spans="5:5">
      <c r="E991"/>
    </row>
    <row r="992" spans="5:5">
      <c r="E992"/>
    </row>
    <row r="993" spans="5:5">
      <c r="E993"/>
    </row>
    <row r="994" spans="5:5">
      <c r="E994"/>
    </row>
    <row r="995" spans="5:5">
      <c r="E995"/>
    </row>
    <row r="996" spans="5:5">
      <c r="E996"/>
    </row>
    <row r="997" spans="5:5">
      <c r="E997"/>
    </row>
    <row r="998" spans="5:5">
      <c r="E998"/>
    </row>
    <row r="999" spans="5:5">
      <c r="E999"/>
    </row>
    <row r="1000" spans="5:5">
      <c r="E1000"/>
    </row>
    <row r="1001" spans="5:5">
      <c r="E1001"/>
    </row>
    <row r="1002" spans="5:5">
      <c r="E1002"/>
    </row>
    <row r="1003" spans="5:5">
      <c r="E1003"/>
    </row>
    <row r="1004" spans="5:5">
      <c r="E1004"/>
    </row>
    <row r="1005" spans="5:5">
      <c r="E1005"/>
    </row>
    <row r="1006" spans="5:5">
      <c r="E1006"/>
    </row>
    <row r="1007" spans="5:5">
      <c r="E1007"/>
    </row>
    <row r="1008" spans="5:5">
      <c r="E1008"/>
    </row>
    <row r="1009" spans="5:5">
      <c r="E1009"/>
    </row>
    <row r="1010" spans="5:5">
      <c r="E1010"/>
    </row>
    <row r="1011" spans="5:5">
      <c r="E1011"/>
    </row>
    <row r="1012" spans="5:5">
      <c r="E1012"/>
    </row>
    <row r="1013" spans="5:5">
      <c r="E1013"/>
    </row>
    <row r="1014" spans="5:5">
      <c r="E1014"/>
    </row>
    <row r="1015" spans="5:5">
      <c r="E1015"/>
    </row>
    <row r="1016" spans="5:5">
      <c r="E1016"/>
    </row>
    <row r="1017" spans="5:5">
      <c r="E1017"/>
    </row>
    <row r="1018" spans="5:5">
      <c r="E1018"/>
    </row>
    <row r="1019" spans="5:5">
      <c r="E1019"/>
    </row>
    <row r="1020" spans="5:5">
      <c r="E1020"/>
    </row>
    <row r="1021" spans="5:5">
      <c r="E1021"/>
    </row>
    <row r="1022" spans="5:5">
      <c r="E1022"/>
    </row>
    <row r="1023" spans="5:5">
      <c r="E1023"/>
    </row>
    <row r="1024" spans="5:5">
      <c r="E1024"/>
    </row>
    <row r="1025" spans="5:5">
      <c r="E1025"/>
    </row>
    <row r="1026" spans="5:5">
      <c r="E1026"/>
    </row>
    <row r="1027" spans="5:5">
      <c r="E1027"/>
    </row>
    <row r="1028" spans="5:5">
      <c r="E1028"/>
    </row>
    <row r="1029" spans="5:5">
      <c r="E1029"/>
    </row>
    <row r="1030" spans="5:5">
      <c r="E1030"/>
    </row>
    <row r="1031" spans="5:5">
      <c r="E1031"/>
    </row>
    <row r="1032" spans="5:5">
      <c r="E1032"/>
    </row>
    <row r="1033" spans="5:5">
      <c r="E1033"/>
    </row>
    <row r="1034" spans="5:5">
      <c r="E1034"/>
    </row>
    <row r="1035" spans="5:5">
      <c r="E1035"/>
    </row>
    <row r="1036" spans="5:5">
      <c r="E1036"/>
    </row>
    <row r="1037" spans="5:5">
      <c r="E1037"/>
    </row>
    <row r="1038" spans="5:5">
      <c r="E1038"/>
    </row>
    <row r="1039" spans="5:5">
      <c r="E1039"/>
    </row>
    <row r="1040" spans="5:5">
      <c r="E1040"/>
    </row>
    <row r="1041" spans="5:5">
      <c r="E1041"/>
    </row>
    <row r="1042" spans="5:5">
      <c r="E1042"/>
    </row>
    <row r="1043" spans="5:5">
      <c r="E1043"/>
    </row>
    <row r="1044" spans="5:5">
      <c r="E1044"/>
    </row>
    <row r="1045" spans="5:5">
      <c r="E1045"/>
    </row>
    <row r="1046" spans="5:5">
      <c r="E1046"/>
    </row>
    <row r="1047" spans="5:5">
      <c r="E1047"/>
    </row>
    <row r="1048" spans="5:5">
      <c r="E1048"/>
    </row>
    <row r="1049" spans="5:5">
      <c r="E1049"/>
    </row>
    <row r="1050" spans="5:5">
      <c r="E1050"/>
    </row>
    <row r="1051" spans="5:5">
      <c r="E1051"/>
    </row>
    <row r="1052" spans="5:5">
      <c r="E1052"/>
    </row>
    <row r="1053" spans="5:5">
      <c r="E1053"/>
    </row>
    <row r="1054" spans="5:5">
      <c r="E1054"/>
    </row>
    <row r="1055" spans="5:5">
      <c r="E1055"/>
    </row>
    <row r="1056" spans="5:5">
      <c r="E1056"/>
    </row>
    <row r="1057" spans="5:5">
      <c r="E1057"/>
    </row>
    <row r="1058" spans="5:5">
      <c r="E1058"/>
    </row>
    <row r="1059" spans="5:5">
      <c r="E1059"/>
    </row>
    <row r="1060" spans="5:5">
      <c r="E1060"/>
    </row>
    <row r="1061" spans="5:5">
      <c r="E1061"/>
    </row>
    <row r="1062" spans="5:5">
      <c r="E1062"/>
    </row>
    <row r="1063" spans="5:5">
      <c r="E1063"/>
    </row>
    <row r="1064" spans="5:5">
      <c r="E1064"/>
    </row>
    <row r="1065" spans="5:5">
      <c r="E1065"/>
    </row>
    <row r="1066" spans="5:5">
      <c r="E1066"/>
    </row>
    <row r="1067" spans="5:5">
      <c r="E1067"/>
    </row>
    <row r="1068" spans="5:5">
      <c r="E1068"/>
    </row>
    <row r="1069" spans="5:5">
      <c r="E1069"/>
    </row>
    <row r="1070" spans="5:5">
      <c r="E1070"/>
    </row>
    <row r="1071" spans="5:5">
      <c r="E1071"/>
    </row>
    <row r="1072" spans="5:5">
      <c r="E1072"/>
    </row>
    <row r="1073" spans="5:5">
      <c r="E1073"/>
    </row>
    <row r="1074" spans="5:5">
      <c r="E1074"/>
    </row>
    <row r="1075" spans="5:5">
      <c r="E1075"/>
    </row>
    <row r="1076" spans="5:5">
      <c r="E1076"/>
    </row>
    <row r="1077" spans="5:5">
      <c r="E1077"/>
    </row>
    <row r="1078" spans="5:5">
      <c r="E1078"/>
    </row>
    <row r="1079" spans="5:5">
      <c r="E1079"/>
    </row>
    <row r="1080" spans="5:5">
      <c r="E1080"/>
    </row>
    <row r="1081" spans="5:5">
      <c r="E1081"/>
    </row>
    <row r="1082" spans="5:5">
      <c r="E1082"/>
    </row>
    <row r="1083" spans="5:5">
      <c r="E1083"/>
    </row>
    <row r="1084" spans="5:5">
      <c r="E1084"/>
    </row>
    <row r="1085" spans="5:5">
      <c r="E1085"/>
    </row>
    <row r="1086" spans="5:5">
      <c r="E1086"/>
    </row>
    <row r="1087" spans="5:5">
      <c r="E1087"/>
    </row>
    <row r="1088" spans="5:5">
      <c r="E1088"/>
    </row>
    <row r="1089" spans="5:5">
      <c r="E1089"/>
    </row>
    <row r="1090" spans="5:5">
      <c r="E1090"/>
    </row>
    <row r="1091" spans="5:5">
      <c r="E1091"/>
    </row>
    <row r="1092" spans="5:5">
      <c r="E1092"/>
    </row>
    <row r="1093" spans="5:5">
      <c r="E1093"/>
    </row>
    <row r="1094" spans="5:5">
      <c r="E1094"/>
    </row>
    <row r="1095" spans="5:5">
      <c r="E1095"/>
    </row>
    <row r="1096" spans="5:5">
      <c r="E1096"/>
    </row>
    <row r="1097" spans="5:5">
      <c r="E1097"/>
    </row>
    <row r="1098" spans="5:5">
      <c r="E1098"/>
    </row>
    <row r="1099" spans="5:5">
      <c r="E1099"/>
    </row>
    <row r="1100" spans="5:5">
      <c r="E1100"/>
    </row>
    <row r="1101" spans="5:5">
      <c r="E1101"/>
    </row>
    <row r="1102" spans="5:5">
      <c r="E1102"/>
    </row>
    <row r="1103" spans="5:5">
      <c r="E1103"/>
    </row>
    <row r="1104" spans="5:5">
      <c r="E1104"/>
    </row>
    <row r="1105" spans="5:5">
      <c r="E1105"/>
    </row>
    <row r="1106" spans="5:5">
      <c r="E1106"/>
    </row>
    <row r="1107" spans="5:5">
      <c r="E1107"/>
    </row>
    <row r="1108" spans="5:5">
      <c r="E1108"/>
    </row>
    <row r="1109" spans="5:5">
      <c r="E1109"/>
    </row>
    <row r="1110" spans="5:5">
      <c r="E1110"/>
    </row>
    <row r="1111" spans="5:5">
      <c r="E1111"/>
    </row>
    <row r="1112" spans="5:5">
      <c r="E1112"/>
    </row>
    <row r="1113" spans="5:5">
      <c r="E1113"/>
    </row>
    <row r="1114" spans="5:5">
      <c r="E1114"/>
    </row>
    <row r="1115" spans="5:5">
      <c r="E1115"/>
    </row>
    <row r="1116" spans="5:5">
      <c r="E1116"/>
    </row>
    <row r="1117" spans="5:5">
      <c r="E1117"/>
    </row>
    <row r="1118" spans="5:5">
      <c r="E1118"/>
    </row>
    <row r="1119" spans="5:5">
      <c r="E1119"/>
    </row>
    <row r="1120" spans="5:5">
      <c r="E1120"/>
    </row>
    <row r="1121" spans="5:5">
      <c r="E1121"/>
    </row>
    <row r="1122" spans="5:5">
      <c r="E1122"/>
    </row>
    <row r="1123" spans="5:5">
      <c r="E1123"/>
    </row>
    <row r="1124" spans="5:5">
      <c r="E1124"/>
    </row>
    <row r="1125" spans="5:5">
      <c r="E1125"/>
    </row>
    <row r="1126" spans="5:5">
      <c r="E1126"/>
    </row>
    <row r="1127" spans="5:5">
      <c r="E1127"/>
    </row>
    <row r="1128" spans="5:5">
      <c r="E1128"/>
    </row>
    <row r="1129" spans="5:5">
      <c r="E1129"/>
    </row>
    <row r="1130" spans="5:5">
      <c r="E1130"/>
    </row>
    <row r="1131" spans="5:5">
      <c r="E1131"/>
    </row>
    <row r="1132" spans="5:5">
      <c r="E1132"/>
    </row>
    <row r="1133" spans="5:5">
      <c r="E1133"/>
    </row>
    <row r="1134" spans="5:5">
      <c r="E1134"/>
    </row>
    <row r="1135" spans="5:5">
      <c r="E1135"/>
    </row>
    <row r="1136" spans="5:5">
      <c r="E1136"/>
    </row>
    <row r="1137" spans="5:5">
      <c r="E1137"/>
    </row>
    <row r="1138" spans="5:5">
      <c r="E1138"/>
    </row>
    <row r="1139" spans="5:5">
      <c r="E1139"/>
    </row>
    <row r="1140" spans="5:5">
      <c r="E1140"/>
    </row>
    <row r="1141" spans="5:5">
      <c r="E1141"/>
    </row>
    <row r="1142" spans="5:5">
      <c r="E1142"/>
    </row>
    <row r="1143" spans="5:5">
      <c r="E1143"/>
    </row>
    <row r="1144" spans="5:5">
      <c r="E1144"/>
    </row>
    <row r="1145" spans="5:5">
      <c r="E1145"/>
    </row>
    <row r="1146" spans="5:5">
      <c r="E1146"/>
    </row>
    <row r="1147" spans="5:5">
      <c r="E1147"/>
    </row>
    <row r="1148" spans="5:5">
      <c r="E1148"/>
    </row>
    <row r="1149" spans="5:5">
      <c r="E1149"/>
    </row>
    <row r="1150" spans="5:5">
      <c r="E1150"/>
    </row>
    <row r="1151" spans="5:5">
      <c r="E1151"/>
    </row>
    <row r="1152" spans="5:5">
      <c r="E1152"/>
    </row>
    <row r="1153" spans="5:5">
      <c r="E1153"/>
    </row>
    <row r="1154" spans="5:5">
      <c r="E1154"/>
    </row>
    <row r="1155" spans="5:5">
      <c r="E1155"/>
    </row>
    <row r="1156" spans="5:5">
      <c r="E1156"/>
    </row>
    <row r="1157" spans="5:5">
      <c r="E1157"/>
    </row>
    <row r="1158" spans="5:5">
      <c r="E1158"/>
    </row>
    <row r="1159" spans="5:5">
      <c r="E1159"/>
    </row>
    <row r="1160" spans="5:5">
      <c r="E1160"/>
    </row>
    <row r="1161" spans="5:5">
      <c r="E1161"/>
    </row>
    <row r="1162" spans="5:5">
      <c r="E1162"/>
    </row>
    <row r="1163" spans="5:5">
      <c r="E1163"/>
    </row>
    <row r="1164" spans="5:5">
      <c r="E1164"/>
    </row>
    <row r="1165" spans="5:5">
      <c r="E1165"/>
    </row>
    <row r="1166" spans="5:5">
      <c r="E1166"/>
    </row>
    <row r="1167" spans="5:5">
      <c r="E1167"/>
    </row>
    <row r="1168" spans="5:5">
      <c r="E1168"/>
    </row>
    <row r="1169" spans="5:5">
      <c r="E1169"/>
    </row>
    <row r="1170" spans="5:5">
      <c r="E1170"/>
    </row>
    <row r="1171" spans="5:5">
      <c r="E1171"/>
    </row>
    <row r="1172" spans="5:5">
      <c r="E1172"/>
    </row>
    <row r="1173" spans="5:5">
      <c r="E1173"/>
    </row>
    <row r="1174" spans="5:5">
      <c r="E1174"/>
    </row>
    <row r="1175" spans="5:5">
      <c r="E1175"/>
    </row>
    <row r="1176" spans="5:5">
      <c r="E1176"/>
    </row>
    <row r="1177" spans="5:5">
      <c r="E1177"/>
    </row>
    <row r="1178" spans="5:5">
      <c r="E1178"/>
    </row>
    <row r="1179" spans="5:5">
      <c r="E1179"/>
    </row>
    <row r="1180" spans="5:5">
      <c r="E1180"/>
    </row>
    <row r="1181" spans="5:5">
      <c r="E1181"/>
    </row>
    <row r="1182" spans="5:5">
      <c r="E1182"/>
    </row>
    <row r="1183" spans="5:5">
      <c r="E1183"/>
    </row>
    <row r="1184" spans="5:5">
      <c r="E1184"/>
    </row>
    <row r="1185" spans="5:5">
      <c r="E1185"/>
    </row>
    <row r="1186" spans="5:5">
      <c r="E1186"/>
    </row>
    <row r="1187" spans="5:5">
      <c r="E1187"/>
    </row>
    <row r="1188" spans="5:5">
      <c r="E1188"/>
    </row>
    <row r="1189" spans="5:5">
      <c r="E1189"/>
    </row>
    <row r="1190" spans="5:5">
      <c r="E1190"/>
    </row>
    <row r="1191" spans="5:5">
      <c r="E1191"/>
    </row>
    <row r="1192" spans="5:5">
      <c r="E1192"/>
    </row>
    <row r="1193" spans="5:5">
      <c r="E1193"/>
    </row>
    <row r="1194" spans="5:5">
      <c r="E1194"/>
    </row>
    <row r="1195" spans="5:5">
      <c r="E1195"/>
    </row>
    <row r="1196" spans="5:5">
      <c r="E1196"/>
    </row>
    <row r="1197" spans="5:5">
      <c r="E1197"/>
    </row>
    <row r="1198" spans="5:5">
      <c r="E1198"/>
    </row>
    <row r="1199" spans="5:5">
      <c r="E1199"/>
    </row>
    <row r="1200" spans="5:5">
      <c r="E1200"/>
    </row>
    <row r="1201" spans="5:5">
      <c r="E1201"/>
    </row>
    <row r="1202" spans="5:5">
      <c r="E1202"/>
    </row>
    <row r="1203" spans="5:5">
      <c r="E1203"/>
    </row>
    <row r="1204" spans="5:5">
      <c r="E1204"/>
    </row>
    <row r="1205" spans="5:5">
      <c r="E1205"/>
    </row>
    <row r="1206" spans="5:5">
      <c r="E1206"/>
    </row>
    <row r="1207" spans="5:5">
      <c r="E1207"/>
    </row>
    <row r="1208" spans="5:5">
      <c r="E1208"/>
    </row>
    <row r="1209" spans="5:5">
      <c r="E1209"/>
    </row>
    <row r="1210" spans="5:5">
      <c r="E1210"/>
    </row>
    <row r="1211" spans="5:5">
      <c r="E1211"/>
    </row>
    <row r="1212" spans="5:5">
      <c r="E1212"/>
    </row>
    <row r="1213" spans="5:5">
      <c r="E1213"/>
    </row>
    <row r="1214" spans="5:5">
      <c r="E1214"/>
    </row>
    <row r="1215" spans="5:5">
      <c r="E1215"/>
    </row>
    <row r="1216" spans="5:5">
      <c r="E1216"/>
    </row>
    <row r="1217" spans="5:5">
      <c r="E1217"/>
    </row>
    <row r="1218" spans="5:5">
      <c r="E1218"/>
    </row>
    <row r="1219" spans="5:5">
      <c r="E1219"/>
    </row>
    <row r="1220" spans="5:5">
      <c r="E1220"/>
    </row>
    <row r="1221" spans="5:5">
      <c r="E1221"/>
    </row>
    <row r="1222" spans="5:5">
      <c r="E1222"/>
    </row>
    <row r="1223" spans="5:5">
      <c r="E1223"/>
    </row>
    <row r="1224" spans="5:5">
      <c r="E1224"/>
    </row>
    <row r="1225" spans="5:5">
      <c r="E1225"/>
    </row>
    <row r="1226" spans="5:5">
      <c r="E1226"/>
    </row>
    <row r="1227" spans="5:5">
      <c r="E1227"/>
    </row>
    <row r="1228" spans="5:5">
      <c r="E1228"/>
    </row>
    <row r="1229" spans="5:5">
      <c r="E1229"/>
    </row>
    <row r="1230" spans="5:5">
      <c r="E1230"/>
    </row>
    <row r="1231" spans="5:5">
      <c r="E1231"/>
    </row>
    <row r="1232" spans="5:5">
      <c r="E1232"/>
    </row>
    <row r="1233" spans="5:5">
      <c r="E1233"/>
    </row>
    <row r="1234" spans="5:5">
      <c r="E1234"/>
    </row>
    <row r="1235" spans="5:5">
      <c r="E1235"/>
    </row>
    <row r="1236" spans="5:5">
      <c r="E1236"/>
    </row>
    <row r="1237" spans="5:5">
      <c r="E1237"/>
    </row>
    <row r="1238" spans="5:5">
      <c r="E1238"/>
    </row>
    <row r="1239" spans="5:5">
      <c r="E1239"/>
    </row>
    <row r="1240" spans="5:5">
      <c r="E1240"/>
    </row>
    <row r="1241" spans="5:5">
      <c r="E1241"/>
    </row>
    <row r="1242" spans="5:5">
      <c r="E1242"/>
    </row>
    <row r="1243" spans="5:5">
      <c r="E1243"/>
    </row>
    <row r="1244" spans="5:5">
      <c r="E1244"/>
    </row>
    <row r="1245" spans="5:5">
      <c r="E1245"/>
    </row>
    <row r="1246" spans="5:5">
      <c r="E1246"/>
    </row>
    <row r="1247" spans="5:5">
      <c r="E1247"/>
    </row>
    <row r="1248" spans="5:5">
      <c r="E1248"/>
    </row>
    <row r="1249" spans="5:5">
      <c r="E1249"/>
    </row>
    <row r="1250" spans="5:5">
      <c r="E1250"/>
    </row>
    <row r="1251" spans="5:5">
      <c r="E1251"/>
    </row>
    <row r="1252" spans="5:5">
      <c r="E1252"/>
    </row>
    <row r="1253" spans="5:5">
      <c r="E1253"/>
    </row>
    <row r="1254" spans="5:5">
      <c r="E1254"/>
    </row>
    <row r="1255" spans="5:5">
      <c r="E1255"/>
    </row>
    <row r="1256" spans="5:5">
      <c r="E1256"/>
    </row>
    <row r="1257" spans="5:5">
      <c r="E1257"/>
    </row>
    <row r="1258" spans="5:5">
      <c r="E1258"/>
    </row>
    <row r="1259" spans="5:5">
      <c r="E1259"/>
    </row>
    <row r="1260" spans="5:5">
      <c r="E1260"/>
    </row>
    <row r="1261" spans="5:5">
      <c r="E1261"/>
    </row>
    <row r="1262" spans="5:5">
      <c r="E1262"/>
    </row>
    <row r="1263" spans="5:5">
      <c r="E1263"/>
    </row>
    <row r="1264" spans="5:5">
      <c r="E1264"/>
    </row>
    <row r="1265" spans="5:5">
      <c r="E1265"/>
    </row>
    <row r="1266" spans="5:5">
      <c r="E1266"/>
    </row>
    <row r="1267" spans="5:5">
      <c r="E1267"/>
    </row>
    <row r="1268" spans="5:5">
      <c r="E1268"/>
    </row>
    <row r="1269" spans="5:5">
      <c r="E1269"/>
    </row>
    <row r="1270" spans="5:5">
      <c r="E1270"/>
    </row>
    <row r="1271" spans="5:5">
      <c r="E1271"/>
    </row>
    <row r="1272" spans="5:5">
      <c r="E1272"/>
    </row>
    <row r="1273" spans="5:5">
      <c r="E1273"/>
    </row>
    <row r="1274" spans="5:5">
      <c r="E1274"/>
    </row>
    <row r="1275" spans="5:5">
      <c r="E1275"/>
    </row>
    <row r="1276" spans="5:5">
      <c r="E1276"/>
    </row>
    <row r="1277" spans="5:5">
      <c r="E1277"/>
    </row>
    <row r="1278" spans="5:5">
      <c r="E1278"/>
    </row>
    <row r="1279" spans="5:5">
      <c r="E1279"/>
    </row>
    <row r="1280" spans="5:5">
      <c r="E1280"/>
    </row>
    <row r="1281" spans="5:5">
      <c r="E1281"/>
    </row>
    <row r="1282" spans="5:5">
      <c r="E1282"/>
    </row>
    <row r="1283" spans="5:5">
      <c r="E1283"/>
    </row>
    <row r="1284" spans="5:5">
      <c r="E1284"/>
    </row>
    <row r="1285" spans="5:5">
      <c r="E1285"/>
    </row>
    <row r="1286" spans="5:5">
      <c r="E1286"/>
    </row>
    <row r="1287" spans="5:5">
      <c r="E1287"/>
    </row>
    <row r="1288" spans="5:5">
      <c r="E1288"/>
    </row>
    <row r="1289" spans="5:5">
      <c r="E1289"/>
    </row>
    <row r="1290" spans="5:5">
      <c r="E1290"/>
    </row>
    <row r="1291" spans="5:5">
      <c r="E1291"/>
    </row>
    <row r="1292" spans="5:5">
      <c r="E1292"/>
    </row>
    <row r="1293" spans="5:5">
      <c r="E1293"/>
    </row>
    <row r="1294" spans="5:5">
      <c r="E1294"/>
    </row>
    <row r="1295" spans="5:5">
      <c r="E1295"/>
    </row>
    <row r="1296" spans="5:5">
      <c r="E1296"/>
    </row>
    <row r="1297" spans="5:5">
      <c r="E1297"/>
    </row>
    <row r="1298" spans="5:5">
      <c r="E1298"/>
    </row>
    <row r="1299" spans="5:5">
      <c r="E1299"/>
    </row>
    <row r="1300" spans="5:5">
      <c r="E1300"/>
    </row>
    <row r="1301" spans="5:5">
      <c r="E1301"/>
    </row>
    <row r="1302" spans="5:5">
      <c r="E1302"/>
    </row>
    <row r="1303" spans="5:5">
      <c r="E1303"/>
    </row>
    <row r="1304" spans="5:5">
      <c r="E1304"/>
    </row>
    <row r="1305" spans="5:5">
      <c r="E1305"/>
    </row>
    <row r="1306" spans="5:5">
      <c r="E1306"/>
    </row>
    <row r="1307" spans="5:5">
      <c r="E1307"/>
    </row>
    <row r="1308" spans="5:5">
      <c r="E1308"/>
    </row>
    <row r="1309" spans="5:5">
      <c r="E1309"/>
    </row>
    <row r="1310" spans="5:5">
      <c r="E1310"/>
    </row>
    <row r="1311" spans="5:5">
      <c r="E1311"/>
    </row>
    <row r="1312" spans="5:5">
      <c r="E1312"/>
    </row>
    <row r="1313" spans="5:5">
      <c r="E1313"/>
    </row>
    <row r="1314" spans="5:5">
      <c r="E1314"/>
    </row>
    <row r="1315" spans="5:5">
      <c r="E1315"/>
    </row>
    <row r="1316" spans="5:5">
      <c r="E1316"/>
    </row>
    <row r="1317" spans="5:5">
      <c r="E1317"/>
    </row>
    <row r="1318" spans="5:5">
      <c r="E1318"/>
    </row>
    <row r="1319" spans="5:5">
      <c r="E1319"/>
    </row>
    <row r="1320" spans="5:5">
      <c r="E1320"/>
    </row>
    <row r="1321" spans="5:5">
      <c r="E1321"/>
    </row>
    <row r="1322" spans="5:5">
      <c r="E1322"/>
    </row>
    <row r="1323" spans="5:5">
      <c r="E1323"/>
    </row>
    <row r="1324" spans="5:5">
      <c r="E1324"/>
    </row>
    <row r="1325" spans="5:5">
      <c r="E1325"/>
    </row>
    <row r="1326" spans="5:5">
      <c r="E1326"/>
    </row>
    <row r="1327" spans="5:5">
      <c r="E1327"/>
    </row>
    <row r="1328" spans="5:5">
      <c r="E1328"/>
    </row>
    <row r="1329" spans="5:5">
      <c r="E1329"/>
    </row>
    <row r="1330" spans="5:5">
      <c r="E1330"/>
    </row>
    <row r="1331" spans="5:5">
      <c r="E1331"/>
    </row>
    <row r="1332" spans="5:5">
      <c r="E1332"/>
    </row>
    <row r="1333" spans="5:5">
      <c r="E1333"/>
    </row>
    <row r="1334" spans="5:5">
      <c r="E1334"/>
    </row>
    <row r="1335" spans="5:5">
      <c r="E1335"/>
    </row>
    <row r="1336" spans="5:5">
      <c r="E1336"/>
    </row>
    <row r="1337" spans="5:5">
      <c r="E1337"/>
    </row>
    <row r="1338" spans="5:5">
      <c r="E1338"/>
    </row>
    <row r="1339" spans="5:5">
      <c r="E1339"/>
    </row>
    <row r="1340" spans="5:5">
      <c r="E1340"/>
    </row>
    <row r="1341" spans="5:5">
      <c r="E1341"/>
    </row>
    <row r="1342" spans="5:5">
      <c r="E1342"/>
    </row>
    <row r="1343" spans="5:5">
      <c r="E1343"/>
    </row>
    <row r="1344" spans="5:5">
      <c r="E1344"/>
    </row>
    <row r="1345" spans="5:5">
      <c r="E1345"/>
    </row>
    <row r="1346" spans="5:5">
      <c r="E1346"/>
    </row>
    <row r="1347" spans="5:5">
      <c r="E1347"/>
    </row>
    <row r="1348" spans="5:5">
      <c r="E1348"/>
    </row>
    <row r="1349" spans="5:5">
      <c r="E1349"/>
    </row>
    <row r="1350" spans="5:5">
      <c r="E1350"/>
    </row>
    <row r="1351" spans="5:5">
      <c r="E1351"/>
    </row>
    <row r="1352" spans="5:5">
      <c r="E1352"/>
    </row>
    <row r="1353" spans="5:5">
      <c r="E1353"/>
    </row>
    <row r="1354" spans="5:5">
      <c r="E1354"/>
    </row>
    <row r="1355" spans="5:5">
      <c r="E1355"/>
    </row>
    <row r="1356" spans="5:5">
      <c r="E1356"/>
    </row>
    <row r="1357" spans="5:5">
      <c r="E1357"/>
    </row>
    <row r="1358" spans="5:5">
      <c r="E1358"/>
    </row>
    <row r="1359" spans="5:5">
      <c r="E1359"/>
    </row>
    <row r="1360" spans="5:5">
      <c r="E1360"/>
    </row>
    <row r="1361" spans="5:5">
      <c r="E1361"/>
    </row>
    <row r="1362" spans="5:5">
      <c r="E1362"/>
    </row>
    <row r="1363" spans="5:5">
      <c r="E1363"/>
    </row>
    <row r="1364" spans="5:5">
      <c r="E1364"/>
    </row>
    <row r="1365" spans="5:5">
      <c r="E1365"/>
    </row>
    <row r="1366" spans="5:5">
      <c r="E1366"/>
    </row>
    <row r="1367" spans="5:5">
      <c r="E1367"/>
    </row>
    <row r="1368" spans="5:5">
      <c r="E1368"/>
    </row>
    <row r="1369" spans="5:5">
      <c r="E1369"/>
    </row>
    <row r="1370" spans="5:5">
      <c r="E1370"/>
    </row>
    <row r="1371" spans="5:5">
      <c r="E1371"/>
    </row>
    <row r="1372" spans="5:5">
      <c r="E1372"/>
    </row>
    <row r="1373" spans="5:5">
      <c r="E1373"/>
    </row>
    <row r="1374" spans="5:5">
      <c r="E1374"/>
    </row>
    <row r="1375" spans="5:5">
      <c r="E1375"/>
    </row>
    <row r="1376" spans="5:5">
      <c r="E1376"/>
    </row>
    <row r="1377" spans="5:5">
      <c r="E1377"/>
    </row>
    <row r="1378" spans="5:5">
      <c r="E1378"/>
    </row>
    <row r="1379" spans="5:5">
      <c r="E1379"/>
    </row>
    <row r="1380" spans="5:5">
      <c r="E1380"/>
    </row>
    <row r="1381" spans="5:5">
      <c r="E1381"/>
    </row>
    <row r="1382" spans="5:5">
      <c r="E1382"/>
    </row>
    <row r="1383" spans="5:5">
      <c r="E1383"/>
    </row>
    <row r="1384" spans="5:5">
      <c r="E1384"/>
    </row>
    <row r="1385" spans="5:5">
      <c r="E1385"/>
    </row>
    <row r="1386" spans="5:5">
      <c r="E1386"/>
    </row>
    <row r="1387" spans="5:5">
      <c r="E1387"/>
    </row>
    <row r="1388" spans="5:5">
      <c r="E1388"/>
    </row>
    <row r="1389" spans="5:5">
      <c r="E1389"/>
    </row>
    <row r="1390" spans="5:5">
      <c r="E1390"/>
    </row>
    <row r="1391" spans="5:5">
      <c r="E1391"/>
    </row>
    <row r="1392" spans="5:5">
      <c r="E1392"/>
    </row>
    <row r="1393" spans="5:5">
      <c r="E1393"/>
    </row>
    <row r="1394" spans="5:5">
      <c r="E1394"/>
    </row>
    <row r="1395" spans="5:5">
      <c r="E1395"/>
    </row>
    <row r="1396" spans="5:5">
      <c r="E1396"/>
    </row>
    <row r="1397" spans="5:5">
      <c r="E1397"/>
    </row>
    <row r="1398" spans="5:5">
      <c r="E1398"/>
    </row>
    <row r="1399" spans="5:5">
      <c r="E1399"/>
    </row>
    <row r="1400" spans="5:5">
      <c r="E1400"/>
    </row>
    <row r="1401" spans="5:5">
      <c r="E1401"/>
    </row>
    <row r="1402" spans="5:5">
      <c r="E1402"/>
    </row>
    <row r="1403" spans="5:5">
      <c r="E1403"/>
    </row>
    <row r="1404" spans="5:5">
      <c r="E1404"/>
    </row>
    <row r="1405" spans="5:5">
      <c r="E1405"/>
    </row>
    <row r="1406" spans="5:5">
      <c r="E1406"/>
    </row>
    <row r="1407" spans="5:5">
      <c r="E1407"/>
    </row>
    <row r="1408" spans="5:5">
      <c r="E1408"/>
    </row>
    <row r="1409" spans="5:5">
      <c r="E1409"/>
    </row>
    <row r="1410" spans="5:5">
      <c r="E1410"/>
    </row>
    <row r="1411" spans="5:5">
      <c r="E1411"/>
    </row>
    <row r="1412" spans="5:5">
      <c r="E1412"/>
    </row>
    <row r="1413" spans="5:5">
      <c r="E1413"/>
    </row>
    <row r="1414" spans="5:5">
      <c r="E1414"/>
    </row>
    <row r="1415" spans="5:5">
      <c r="E1415"/>
    </row>
    <row r="1416" spans="5:5">
      <c r="E1416"/>
    </row>
    <row r="1417" spans="5:5">
      <c r="E1417"/>
    </row>
    <row r="1418" spans="5:5">
      <c r="E1418"/>
    </row>
    <row r="1419" spans="5:5">
      <c r="E1419"/>
    </row>
    <row r="1420" spans="5:5">
      <c r="E1420"/>
    </row>
    <row r="1421" spans="5:5">
      <c r="E1421"/>
    </row>
    <row r="1422" spans="5:5">
      <c r="E1422"/>
    </row>
    <row r="1423" spans="5:5">
      <c r="E1423"/>
    </row>
    <row r="1424" spans="5:5">
      <c r="E1424"/>
    </row>
    <row r="1425" spans="5:5">
      <c r="E1425"/>
    </row>
    <row r="1426" spans="5:5">
      <c r="E1426"/>
    </row>
    <row r="1427" spans="5:5">
      <c r="E1427"/>
    </row>
    <row r="1428" spans="5:5">
      <c r="E1428"/>
    </row>
    <row r="1429" spans="5:5">
      <c r="E1429"/>
    </row>
    <row r="1430" spans="5:5">
      <c r="E1430"/>
    </row>
    <row r="1431" spans="5:5">
      <c r="E1431"/>
    </row>
    <row r="1432" spans="5:5">
      <c r="E1432"/>
    </row>
    <row r="1433" spans="5:5">
      <c r="E1433"/>
    </row>
    <row r="1434" spans="5:5">
      <c r="E1434"/>
    </row>
    <row r="1435" spans="5:5">
      <c r="E1435"/>
    </row>
    <row r="1436" spans="5:5">
      <c r="E1436"/>
    </row>
    <row r="1437" spans="5:5">
      <c r="E1437"/>
    </row>
    <row r="1438" spans="5:5">
      <c r="E1438"/>
    </row>
    <row r="1439" spans="5:5">
      <c r="E1439"/>
    </row>
    <row r="1440" spans="5:5">
      <c r="E1440"/>
    </row>
    <row r="1441" spans="5:5">
      <c r="E1441"/>
    </row>
    <row r="1442" spans="5:5">
      <c r="E1442"/>
    </row>
    <row r="1443" spans="5:5">
      <c r="E1443"/>
    </row>
    <row r="1444" spans="5:5">
      <c r="E1444"/>
    </row>
    <row r="1445" spans="5:5">
      <c r="E1445"/>
    </row>
    <row r="1446" spans="5:5">
      <c r="E1446"/>
    </row>
    <row r="1447" spans="5:5">
      <c r="E1447"/>
    </row>
    <row r="1448" spans="5:5">
      <c r="E1448"/>
    </row>
    <row r="1449" spans="5:5">
      <c r="E1449"/>
    </row>
    <row r="1450" spans="5:5">
      <c r="E1450"/>
    </row>
    <row r="1451" spans="5:5">
      <c r="E1451"/>
    </row>
    <row r="1452" spans="5:5">
      <c r="E1452"/>
    </row>
    <row r="1453" spans="5:5">
      <c r="E1453"/>
    </row>
    <row r="1454" spans="5:5">
      <c r="E1454"/>
    </row>
    <row r="1455" spans="5:5">
      <c r="E1455"/>
    </row>
    <row r="1456" spans="5:5">
      <c r="E1456"/>
    </row>
    <row r="1457" spans="5:5">
      <c r="E1457"/>
    </row>
    <row r="1458" spans="5:5">
      <c r="E1458"/>
    </row>
    <row r="1459" spans="5:5">
      <c r="E1459"/>
    </row>
    <row r="1460" spans="5:5">
      <c r="E1460"/>
    </row>
    <row r="1461" spans="5:5">
      <c r="E1461"/>
    </row>
    <row r="1462" spans="5:5">
      <c r="E1462"/>
    </row>
    <row r="1463" spans="5:5">
      <c r="E1463"/>
    </row>
    <row r="1464" spans="5:5">
      <c r="E1464"/>
    </row>
    <row r="1465" spans="5:5">
      <c r="E1465"/>
    </row>
    <row r="1466" spans="5:5">
      <c r="E1466"/>
    </row>
    <row r="1467" spans="5:5">
      <c r="E1467"/>
    </row>
    <row r="1468" spans="5:5">
      <c r="E1468"/>
    </row>
    <row r="1469" spans="5:5">
      <c r="E1469"/>
    </row>
    <row r="1470" spans="5:5">
      <c r="E1470"/>
    </row>
    <row r="1471" spans="5:5">
      <c r="E1471"/>
    </row>
    <row r="1472" spans="5:5">
      <c r="E1472"/>
    </row>
    <row r="1473" spans="5:5">
      <c r="E1473"/>
    </row>
    <row r="1474" spans="5:5">
      <c r="E1474"/>
    </row>
    <row r="1475" spans="5:5">
      <c r="E1475"/>
    </row>
    <row r="1476" spans="5:5">
      <c r="E1476"/>
    </row>
    <row r="1477" spans="5:5">
      <c r="E1477"/>
    </row>
    <row r="1478" spans="5:5">
      <c r="E1478"/>
    </row>
    <row r="1479" spans="5:5">
      <c r="E1479"/>
    </row>
    <row r="1480" spans="5:5">
      <c r="E1480"/>
    </row>
    <row r="1481" spans="5:5">
      <c r="E1481"/>
    </row>
    <row r="1482" spans="5:5">
      <c r="E1482"/>
    </row>
    <row r="1483" spans="5:5">
      <c r="E1483"/>
    </row>
    <row r="1484" spans="5:5">
      <c r="E1484"/>
    </row>
    <row r="1485" spans="5:5">
      <c r="E1485"/>
    </row>
    <row r="1486" spans="5:5">
      <c r="E1486"/>
    </row>
    <row r="1487" spans="5:5">
      <c r="E1487"/>
    </row>
    <row r="1488" spans="5:5">
      <c r="E1488"/>
    </row>
    <row r="1489" spans="5:5">
      <c r="E1489"/>
    </row>
    <row r="1490" spans="5:5">
      <c r="E1490"/>
    </row>
    <row r="1491" spans="5:5">
      <c r="E1491"/>
    </row>
    <row r="1492" spans="5:5">
      <c r="E1492"/>
    </row>
    <row r="1493" spans="5:5">
      <c r="E1493"/>
    </row>
    <row r="1494" spans="5:5">
      <c r="E1494"/>
    </row>
    <row r="1495" spans="5:5">
      <c r="E1495"/>
    </row>
    <row r="1496" spans="5:5">
      <c r="E1496"/>
    </row>
    <row r="1497" spans="5:5">
      <c r="E1497"/>
    </row>
    <row r="1498" spans="5:5">
      <c r="E1498"/>
    </row>
    <row r="1499" spans="5:5">
      <c r="E1499"/>
    </row>
    <row r="1500" spans="5:5">
      <c r="E1500"/>
    </row>
    <row r="1501" spans="5:5">
      <c r="E1501"/>
    </row>
    <row r="1502" spans="5:5">
      <c r="E1502"/>
    </row>
    <row r="1503" spans="5:5">
      <c r="E1503"/>
    </row>
    <row r="1504" spans="5:5">
      <c r="E1504"/>
    </row>
    <row r="1505" spans="5:5">
      <c r="E1505"/>
    </row>
    <row r="1506" spans="5:5">
      <c r="E1506"/>
    </row>
    <row r="1507" spans="5:5">
      <c r="E1507"/>
    </row>
    <row r="1508" spans="5:5">
      <c r="E1508"/>
    </row>
    <row r="1509" spans="5:5">
      <c r="E1509"/>
    </row>
    <row r="1510" spans="5:5">
      <c r="E1510"/>
    </row>
    <row r="1511" spans="5:5">
      <c r="E1511"/>
    </row>
    <row r="1512" spans="5:5">
      <c r="E1512"/>
    </row>
    <row r="1513" spans="5:5">
      <c r="E1513"/>
    </row>
    <row r="1514" spans="5:5">
      <c r="E1514"/>
    </row>
    <row r="1515" spans="5:5">
      <c r="E1515"/>
    </row>
    <row r="1516" spans="5:5">
      <c r="E1516"/>
    </row>
    <row r="1517" spans="5:5">
      <c r="E1517"/>
    </row>
    <row r="1518" spans="5:5">
      <c r="E1518"/>
    </row>
    <row r="1519" spans="5:5">
      <c r="E1519"/>
    </row>
    <row r="1520" spans="5:5">
      <c r="E1520"/>
    </row>
    <row r="1521" spans="5:5">
      <c r="E1521"/>
    </row>
    <row r="1522" spans="5:5">
      <c r="E1522"/>
    </row>
    <row r="1523" spans="5:5">
      <c r="E1523"/>
    </row>
    <row r="1524" spans="5:5">
      <c r="E1524"/>
    </row>
    <row r="1525" spans="5:5">
      <c r="E1525"/>
    </row>
    <row r="1526" spans="5:5">
      <c r="E1526"/>
    </row>
    <row r="1527" spans="5:5">
      <c r="E1527"/>
    </row>
    <row r="1528" spans="5:5">
      <c r="E1528"/>
    </row>
    <row r="1529" spans="5:5">
      <c r="E1529"/>
    </row>
    <row r="1530" spans="5:5">
      <c r="E1530"/>
    </row>
    <row r="1531" spans="5:5">
      <c r="E1531"/>
    </row>
    <row r="1532" spans="5:5">
      <c r="E1532"/>
    </row>
    <row r="1533" spans="5:5">
      <c r="E1533"/>
    </row>
    <row r="1534" spans="5:5">
      <c r="E1534"/>
    </row>
    <row r="1535" spans="5:5">
      <c r="E1535"/>
    </row>
    <row r="1536" spans="5:5">
      <c r="E1536"/>
    </row>
    <row r="1537" spans="5:5">
      <c r="E1537"/>
    </row>
    <row r="1538" spans="5:5">
      <c r="E1538"/>
    </row>
    <row r="1539" spans="5:5">
      <c r="E1539"/>
    </row>
    <row r="1540" spans="5:5">
      <c r="E1540"/>
    </row>
    <row r="1541" spans="5:5">
      <c r="E1541"/>
    </row>
    <row r="1542" spans="5:5">
      <c r="E1542"/>
    </row>
    <row r="1543" spans="5:5">
      <c r="E1543"/>
    </row>
    <row r="1544" spans="5:5">
      <c r="E1544"/>
    </row>
    <row r="1545" spans="5:5">
      <c r="E1545"/>
    </row>
    <row r="1546" spans="5:5">
      <c r="E1546"/>
    </row>
    <row r="1547" spans="5:5">
      <c r="E1547"/>
    </row>
    <row r="1548" spans="5:5">
      <c r="E1548"/>
    </row>
    <row r="1549" spans="5:5">
      <c r="E1549"/>
    </row>
    <row r="1550" spans="5:5">
      <c r="E1550"/>
    </row>
    <row r="1551" spans="5:5">
      <c r="E1551"/>
    </row>
    <row r="1552" spans="5:5">
      <c r="E1552"/>
    </row>
    <row r="1553" spans="5:5">
      <c r="E1553"/>
    </row>
    <row r="1554" spans="5:5">
      <c r="E1554"/>
    </row>
    <row r="1555" spans="5:5">
      <c r="E1555"/>
    </row>
    <row r="1556" spans="5:5">
      <c r="E1556"/>
    </row>
    <row r="1557" spans="5:5">
      <c r="E1557"/>
    </row>
    <row r="1558" spans="5:5">
      <c r="E1558"/>
    </row>
    <row r="1559" spans="5:5">
      <c r="E1559"/>
    </row>
    <row r="1560" spans="5:5">
      <c r="E1560"/>
    </row>
    <row r="1561" spans="5:5">
      <c r="E1561"/>
    </row>
    <row r="1562" spans="5:5">
      <c r="E1562"/>
    </row>
    <row r="1563" spans="5:5">
      <c r="E1563"/>
    </row>
    <row r="1564" spans="5:5">
      <c r="E1564"/>
    </row>
    <row r="1565" spans="5:5">
      <c r="E1565"/>
    </row>
    <row r="1566" spans="5:5">
      <c r="E1566"/>
    </row>
    <row r="1567" spans="5:5">
      <c r="E1567"/>
    </row>
    <row r="1568" spans="5:5">
      <c r="E1568"/>
    </row>
    <row r="1569" spans="5:5">
      <c r="E1569"/>
    </row>
    <row r="1570" spans="5:5">
      <c r="E1570"/>
    </row>
    <row r="1571" spans="5:5">
      <c r="E1571"/>
    </row>
    <row r="1572" spans="5:5">
      <c r="E1572"/>
    </row>
    <row r="1573" spans="5:5">
      <c r="E1573"/>
    </row>
    <row r="1574" spans="5:5">
      <c r="E1574"/>
    </row>
    <row r="1575" spans="5:5">
      <c r="E1575"/>
    </row>
    <row r="1576" spans="5:5">
      <c r="E1576"/>
    </row>
    <row r="1577" spans="5:5">
      <c r="E1577"/>
    </row>
    <row r="1578" spans="5:5">
      <c r="E1578"/>
    </row>
    <row r="1579" spans="5:5">
      <c r="E1579"/>
    </row>
    <row r="1580" spans="5:5">
      <c r="E1580"/>
    </row>
    <row r="1581" spans="5:5">
      <c r="E1581"/>
    </row>
    <row r="1582" spans="5:5">
      <c r="E1582"/>
    </row>
    <row r="1583" spans="5:5">
      <c r="E1583"/>
    </row>
    <row r="1584" spans="5:5">
      <c r="E1584"/>
    </row>
    <row r="1585" spans="5:5">
      <c r="E1585"/>
    </row>
    <row r="1586" spans="5:5">
      <c r="E1586"/>
    </row>
    <row r="1587" spans="5:5">
      <c r="E1587"/>
    </row>
    <row r="1588" spans="5:5">
      <c r="E1588"/>
    </row>
    <row r="1589" spans="5:5">
      <c r="E1589"/>
    </row>
    <row r="1590" spans="5:5">
      <c r="E1590"/>
    </row>
    <row r="1591" spans="5:5">
      <c r="E1591"/>
    </row>
    <row r="1592" spans="5:5">
      <c r="E1592"/>
    </row>
    <row r="1593" spans="5:5">
      <c r="E1593"/>
    </row>
    <row r="1594" spans="5:5">
      <c r="E1594"/>
    </row>
    <row r="1595" spans="5:5">
      <c r="E1595"/>
    </row>
    <row r="1596" spans="5:5">
      <c r="E1596"/>
    </row>
    <row r="1597" spans="5:5">
      <c r="E1597"/>
    </row>
    <row r="1598" spans="5:5">
      <c r="E1598"/>
    </row>
    <row r="1599" spans="5:5">
      <c r="E1599"/>
    </row>
    <row r="1600" spans="5:5">
      <c r="E1600"/>
    </row>
    <row r="1601" spans="5:5">
      <c r="E1601"/>
    </row>
    <row r="1602" spans="5:5">
      <c r="E1602"/>
    </row>
    <row r="1603" spans="5:5">
      <c r="E1603"/>
    </row>
    <row r="1604" spans="5:5">
      <c r="E1604"/>
    </row>
    <row r="1605" spans="5:5">
      <c r="E1605"/>
    </row>
    <row r="1606" spans="5:5">
      <c r="E1606"/>
    </row>
    <row r="1607" spans="5:5">
      <c r="E1607"/>
    </row>
    <row r="1608" spans="5:5">
      <c r="E1608"/>
    </row>
    <row r="1609" spans="5:5">
      <c r="E1609"/>
    </row>
    <row r="1610" spans="5:5">
      <c r="E1610"/>
    </row>
    <row r="1611" spans="5:5">
      <c r="E1611"/>
    </row>
    <row r="1612" spans="5:5">
      <c r="E1612"/>
    </row>
    <row r="1613" spans="5:5">
      <c r="E1613"/>
    </row>
    <row r="1614" spans="5:5">
      <c r="E1614"/>
    </row>
    <row r="1615" spans="5:5">
      <c r="E1615"/>
    </row>
    <row r="1616" spans="5:5">
      <c r="E1616"/>
    </row>
    <row r="1617" spans="5:5">
      <c r="E1617"/>
    </row>
    <row r="1618" spans="5:5">
      <c r="E1618"/>
    </row>
    <row r="1619" spans="5:5">
      <c r="E1619"/>
    </row>
    <row r="1620" spans="5:5">
      <c r="E1620"/>
    </row>
    <row r="1621" spans="5:5">
      <c r="E1621"/>
    </row>
    <row r="1622" spans="5:5">
      <c r="E1622"/>
    </row>
    <row r="1623" spans="5:5">
      <c r="E1623"/>
    </row>
    <row r="1624" spans="5:5">
      <c r="E1624"/>
    </row>
    <row r="1625" spans="5:5">
      <c r="E1625"/>
    </row>
    <row r="1626" spans="5:5">
      <c r="E1626"/>
    </row>
    <row r="1627" spans="5:5">
      <c r="E1627"/>
    </row>
    <row r="1628" spans="5:5">
      <c r="E1628"/>
    </row>
    <row r="1629" spans="5:5">
      <c r="E1629"/>
    </row>
    <row r="1630" spans="5:5">
      <c r="E1630"/>
    </row>
    <row r="1631" spans="5:5">
      <c r="E1631"/>
    </row>
    <row r="1632" spans="5:5">
      <c r="E1632"/>
    </row>
    <row r="1633" spans="5:5">
      <c r="E1633"/>
    </row>
    <row r="1634" spans="5:5">
      <c r="E1634"/>
    </row>
    <row r="1635" spans="5:5">
      <c r="E1635"/>
    </row>
    <row r="1636" spans="5:5">
      <c r="E1636"/>
    </row>
    <row r="1637" spans="5:5">
      <c r="E1637"/>
    </row>
    <row r="1638" spans="5:5">
      <c r="E1638"/>
    </row>
    <row r="1639" spans="5:5">
      <c r="E1639"/>
    </row>
    <row r="1640" spans="5:5">
      <c r="E1640"/>
    </row>
    <row r="1641" spans="5:5">
      <c r="E1641"/>
    </row>
    <row r="1642" spans="5:5">
      <c r="E1642"/>
    </row>
    <row r="1643" spans="5:5">
      <c r="E1643"/>
    </row>
    <row r="1644" spans="5:5">
      <c r="E1644"/>
    </row>
    <row r="1645" spans="5:5">
      <c r="E1645"/>
    </row>
    <row r="1646" spans="5:5">
      <c r="E1646"/>
    </row>
    <row r="1647" spans="5:5">
      <c r="E1647"/>
    </row>
    <row r="1648" spans="5:5">
      <c r="E1648"/>
    </row>
    <row r="1649" spans="5:5">
      <c r="E1649"/>
    </row>
    <row r="1650" spans="5:5">
      <c r="E1650"/>
    </row>
    <row r="1651" spans="5:5">
      <c r="E1651"/>
    </row>
    <row r="1652" spans="5:5">
      <c r="E1652"/>
    </row>
    <row r="1653" spans="5:5">
      <c r="E1653"/>
    </row>
    <row r="1654" spans="5:5">
      <c r="E1654"/>
    </row>
    <row r="1655" spans="5:5">
      <c r="E1655"/>
    </row>
    <row r="1656" spans="5:5">
      <c r="E1656"/>
    </row>
    <row r="1657" spans="5:5">
      <c r="E1657"/>
    </row>
    <row r="1658" spans="5:5">
      <c r="E1658"/>
    </row>
    <row r="1659" spans="5:5">
      <c r="E1659"/>
    </row>
    <row r="1660" spans="5:5">
      <c r="E1660"/>
    </row>
    <row r="1661" spans="5:5">
      <c r="E1661"/>
    </row>
    <row r="1662" spans="5:5">
      <c r="E1662"/>
    </row>
    <row r="1663" spans="5:5">
      <c r="E1663"/>
    </row>
    <row r="1664" spans="5:5">
      <c r="E1664"/>
    </row>
    <row r="1665" spans="5:5">
      <c r="E1665"/>
    </row>
    <row r="1666" spans="5:5">
      <c r="E1666"/>
    </row>
    <row r="1667" spans="5:5">
      <c r="E1667"/>
    </row>
    <row r="1668" spans="5:5">
      <c r="E1668"/>
    </row>
    <row r="1669" spans="5:5">
      <c r="E1669"/>
    </row>
    <row r="1670" spans="5:5">
      <c r="E1670"/>
    </row>
    <row r="1671" spans="5:5">
      <c r="E1671"/>
    </row>
    <row r="1672" spans="5:5">
      <c r="E1672"/>
    </row>
    <row r="1673" spans="5:5">
      <c r="E1673"/>
    </row>
    <row r="1674" spans="5:5">
      <c r="E1674"/>
    </row>
    <row r="1675" spans="5:5">
      <c r="E1675"/>
    </row>
    <row r="1676" spans="5:5">
      <c r="E1676"/>
    </row>
    <row r="1677" spans="5:5">
      <c r="E1677"/>
    </row>
    <row r="1678" spans="5:5">
      <c r="E1678"/>
    </row>
    <row r="1679" spans="5:5">
      <c r="E1679"/>
    </row>
    <row r="1680" spans="5:5">
      <c r="E1680"/>
    </row>
    <row r="1681" spans="5:5">
      <c r="E1681"/>
    </row>
    <row r="1682" spans="5:5">
      <c r="E1682"/>
    </row>
    <row r="1683" spans="5:5">
      <c r="E1683"/>
    </row>
    <row r="1684" spans="5:5">
      <c r="E1684"/>
    </row>
    <row r="1685" spans="5:5">
      <c r="E1685"/>
    </row>
    <row r="1686" spans="5:5">
      <c r="E1686"/>
    </row>
    <row r="1687" spans="5:5">
      <c r="E1687"/>
    </row>
    <row r="1688" spans="5:5">
      <c r="E1688"/>
    </row>
    <row r="1689" spans="5:5">
      <c r="E1689"/>
    </row>
    <row r="1690" spans="5:5">
      <c r="E1690"/>
    </row>
    <row r="1691" spans="5:5">
      <c r="E1691"/>
    </row>
    <row r="1692" spans="5:5">
      <c r="E1692"/>
    </row>
    <row r="1693" spans="5:5">
      <c r="E1693"/>
    </row>
    <row r="1694" spans="5:5">
      <c r="E1694"/>
    </row>
    <row r="1695" spans="5:5">
      <c r="E1695"/>
    </row>
    <row r="1696" spans="5:5">
      <c r="E1696"/>
    </row>
    <row r="1697" spans="5:5">
      <c r="E1697"/>
    </row>
    <row r="1698" spans="5:5">
      <c r="E1698"/>
    </row>
    <row r="1699" spans="5:5">
      <c r="E1699"/>
    </row>
    <row r="1700" spans="5:5">
      <c r="E1700"/>
    </row>
    <row r="1701" spans="5:5">
      <c r="E1701"/>
    </row>
    <row r="1702" spans="5:5">
      <c r="E1702"/>
    </row>
    <row r="1703" spans="5:5">
      <c r="E1703"/>
    </row>
    <row r="1704" spans="5:5">
      <c r="E1704"/>
    </row>
    <row r="1705" spans="5:5">
      <c r="E1705"/>
    </row>
    <row r="1706" spans="5:5">
      <c r="E1706"/>
    </row>
    <row r="1707" spans="5:5">
      <c r="E1707"/>
    </row>
    <row r="1708" spans="5:5">
      <c r="E1708"/>
    </row>
    <row r="1709" spans="5:5">
      <c r="E1709"/>
    </row>
    <row r="1710" spans="5:5">
      <c r="E1710"/>
    </row>
    <row r="1711" spans="5:5">
      <c r="E1711"/>
    </row>
    <row r="1712" spans="5:5">
      <c r="E1712"/>
    </row>
    <row r="1713" spans="5:5">
      <c r="E1713"/>
    </row>
    <row r="1714" spans="5:5">
      <c r="E1714"/>
    </row>
    <row r="1715" spans="5:5">
      <c r="E1715"/>
    </row>
    <row r="1716" spans="5:5">
      <c r="E1716"/>
    </row>
    <row r="1717" spans="5:5">
      <c r="E1717"/>
    </row>
    <row r="1718" spans="5:5">
      <c r="E1718"/>
    </row>
    <row r="1719" spans="5:5">
      <c r="E1719"/>
    </row>
    <row r="1720" spans="5:5">
      <c r="E1720"/>
    </row>
    <row r="1721" spans="5:5">
      <c r="E1721"/>
    </row>
    <row r="1722" spans="5:5">
      <c r="E1722"/>
    </row>
    <row r="1723" spans="5:5">
      <c r="E1723"/>
    </row>
    <row r="1724" spans="5:5">
      <c r="E1724"/>
    </row>
    <row r="1725" spans="5:5">
      <c r="E1725"/>
    </row>
    <row r="1726" spans="5:5">
      <c r="E1726"/>
    </row>
    <row r="1727" spans="5:5">
      <c r="E1727"/>
    </row>
    <row r="1728" spans="5:5">
      <c r="E1728"/>
    </row>
    <row r="1729" spans="5:5">
      <c r="E1729"/>
    </row>
    <row r="1730" spans="5:5">
      <c r="E1730"/>
    </row>
    <row r="1731" spans="5:5">
      <c r="E1731"/>
    </row>
    <row r="1732" spans="5:5">
      <c r="E1732"/>
    </row>
    <row r="1733" spans="5:5">
      <c r="E1733"/>
    </row>
    <row r="1734" spans="5:5">
      <c r="E1734"/>
    </row>
    <row r="1735" spans="5:5">
      <c r="E1735"/>
    </row>
    <row r="1736" spans="5:5">
      <c r="E1736"/>
    </row>
    <row r="1737" spans="5:5">
      <c r="E1737"/>
    </row>
    <row r="1738" spans="5:5">
      <c r="E1738"/>
    </row>
    <row r="1739" spans="5:5">
      <c r="E1739"/>
    </row>
    <row r="1740" spans="5:5">
      <c r="E1740"/>
    </row>
    <row r="1741" spans="5:5">
      <c r="E1741"/>
    </row>
    <row r="1742" spans="5:5">
      <c r="E1742"/>
    </row>
    <row r="1743" spans="5:5">
      <c r="E1743"/>
    </row>
    <row r="1744" spans="5:5">
      <c r="E1744"/>
    </row>
    <row r="1745" spans="5:5">
      <c r="E1745"/>
    </row>
    <row r="1746" spans="5:5">
      <c r="E1746"/>
    </row>
    <row r="1747" spans="5:5">
      <c r="E1747"/>
    </row>
    <row r="1748" spans="5:5">
      <c r="E1748"/>
    </row>
    <row r="1749" spans="5:5">
      <c r="E1749"/>
    </row>
    <row r="1750" spans="5:5">
      <c r="E1750"/>
    </row>
    <row r="1751" spans="5:5">
      <c r="E1751"/>
    </row>
    <row r="1752" spans="5:5">
      <c r="E1752"/>
    </row>
    <row r="1753" spans="5:5">
      <c r="E1753"/>
    </row>
    <row r="1754" spans="5:5">
      <c r="E1754"/>
    </row>
    <row r="1755" spans="5:5">
      <c r="E1755"/>
    </row>
    <row r="1756" spans="5:5">
      <c r="E1756"/>
    </row>
    <row r="1757" spans="5:5">
      <c r="E1757"/>
    </row>
    <row r="1758" spans="5:5">
      <c r="E1758"/>
    </row>
    <row r="1759" spans="5:5">
      <c r="E1759"/>
    </row>
    <row r="1760" spans="5:5">
      <c r="E1760"/>
    </row>
    <row r="1761" spans="5:5">
      <c r="E1761"/>
    </row>
    <row r="1762" spans="5:5">
      <c r="E1762"/>
    </row>
    <row r="1763" spans="5:5">
      <c r="E1763"/>
    </row>
    <row r="1764" spans="5:5">
      <c r="E1764"/>
    </row>
    <row r="1765" spans="5:5">
      <c r="E1765"/>
    </row>
    <row r="1766" spans="5:5">
      <c r="E1766"/>
    </row>
    <row r="1767" spans="5:5">
      <c r="E1767"/>
    </row>
    <row r="1768" spans="5:5">
      <c r="E1768"/>
    </row>
    <row r="1769" spans="5:5">
      <c r="E1769"/>
    </row>
    <row r="1770" spans="5:5">
      <c r="E1770"/>
    </row>
    <row r="1771" spans="5:5">
      <c r="E1771"/>
    </row>
    <row r="1772" spans="5:5">
      <c r="E1772"/>
    </row>
    <row r="1773" spans="5:5">
      <c r="E1773"/>
    </row>
    <row r="1774" spans="5:5">
      <c r="E1774"/>
    </row>
    <row r="1775" spans="5:5">
      <c r="E1775"/>
    </row>
    <row r="1776" spans="5:5">
      <c r="E1776"/>
    </row>
    <row r="1777" spans="5:5">
      <c r="E1777"/>
    </row>
    <row r="1778" spans="5:5">
      <c r="E1778"/>
    </row>
    <row r="1779" spans="5:5">
      <c r="E1779"/>
    </row>
    <row r="1780" spans="5:5">
      <c r="E1780"/>
    </row>
    <row r="1781" spans="5:5">
      <c r="E1781"/>
    </row>
    <row r="1782" spans="5:5">
      <c r="E1782"/>
    </row>
    <row r="1783" spans="5:5">
      <c r="E1783"/>
    </row>
    <row r="1784" spans="5:5">
      <c r="E1784"/>
    </row>
    <row r="1785" spans="5:5">
      <c r="E1785"/>
    </row>
    <row r="1786" spans="5:5">
      <c r="E1786"/>
    </row>
    <row r="1787" spans="5:5">
      <c r="E1787"/>
    </row>
    <row r="1788" spans="5:5">
      <c r="E1788"/>
    </row>
    <row r="1789" spans="5:5">
      <c r="E1789"/>
    </row>
    <row r="1790" spans="5:5">
      <c r="E1790"/>
    </row>
    <row r="1791" spans="5:5">
      <c r="E1791"/>
    </row>
    <row r="1792" spans="5:5">
      <c r="E1792"/>
    </row>
    <row r="1793" spans="5:5">
      <c r="E1793"/>
    </row>
    <row r="1794" spans="5:5">
      <c r="E1794"/>
    </row>
    <row r="1795" spans="5:5">
      <c r="E1795"/>
    </row>
    <row r="1796" spans="5:5">
      <c r="E1796"/>
    </row>
    <row r="1797" spans="5:5">
      <c r="E1797"/>
    </row>
    <row r="1798" spans="5:5">
      <c r="E1798"/>
    </row>
    <row r="1799" spans="5:5">
      <c r="E1799"/>
    </row>
    <row r="1800" spans="5:5">
      <c r="E1800"/>
    </row>
    <row r="1801" spans="5:5">
      <c r="E1801"/>
    </row>
    <row r="1802" spans="5:5">
      <c r="E1802"/>
    </row>
    <row r="1803" spans="5:5">
      <c r="E1803"/>
    </row>
    <row r="1804" spans="5:5">
      <c r="E1804"/>
    </row>
    <row r="1805" spans="5:5">
      <c r="E1805"/>
    </row>
    <row r="1806" spans="5:5">
      <c r="E1806"/>
    </row>
    <row r="1807" spans="5:5">
      <c r="E1807"/>
    </row>
    <row r="1808" spans="5:5">
      <c r="E1808"/>
    </row>
    <row r="1809" spans="5:5">
      <c r="E1809"/>
    </row>
    <row r="1810" spans="5:5">
      <c r="E1810"/>
    </row>
    <row r="1811" spans="5:5">
      <c r="E1811"/>
    </row>
    <row r="1812" spans="5:5">
      <c r="E1812"/>
    </row>
    <row r="1813" spans="5:5">
      <c r="E1813"/>
    </row>
    <row r="1814" spans="5:5">
      <c r="E1814"/>
    </row>
    <row r="1815" spans="5:5">
      <c r="E1815"/>
    </row>
    <row r="1816" spans="5:5">
      <c r="E1816"/>
    </row>
    <row r="1817" spans="5:5">
      <c r="E1817"/>
    </row>
    <row r="1818" spans="5:5">
      <c r="E1818"/>
    </row>
    <row r="1819" spans="5:5">
      <c r="E1819"/>
    </row>
    <row r="1820" spans="5:5">
      <c r="E1820"/>
    </row>
    <row r="1821" spans="5:5">
      <c r="E1821"/>
    </row>
    <row r="1822" spans="5:5">
      <c r="E1822"/>
    </row>
    <row r="1823" spans="5:5">
      <c r="E1823"/>
    </row>
    <row r="1824" spans="5:5">
      <c r="E1824"/>
    </row>
    <row r="1825" spans="5:5">
      <c r="E1825"/>
    </row>
    <row r="1826" spans="5:5">
      <c r="E1826"/>
    </row>
    <row r="1827" spans="5:5">
      <c r="E1827"/>
    </row>
    <row r="1828" spans="5:5">
      <c r="E1828"/>
    </row>
    <row r="1829" spans="5:5">
      <c r="E1829"/>
    </row>
    <row r="1830" spans="5:5">
      <c r="E1830"/>
    </row>
    <row r="1831" spans="5:5">
      <c r="E1831"/>
    </row>
    <row r="1832" spans="5:5">
      <c r="E1832"/>
    </row>
    <row r="1833" spans="5:5">
      <c r="E1833"/>
    </row>
    <row r="1834" spans="5:5">
      <c r="E1834"/>
    </row>
    <row r="1835" spans="5:5">
      <c r="E1835"/>
    </row>
    <row r="1836" spans="5:5">
      <c r="E1836"/>
    </row>
    <row r="1837" spans="5:5">
      <c r="E1837"/>
    </row>
    <row r="1838" spans="5:5">
      <c r="E1838"/>
    </row>
    <row r="1839" spans="5:5">
      <c r="E1839"/>
    </row>
    <row r="1840" spans="5:5">
      <c r="E1840"/>
    </row>
    <row r="1841" spans="5:5">
      <c r="E1841"/>
    </row>
    <row r="1842" spans="5:5">
      <c r="E1842"/>
    </row>
    <row r="1843" spans="5:5">
      <c r="E1843"/>
    </row>
    <row r="1844" spans="5:5">
      <c r="E1844"/>
    </row>
    <row r="1845" spans="5:5">
      <c r="E1845"/>
    </row>
    <row r="1846" spans="5:5">
      <c r="E1846"/>
    </row>
    <row r="1847" spans="5:5">
      <c r="E1847"/>
    </row>
    <row r="1848" spans="5:5">
      <c r="E1848"/>
    </row>
    <row r="1849" spans="5:5">
      <c r="E1849"/>
    </row>
    <row r="1850" spans="5:5">
      <c r="E1850"/>
    </row>
    <row r="1851" spans="5:5">
      <c r="E1851"/>
    </row>
    <row r="1852" spans="5:5">
      <c r="E1852"/>
    </row>
    <row r="1853" spans="5:5">
      <c r="E1853"/>
    </row>
    <row r="1854" spans="5:5">
      <c r="E1854"/>
    </row>
    <row r="1855" spans="5:5">
      <c r="E1855"/>
    </row>
    <row r="1856" spans="5:5">
      <c r="E1856"/>
    </row>
    <row r="1857" spans="5:5">
      <c r="E1857"/>
    </row>
    <row r="1858" spans="5:5">
      <c r="E1858"/>
    </row>
    <row r="1859" spans="5:5">
      <c r="E1859"/>
    </row>
    <row r="1860" spans="5:5">
      <c r="E1860"/>
    </row>
    <row r="1861" spans="5:5">
      <c r="E1861"/>
    </row>
    <row r="1862" spans="5:5">
      <c r="E1862"/>
    </row>
    <row r="1863" spans="5:5">
      <c r="E1863"/>
    </row>
    <row r="1864" spans="5:5">
      <c r="E1864"/>
    </row>
    <row r="1865" spans="5:5">
      <c r="E1865"/>
    </row>
    <row r="1866" spans="5:5">
      <c r="E1866"/>
    </row>
    <row r="1867" spans="5:5">
      <c r="E1867"/>
    </row>
    <row r="1868" spans="5:5">
      <c r="E1868"/>
    </row>
    <row r="1869" spans="5:5">
      <c r="E1869"/>
    </row>
    <row r="1870" spans="5:5">
      <c r="E1870"/>
    </row>
    <row r="1871" spans="5:5">
      <c r="E1871"/>
    </row>
    <row r="1872" spans="5:5">
      <c r="E1872"/>
    </row>
    <row r="1873" spans="5:5">
      <c r="E1873"/>
    </row>
    <row r="1874" spans="5:5">
      <c r="E1874"/>
    </row>
    <row r="1875" spans="5:5">
      <c r="E1875"/>
    </row>
    <row r="1876" spans="5:5">
      <c r="E1876"/>
    </row>
    <row r="1877" spans="5:5">
      <c r="E1877"/>
    </row>
    <row r="1878" spans="5:5">
      <c r="E1878"/>
    </row>
    <row r="1879" spans="5:5">
      <c r="E1879"/>
    </row>
    <row r="1880" spans="5:5">
      <c r="E1880"/>
    </row>
    <row r="1881" spans="5:5">
      <c r="E1881"/>
    </row>
    <row r="1882" spans="5:5">
      <c r="E1882"/>
    </row>
    <row r="1883" spans="5:5">
      <c r="E1883"/>
    </row>
    <row r="1884" spans="5:5">
      <c r="E1884"/>
    </row>
    <row r="1885" spans="5:5">
      <c r="E1885"/>
    </row>
    <row r="1886" spans="5:5">
      <c r="E1886"/>
    </row>
    <row r="1887" spans="5:5">
      <c r="E1887"/>
    </row>
    <row r="1888" spans="5:5">
      <c r="E1888"/>
    </row>
    <row r="1889" spans="5:5">
      <c r="E1889"/>
    </row>
    <row r="1890" spans="5:5">
      <c r="E1890"/>
    </row>
    <row r="1891" spans="5:5">
      <c r="E1891"/>
    </row>
    <row r="1892" spans="5:5">
      <c r="E1892"/>
    </row>
    <row r="1893" spans="5:5">
      <c r="E1893"/>
    </row>
    <row r="1894" spans="5:5">
      <c r="E1894"/>
    </row>
    <row r="1895" spans="5:5">
      <c r="E1895"/>
    </row>
    <row r="1896" spans="5:5">
      <c r="E1896"/>
    </row>
    <row r="1897" spans="5:5">
      <c r="E1897"/>
    </row>
    <row r="1898" spans="5:5">
      <c r="E1898"/>
    </row>
    <row r="1899" spans="5:5">
      <c r="E1899"/>
    </row>
    <row r="1900" spans="5:5">
      <c r="E1900"/>
    </row>
    <row r="1901" spans="5:5">
      <c r="E1901"/>
    </row>
    <row r="1902" spans="5:5">
      <c r="E1902"/>
    </row>
    <row r="1903" spans="5:5">
      <c r="E1903"/>
    </row>
    <row r="1904" spans="5:5">
      <c r="E1904"/>
    </row>
    <row r="1905" spans="5:5">
      <c r="E1905"/>
    </row>
    <row r="1906" spans="5:5">
      <c r="E1906"/>
    </row>
    <row r="1907" spans="5:5">
      <c r="E1907"/>
    </row>
    <row r="1908" spans="5:5">
      <c r="E1908"/>
    </row>
    <row r="1909" spans="5:5">
      <c r="E1909"/>
    </row>
    <row r="1910" spans="5:5">
      <c r="E1910"/>
    </row>
    <row r="1911" spans="5:5">
      <c r="E1911"/>
    </row>
    <row r="1912" spans="5:5">
      <c r="E1912"/>
    </row>
    <row r="1913" spans="5:5">
      <c r="E1913"/>
    </row>
    <row r="1914" spans="5:5">
      <c r="E1914"/>
    </row>
    <row r="1915" spans="5:5">
      <c r="E1915"/>
    </row>
    <row r="1916" spans="5:5">
      <c r="E1916"/>
    </row>
    <row r="1917" spans="5:5">
      <c r="E1917"/>
    </row>
    <row r="1918" spans="5:5">
      <c r="E1918"/>
    </row>
    <row r="1919" spans="5:5">
      <c r="E1919"/>
    </row>
    <row r="1920" spans="5:5">
      <c r="E1920"/>
    </row>
    <row r="1921" spans="5:5">
      <c r="E1921"/>
    </row>
    <row r="1922" spans="5:5">
      <c r="E1922"/>
    </row>
    <row r="1923" spans="5:5">
      <c r="E1923"/>
    </row>
    <row r="1924" spans="5:5">
      <c r="E1924"/>
    </row>
    <row r="1925" spans="5:5">
      <c r="E1925"/>
    </row>
    <row r="1926" spans="5:5">
      <c r="E1926"/>
    </row>
    <row r="1927" spans="5:5">
      <c r="E1927"/>
    </row>
    <row r="1928" spans="5:5">
      <c r="E1928"/>
    </row>
    <row r="1929" spans="5:5">
      <c r="E1929"/>
    </row>
    <row r="1930" spans="5:5">
      <c r="E1930"/>
    </row>
    <row r="1931" spans="5:5">
      <c r="E1931"/>
    </row>
    <row r="1932" spans="5:5">
      <c r="E1932"/>
    </row>
    <row r="1933" spans="5:5">
      <c r="E1933"/>
    </row>
    <row r="1934" spans="5:5">
      <c r="E1934"/>
    </row>
    <row r="1935" spans="5:5">
      <c r="E1935"/>
    </row>
    <row r="1936" spans="5:5">
      <c r="E1936"/>
    </row>
    <row r="1937" spans="5:5">
      <c r="E1937"/>
    </row>
    <row r="1938" spans="5:5">
      <c r="E1938"/>
    </row>
    <row r="1939" spans="5:5">
      <c r="E1939"/>
    </row>
    <row r="1940" spans="5:5">
      <c r="E1940"/>
    </row>
    <row r="1941" spans="5:5">
      <c r="E1941"/>
    </row>
    <row r="1942" spans="5:5">
      <c r="E1942"/>
    </row>
    <row r="1943" spans="5:5">
      <c r="E1943"/>
    </row>
    <row r="1944" spans="5:5">
      <c r="E1944"/>
    </row>
    <row r="1945" spans="5:5">
      <c r="E1945"/>
    </row>
    <row r="1946" spans="5:5">
      <c r="E1946"/>
    </row>
    <row r="1947" spans="5:5">
      <c r="E1947"/>
    </row>
    <row r="1948" spans="5:5">
      <c r="E1948"/>
    </row>
    <row r="1949" spans="5:5">
      <c r="E1949"/>
    </row>
    <row r="1950" spans="5:5">
      <c r="E1950"/>
    </row>
    <row r="1951" spans="5:5">
      <c r="E1951"/>
    </row>
    <row r="1952" spans="5:5">
      <c r="E1952"/>
    </row>
    <row r="1953" spans="5:5">
      <c r="E1953"/>
    </row>
    <row r="1954" spans="5:5">
      <c r="E1954"/>
    </row>
    <row r="1955" spans="5:5">
      <c r="E1955"/>
    </row>
    <row r="1956" spans="5:5">
      <c r="E1956"/>
    </row>
    <row r="1957" spans="5:5">
      <c r="E1957"/>
    </row>
    <row r="1958" spans="5:5">
      <c r="E1958"/>
    </row>
    <row r="1959" spans="5:5">
      <c r="E1959"/>
    </row>
    <row r="1960" spans="5:5">
      <c r="E1960"/>
    </row>
    <row r="1961" spans="5:5">
      <c r="E1961"/>
    </row>
    <row r="1962" spans="5:5">
      <c r="E1962"/>
    </row>
    <row r="1963" spans="5:5">
      <c r="E1963"/>
    </row>
    <row r="1964" spans="5:5">
      <c r="E1964"/>
    </row>
    <row r="1965" spans="5:5">
      <c r="E1965"/>
    </row>
    <row r="1966" spans="5:5">
      <c r="E1966"/>
    </row>
    <row r="1967" spans="5:5">
      <c r="E1967"/>
    </row>
    <row r="1968" spans="5:5">
      <c r="E1968"/>
    </row>
    <row r="1969" spans="5:5">
      <c r="E1969"/>
    </row>
    <row r="1970" spans="5:5">
      <c r="E1970"/>
    </row>
    <row r="1971" spans="5:5">
      <c r="E1971"/>
    </row>
    <row r="1972" spans="5:5">
      <c r="E1972"/>
    </row>
    <row r="1973" spans="5:5">
      <c r="E1973"/>
    </row>
    <row r="1974" spans="5:5">
      <c r="E1974"/>
    </row>
    <row r="1975" spans="5:5">
      <c r="E1975"/>
    </row>
    <row r="1976" spans="5:5">
      <c r="E1976"/>
    </row>
    <row r="1977" spans="5:5">
      <c r="E1977"/>
    </row>
    <row r="1978" spans="5:5">
      <c r="E1978"/>
    </row>
    <row r="1979" spans="5:5">
      <c r="E1979"/>
    </row>
    <row r="1980" spans="5:5">
      <c r="E1980"/>
    </row>
    <row r="1981" spans="5:5">
      <c r="E1981"/>
    </row>
    <row r="1982" spans="5:5">
      <c r="E1982"/>
    </row>
    <row r="1983" spans="5:5">
      <c r="E1983"/>
    </row>
    <row r="1984" spans="5:5">
      <c r="E1984"/>
    </row>
    <row r="1985" spans="5:5">
      <c r="E1985"/>
    </row>
    <row r="1986" spans="5:5">
      <c r="E1986"/>
    </row>
    <row r="1987" spans="5:5">
      <c r="E1987"/>
    </row>
    <row r="1988" spans="5:5">
      <c r="E1988"/>
    </row>
    <row r="1989" spans="5:5">
      <c r="E1989"/>
    </row>
    <row r="1990" spans="5:5">
      <c r="E1990"/>
    </row>
    <row r="1991" spans="5:5">
      <c r="E1991"/>
    </row>
    <row r="1992" spans="5:5">
      <c r="E1992"/>
    </row>
    <row r="1993" spans="5:5">
      <c r="E1993"/>
    </row>
    <row r="1994" spans="5:5">
      <c r="E1994"/>
    </row>
    <row r="1995" spans="5:5">
      <c r="E1995"/>
    </row>
    <row r="1996" spans="5:5">
      <c r="E1996"/>
    </row>
    <row r="1997" spans="5:5">
      <c r="E1997"/>
    </row>
    <row r="1998" spans="5:5">
      <c r="E1998"/>
    </row>
    <row r="1999" spans="5:5">
      <c r="E1999"/>
    </row>
    <row r="2000" spans="5:5">
      <c r="E2000"/>
    </row>
    <row r="2001" spans="5:5">
      <c r="E2001"/>
    </row>
    <row r="2002" spans="5:5">
      <c r="E2002"/>
    </row>
    <row r="2003" spans="5:5">
      <c r="E2003"/>
    </row>
    <row r="2004" spans="5:5">
      <c r="E2004"/>
    </row>
    <row r="2005" spans="5:5">
      <c r="E2005"/>
    </row>
    <row r="2006" spans="5:5">
      <c r="E2006"/>
    </row>
    <row r="2007" spans="5:5">
      <c r="E2007"/>
    </row>
    <row r="2008" spans="5:5">
      <c r="E2008"/>
    </row>
    <row r="2009" spans="5:5">
      <c r="E2009"/>
    </row>
    <row r="2010" spans="5:5">
      <c r="E2010"/>
    </row>
    <row r="2011" spans="5:5">
      <c r="E2011"/>
    </row>
    <row r="2012" spans="5:5">
      <c r="E2012"/>
    </row>
    <row r="2013" spans="5:5">
      <c r="E2013"/>
    </row>
    <row r="2014" spans="5:5">
      <c r="E2014"/>
    </row>
    <row r="2015" spans="5:5">
      <c r="E2015"/>
    </row>
    <row r="2016" spans="5:5">
      <c r="E2016"/>
    </row>
    <row r="2017" spans="5:5">
      <c r="E2017"/>
    </row>
    <row r="2018" spans="5:5">
      <c r="E2018"/>
    </row>
    <row r="2019" spans="5:5">
      <c r="E2019"/>
    </row>
    <row r="2020" spans="5:5">
      <c r="E2020"/>
    </row>
    <row r="2021" spans="5:5">
      <c r="E2021"/>
    </row>
    <row r="2022" spans="5:5">
      <c r="E2022"/>
    </row>
    <row r="2023" spans="5:5">
      <c r="E2023"/>
    </row>
    <row r="2024" spans="5:5">
      <c r="E2024"/>
    </row>
    <row r="2025" spans="5:5">
      <c r="E2025"/>
    </row>
    <row r="2026" spans="5:5">
      <c r="E2026"/>
    </row>
    <row r="2027" spans="5:5">
      <c r="E2027"/>
    </row>
    <row r="2028" spans="5:5">
      <c r="E2028"/>
    </row>
    <row r="2029" spans="5:5">
      <c r="E2029"/>
    </row>
    <row r="2030" spans="5:5">
      <c r="E2030"/>
    </row>
    <row r="2031" spans="5:5">
      <c r="E2031"/>
    </row>
    <row r="2032" spans="5:5">
      <c r="E2032"/>
    </row>
    <row r="2033" spans="5:5">
      <c r="E2033"/>
    </row>
    <row r="2034" spans="5:5">
      <c r="E2034"/>
    </row>
    <row r="2035" spans="5:5">
      <c r="E2035"/>
    </row>
    <row r="2036" spans="5:5">
      <c r="E2036"/>
    </row>
    <row r="2037" spans="5:5">
      <c r="E2037"/>
    </row>
    <row r="2038" spans="5:5">
      <c r="E2038"/>
    </row>
    <row r="2039" spans="5:5">
      <c r="E2039"/>
    </row>
    <row r="2040" spans="5:5">
      <c r="E2040"/>
    </row>
    <row r="2041" spans="5:5">
      <c r="E2041"/>
    </row>
    <row r="2042" spans="5:5">
      <c r="E2042"/>
    </row>
    <row r="2043" spans="5:5">
      <c r="E2043"/>
    </row>
    <row r="2044" spans="5:5">
      <c r="E2044"/>
    </row>
    <row r="2045" spans="5:5">
      <c r="E2045"/>
    </row>
    <row r="2046" spans="5:5">
      <c r="E2046"/>
    </row>
    <row r="2047" spans="5:5">
      <c r="E2047"/>
    </row>
    <row r="2048" spans="5:5">
      <c r="E2048"/>
    </row>
    <row r="2049" spans="5:5">
      <c r="E2049"/>
    </row>
    <row r="2050" spans="5:5">
      <c r="E2050"/>
    </row>
    <row r="2051" spans="5:5">
      <c r="E2051"/>
    </row>
    <row r="2052" spans="5:5">
      <c r="E2052"/>
    </row>
    <row r="2053" spans="5:5">
      <c r="E2053"/>
    </row>
    <row r="2054" spans="5:5">
      <c r="E2054"/>
    </row>
    <row r="2055" spans="5:5">
      <c r="E2055"/>
    </row>
    <row r="2056" spans="5:5">
      <c r="E2056"/>
    </row>
    <row r="2057" spans="5:5">
      <c r="E2057"/>
    </row>
    <row r="2058" spans="5:5">
      <c r="E2058"/>
    </row>
    <row r="2059" spans="5:5">
      <c r="E2059"/>
    </row>
    <row r="2060" spans="5:5">
      <c r="E2060"/>
    </row>
    <row r="2061" spans="5:5">
      <c r="E2061"/>
    </row>
    <row r="2062" spans="5:5">
      <c r="E2062"/>
    </row>
    <row r="2063" spans="5:5">
      <c r="E2063"/>
    </row>
    <row r="2064" spans="5:5">
      <c r="E2064"/>
    </row>
    <row r="2065" spans="5:5">
      <c r="E2065"/>
    </row>
    <row r="2066" spans="5:5">
      <c r="E2066"/>
    </row>
    <row r="2067" spans="5:5">
      <c r="E2067"/>
    </row>
    <row r="2068" spans="5:5">
      <c r="E2068"/>
    </row>
    <row r="2069" spans="5:5">
      <c r="E2069"/>
    </row>
    <row r="2070" spans="5:5">
      <c r="E2070"/>
    </row>
    <row r="2071" spans="5:5">
      <c r="E2071"/>
    </row>
    <row r="2072" spans="5:5">
      <c r="E2072"/>
    </row>
    <row r="2073" spans="5:5">
      <c r="E2073"/>
    </row>
    <row r="2074" spans="5:5">
      <c r="E2074"/>
    </row>
    <row r="2075" spans="5:5">
      <c r="E2075"/>
    </row>
    <row r="2076" spans="5:5">
      <c r="E2076"/>
    </row>
    <row r="2077" spans="5:5">
      <c r="E2077"/>
    </row>
    <row r="2078" spans="5:5">
      <c r="E2078"/>
    </row>
    <row r="2079" spans="5:5">
      <c r="E2079"/>
    </row>
    <row r="2080" spans="5:5">
      <c r="E2080"/>
    </row>
    <row r="2081" spans="5:5">
      <c r="E2081"/>
    </row>
    <row r="2082" spans="5:5">
      <c r="E2082"/>
    </row>
    <row r="2083" spans="5:5">
      <c r="E2083"/>
    </row>
    <row r="2084" spans="5:5">
      <c r="E2084"/>
    </row>
    <row r="2085" spans="5:5">
      <c r="E2085"/>
    </row>
    <row r="2086" spans="5:5">
      <c r="E2086"/>
    </row>
    <row r="2087" spans="5:5">
      <c r="E2087"/>
    </row>
    <row r="2088" spans="5:5">
      <c r="E2088"/>
    </row>
    <row r="2089" spans="5:5">
      <c r="E2089"/>
    </row>
    <row r="2090" spans="5:5">
      <c r="E2090"/>
    </row>
    <row r="2091" spans="5:5">
      <c r="E2091"/>
    </row>
    <row r="2092" spans="5:5">
      <c r="E2092"/>
    </row>
    <row r="2093" spans="5:5">
      <c r="E2093"/>
    </row>
    <row r="2094" spans="5:5">
      <c r="E2094"/>
    </row>
    <row r="2095" spans="5:5">
      <c r="E2095"/>
    </row>
    <row r="2096" spans="5:5">
      <c r="E2096"/>
    </row>
    <row r="2097" spans="5:5">
      <c r="E2097"/>
    </row>
    <row r="2098" spans="5:5">
      <c r="E2098"/>
    </row>
    <row r="2099" spans="5:5">
      <c r="E2099"/>
    </row>
    <row r="2100" spans="5:5">
      <c r="E2100"/>
    </row>
    <row r="2101" spans="5:5">
      <c r="E2101"/>
    </row>
    <row r="2102" spans="5:5">
      <c r="E2102"/>
    </row>
    <row r="2103" spans="5:5">
      <c r="E2103"/>
    </row>
    <row r="2104" spans="5:5">
      <c r="E2104"/>
    </row>
    <row r="2105" spans="5:5">
      <c r="E2105"/>
    </row>
    <row r="2106" spans="5:5">
      <c r="E2106"/>
    </row>
    <row r="2107" spans="5:5">
      <c r="E2107"/>
    </row>
    <row r="2108" spans="5:5">
      <c r="E2108"/>
    </row>
    <row r="2109" spans="5:5">
      <c r="E2109"/>
    </row>
    <row r="2110" spans="5:5">
      <c r="E2110"/>
    </row>
    <row r="2111" spans="5:5">
      <c r="E2111"/>
    </row>
    <row r="2112" spans="5:5">
      <c r="E2112"/>
    </row>
    <row r="2113" spans="5:5">
      <c r="E2113"/>
    </row>
    <row r="2114" spans="5:5">
      <c r="E2114"/>
    </row>
    <row r="2115" spans="5:5">
      <c r="E2115"/>
    </row>
    <row r="2116" spans="5:5">
      <c r="E2116"/>
    </row>
    <row r="2117" spans="5:5">
      <c r="E2117"/>
    </row>
    <row r="2118" spans="5:5">
      <c r="E2118"/>
    </row>
    <row r="2119" spans="5:5">
      <c r="E2119"/>
    </row>
    <row r="2120" spans="5:5">
      <c r="E2120"/>
    </row>
    <row r="2121" spans="5:5">
      <c r="E2121"/>
    </row>
    <row r="2122" spans="5:5">
      <c r="E2122"/>
    </row>
    <row r="2123" spans="5:5">
      <c r="E2123"/>
    </row>
    <row r="2124" spans="5:5">
      <c r="E2124"/>
    </row>
    <row r="2125" spans="5:5">
      <c r="E2125"/>
    </row>
    <row r="2126" spans="5:5">
      <c r="E2126"/>
    </row>
    <row r="2127" spans="5:5">
      <c r="E2127"/>
    </row>
    <row r="2128" spans="5:5">
      <c r="E2128"/>
    </row>
    <row r="2129" spans="5:5">
      <c r="E2129"/>
    </row>
    <row r="2130" spans="5:5">
      <c r="E2130"/>
    </row>
    <row r="2131" spans="5:5">
      <c r="E2131"/>
    </row>
    <row r="2132" spans="5:5">
      <c r="E2132"/>
    </row>
    <row r="2133" spans="5:5">
      <c r="E2133"/>
    </row>
    <row r="2134" spans="5:5">
      <c r="E2134"/>
    </row>
    <row r="2135" spans="5:5">
      <c r="E2135"/>
    </row>
    <row r="2136" spans="5:5">
      <c r="E2136"/>
    </row>
    <row r="2137" spans="5:5">
      <c r="E2137"/>
    </row>
    <row r="2138" spans="5:5">
      <c r="E2138"/>
    </row>
    <row r="2139" spans="5:5">
      <c r="E2139"/>
    </row>
    <row r="2140" spans="5:5">
      <c r="E2140"/>
    </row>
    <row r="2141" spans="5:5">
      <c r="E2141"/>
    </row>
    <row r="2142" spans="5:5">
      <c r="E2142"/>
    </row>
    <row r="2143" spans="5:5">
      <c r="E2143"/>
    </row>
    <row r="2144" spans="5:5">
      <c r="E2144"/>
    </row>
    <row r="2145" spans="5:5">
      <c r="E2145"/>
    </row>
    <row r="2146" spans="5:5">
      <c r="E2146"/>
    </row>
    <row r="2147" spans="5:5">
      <c r="E2147"/>
    </row>
    <row r="2148" spans="5:5">
      <c r="E2148"/>
    </row>
    <row r="2149" spans="5:5">
      <c r="E2149"/>
    </row>
    <row r="2150" spans="5:5">
      <c r="E2150"/>
    </row>
    <row r="2151" spans="5:5">
      <c r="E2151"/>
    </row>
    <row r="2152" spans="5:5">
      <c r="E2152"/>
    </row>
    <row r="2153" spans="5:5">
      <c r="E2153"/>
    </row>
    <row r="2154" spans="5:5">
      <c r="E2154"/>
    </row>
    <row r="2155" spans="5:5">
      <c r="E2155"/>
    </row>
    <row r="2156" spans="5:5">
      <c r="E2156"/>
    </row>
    <row r="2157" spans="5:5">
      <c r="E2157"/>
    </row>
    <row r="2158" spans="5:5">
      <c r="E2158"/>
    </row>
    <row r="2159" spans="5:5">
      <c r="E2159"/>
    </row>
    <row r="2160" spans="5:5">
      <c r="E2160"/>
    </row>
    <row r="2161" spans="5:5">
      <c r="E2161"/>
    </row>
    <row r="2162" spans="5:5">
      <c r="E2162"/>
    </row>
    <row r="2163" spans="5:5">
      <c r="E2163"/>
    </row>
    <row r="2164" spans="5:5">
      <c r="E2164"/>
    </row>
    <row r="2165" spans="5:5">
      <c r="E2165"/>
    </row>
    <row r="2166" spans="5:5">
      <c r="E2166"/>
    </row>
    <row r="2167" spans="5:5">
      <c r="E2167"/>
    </row>
    <row r="2168" spans="5:5">
      <c r="E2168"/>
    </row>
    <row r="2169" spans="5:5">
      <c r="E2169"/>
    </row>
    <row r="2170" spans="5:5">
      <c r="E2170"/>
    </row>
    <row r="2171" spans="5:5">
      <c r="E2171"/>
    </row>
    <row r="2172" spans="5:5">
      <c r="E2172"/>
    </row>
    <row r="2173" spans="5:5">
      <c r="E2173"/>
    </row>
    <row r="2174" spans="5:5">
      <c r="E2174"/>
    </row>
    <row r="2175" spans="5:5">
      <c r="E2175"/>
    </row>
    <row r="2176" spans="5:5">
      <c r="E2176"/>
    </row>
    <row r="2177" spans="5:5">
      <c r="E2177"/>
    </row>
    <row r="2178" spans="5:5">
      <c r="E2178"/>
    </row>
    <row r="2179" spans="5:5">
      <c r="E2179"/>
    </row>
    <row r="2180" spans="5:5">
      <c r="E2180"/>
    </row>
    <row r="2181" spans="5:5">
      <c r="E2181"/>
    </row>
    <row r="2182" spans="5:5">
      <c r="E2182"/>
    </row>
    <row r="2183" spans="5:5">
      <c r="E2183"/>
    </row>
    <row r="2184" spans="5:5">
      <c r="E2184"/>
    </row>
    <row r="2185" spans="5:5">
      <c r="E2185"/>
    </row>
    <row r="2186" spans="5:5">
      <c r="E2186"/>
    </row>
    <row r="2187" spans="5:5">
      <c r="E2187"/>
    </row>
    <row r="2188" spans="5:5">
      <c r="E2188"/>
    </row>
    <row r="2189" spans="5:5">
      <c r="E2189"/>
    </row>
    <row r="2190" spans="5:5">
      <c r="E2190"/>
    </row>
    <row r="2191" spans="5:5">
      <c r="E2191"/>
    </row>
    <row r="2192" spans="5:5">
      <c r="E2192"/>
    </row>
    <row r="2193" spans="5:5">
      <c r="E2193"/>
    </row>
    <row r="2194" spans="5:5">
      <c r="E2194"/>
    </row>
    <row r="2195" spans="5:5">
      <c r="E2195"/>
    </row>
    <row r="2196" spans="5:5">
      <c r="E2196"/>
    </row>
    <row r="2197" spans="5:5">
      <c r="E2197"/>
    </row>
    <row r="2198" spans="5:5">
      <c r="E2198"/>
    </row>
    <row r="2199" spans="5:5">
      <c r="E2199"/>
    </row>
    <row r="2200" spans="5:5">
      <c r="E2200"/>
    </row>
    <row r="2201" spans="5:5">
      <c r="E2201"/>
    </row>
    <row r="2202" spans="5:5">
      <c r="E2202"/>
    </row>
    <row r="2203" spans="5:5">
      <c r="E2203"/>
    </row>
    <row r="2204" spans="5:5">
      <c r="E2204"/>
    </row>
    <row r="2205" spans="5:5">
      <c r="E2205"/>
    </row>
    <row r="2206" spans="5:5">
      <c r="E2206"/>
    </row>
    <row r="2207" spans="5:5">
      <c r="E2207"/>
    </row>
    <row r="2208" spans="5:5">
      <c r="E2208"/>
    </row>
    <row r="2209" spans="5:5">
      <c r="E2209"/>
    </row>
    <row r="2210" spans="5:5">
      <c r="E2210"/>
    </row>
    <row r="2211" spans="5:5">
      <c r="E2211"/>
    </row>
    <row r="2212" spans="5:5">
      <c r="E2212"/>
    </row>
    <row r="2213" spans="5:5">
      <c r="E2213"/>
    </row>
    <row r="2214" spans="5:5">
      <c r="E2214"/>
    </row>
    <row r="2215" spans="5:5">
      <c r="E2215"/>
    </row>
    <row r="2216" spans="5:5">
      <c r="E2216"/>
    </row>
    <row r="2217" spans="5:5">
      <c r="E2217"/>
    </row>
    <row r="2218" spans="5:5">
      <c r="E2218"/>
    </row>
    <row r="2219" spans="5:5">
      <c r="E2219"/>
    </row>
    <row r="2220" spans="5:5">
      <c r="E2220"/>
    </row>
    <row r="2221" spans="5:5">
      <c r="E2221"/>
    </row>
    <row r="2222" spans="5:5">
      <c r="E2222"/>
    </row>
    <row r="2223" spans="5:5">
      <c r="E2223"/>
    </row>
    <row r="2224" spans="5:5">
      <c r="E2224"/>
    </row>
    <row r="2225" spans="5:5">
      <c r="E2225"/>
    </row>
    <row r="2226" spans="5:5">
      <c r="E2226"/>
    </row>
    <row r="2227" spans="5:5">
      <c r="E2227"/>
    </row>
    <row r="2228" spans="5:5">
      <c r="E2228"/>
    </row>
    <row r="2229" spans="5:5">
      <c r="E2229"/>
    </row>
    <row r="2230" spans="5:5">
      <c r="E2230"/>
    </row>
    <row r="2231" spans="5:5">
      <c r="E2231"/>
    </row>
    <row r="2232" spans="5:5">
      <c r="E2232"/>
    </row>
    <row r="2233" spans="5:5">
      <c r="E2233"/>
    </row>
    <row r="2234" spans="5:5">
      <c r="E2234"/>
    </row>
    <row r="2235" spans="5:5">
      <c r="E2235"/>
    </row>
    <row r="2236" spans="5:5">
      <c r="E2236"/>
    </row>
    <row r="2237" spans="5:5">
      <c r="E2237"/>
    </row>
    <row r="2238" spans="5:5">
      <c r="E2238"/>
    </row>
    <row r="2239" spans="5:5">
      <c r="E2239"/>
    </row>
    <row r="2240" spans="5:5">
      <c r="E2240"/>
    </row>
    <row r="2241" spans="5:5">
      <c r="E2241"/>
    </row>
    <row r="2242" spans="5:5">
      <c r="E2242"/>
    </row>
    <row r="2243" spans="5:5">
      <c r="E2243"/>
    </row>
    <row r="2244" spans="5:5">
      <c r="E2244"/>
    </row>
    <row r="2245" spans="5:5">
      <c r="E2245"/>
    </row>
    <row r="2246" spans="5:5">
      <c r="E2246"/>
    </row>
    <row r="2247" spans="5:5">
      <c r="E2247"/>
    </row>
    <row r="2248" spans="5:5">
      <c r="E2248"/>
    </row>
    <row r="2249" spans="5:5">
      <c r="E2249"/>
    </row>
    <row r="2250" spans="5:5">
      <c r="E2250"/>
    </row>
    <row r="2251" spans="5:5">
      <c r="E2251"/>
    </row>
    <row r="2252" spans="5:5">
      <c r="E2252"/>
    </row>
    <row r="2253" spans="5:5">
      <c r="E2253"/>
    </row>
    <row r="2254" spans="5:5">
      <c r="E2254"/>
    </row>
    <row r="2255" spans="5:5">
      <c r="E2255"/>
    </row>
    <row r="2256" spans="5:5">
      <c r="E2256"/>
    </row>
    <row r="2257" spans="5:5">
      <c r="E2257"/>
    </row>
    <row r="2258" spans="5:5">
      <c r="E2258"/>
    </row>
    <row r="2259" spans="5:5">
      <c r="E2259"/>
    </row>
    <row r="2260" spans="5:5">
      <c r="E2260"/>
    </row>
    <row r="2261" spans="5:5">
      <c r="E2261"/>
    </row>
    <row r="2262" spans="5:5">
      <c r="E2262"/>
    </row>
    <row r="2263" spans="5:5">
      <c r="E2263"/>
    </row>
    <row r="2264" spans="5:5">
      <c r="E2264"/>
    </row>
    <row r="2265" spans="5:5">
      <c r="E2265"/>
    </row>
    <row r="2266" spans="5:5">
      <c r="E2266"/>
    </row>
    <row r="2267" spans="5:5">
      <c r="E2267"/>
    </row>
    <row r="2268" spans="5:5">
      <c r="E2268"/>
    </row>
    <row r="2269" spans="5:5">
      <c r="E2269"/>
    </row>
    <row r="2270" spans="5:5">
      <c r="E2270"/>
    </row>
    <row r="2271" spans="5:5">
      <c r="E2271"/>
    </row>
    <row r="2272" spans="5:5">
      <c r="E2272"/>
    </row>
    <row r="2273" spans="5:5">
      <c r="E2273"/>
    </row>
    <row r="2274" spans="5:5">
      <c r="E2274"/>
    </row>
    <row r="2275" spans="5:5">
      <c r="E2275"/>
    </row>
    <row r="2276" spans="5:5">
      <c r="E2276"/>
    </row>
    <row r="2277" spans="5:5">
      <c r="E2277"/>
    </row>
    <row r="2278" spans="5:5">
      <c r="E2278"/>
    </row>
    <row r="2279" spans="5:5">
      <c r="E2279"/>
    </row>
    <row r="2280" spans="5:5">
      <c r="E2280"/>
    </row>
    <row r="2281" spans="5:5">
      <c r="E2281"/>
    </row>
    <row r="2282" spans="5:5">
      <c r="E2282"/>
    </row>
    <row r="2283" spans="5:5">
      <c r="E2283"/>
    </row>
    <row r="2284" spans="5:5">
      <c r="E2284"/>
    </row>
    <row r="2285" spans="5:5">
      <c r="E2285"/>
    </row>
    <row r="2286" spans="5:5">
      <c r="E2286"/>
    </row>
    <row r="2287" spans="5:5">
      <c r="E2287"/>
    </row>
    <row r="2288" spans="5:5">
      <c r="E2288"/>
    </row>
    <row r="2289" spans="5:5">
      <c r="E2289"/>
    </row>
    <row r="2290" spans="5:5">
      <c r="E2290"/>
    </row>
    <row r="2291" spans="5:5">
      <c r="E2291"/>
    </row>
    <row r="2292" spans="5:5">
      <c r="E2292"/>
    </row>
    <row r="2293" spans="5:5">
      <c r="E2293"/>
    </row>
    <row r="2294" spans="5:5">
      <c r="E2294"/>
    </row>
    <row r="2295" spans="5:5">
      <c r="E2295"/>
    </row>
    <row r="2296" spans="5:5">
      <c r="E2296"/>
    </row>
    <row r="2297" spans="5:5">
      <c r="E2297"/>
    </row>
    <row r="2298" spans="5:5">
      <c r="E2298"/>
    </row>
    <row r="2299" spans="5:5">
      <c r="E2299"/>
    </row>
    <row r="2300" spans="5:5">
      <c r="E2300"/>
    </row>
    <row r="2301" spans="5:5">
      <c r="E2301"/>
    </row>
    <row r="2302" spans="5:5">
      <c r="E2302"/>
    </row>
    <row r="2303" spans="5:5">
      <c r="E2303"/>
    </row>
    <row r="2304" spans="5:5">
      <c r="E2304"/>
    </row>
    <row r="2305" spans="5:5">
      <c r="E2305"/>
    </row>
    <row r="2306" spans="5:5">
      <c r="E2306"/>
    </row>
    <row r="2307" spans="5:5">
      <c r="E2307"/>
    </row>
    <row r="2308" spans="5:5">
      <c r="E2308"/>
    </row>
    <row r="2309" spans="5:5">
      <c r="E2309"/>
    </row>
    <row r="2310" spans="5:5">
      <c r="E2310"/>
    </row>
    <row r="2311" spans="5:5">
      <c r="E2311"/>
    </row>
    <row r="2312" spans="5:5">
      <c r="E2312"/>
    </row>
    <row r="2313" spans="5:5">
      <c r="E2313"/>
    </row>
    <row r="2314" spans="5:5">
      <c r="E2314"/>
    </row>
    <row r="2315" spans="5:5">
      <c r="E2315"/>
    </row>
    <row r="2316" spans="5:5">
      <c r="E2316"/>
    </row>
    <row r="2317" spans="5:5">
      <c r="E2317"/>
    </row>
    <row r="2318" spans="5:5">
      <c r="E2318"/>
    </row>
    <row r="2319" spans="5:5">
      <c r="E2319"/>
    </row>
    <row r="2320" spans="5:5">
      <c r="E2320"/>
    </row>
    <row r="2321" spans="5:5">
      <c r="E2321"/>
    </row>
    <row r="2322" spans="5:5">
      <c r="E2322"/>
    </row>
    <row r="2323" spans="5:5">
      <c r="E2323"/>
    </row>
    <row r="2324" spans="5:5">
      <c r="E2324"/>
    </row>
    <row r="2325" spans="5:5">
      <c r="E2325"/>
    </row>
    <row r="2326" spans="5:5">
      <c r="E2326"/>
    </row>
    <row r="2327" spans="5:5">
      <c r="E2327"/>
    </row>
    <row r="2328" spans="5:5">
      <c r="E2328"/>
    </row>
    <row r="2329" spans="5:5">
      <c r="E2329"/>
    </row>
    <row r="2330" spans="5:5">
      <c r="E2330"/>
    </row>
    <row r="2331" spans="5:5">
      <c r="E2331"/>
    </row>
    <row r="2332" spans="5:5">
      <c r="E2332"/>
    </row>
    <row r="2333" spans="5:5">
      <c r="E2333"/>
    </row>
    <row r="2334" spans="5:5">
      <c r="E2334"/>
    </row>
    <row r="2335" spans="5:5">
      <c r="E2335"/>
    </row>
    <row r="2336" spans="5:5">
      <c r="E2336"/>
    </row>
    <row r="2337" spans="5:5">
      <c r="E2337"/>
    </row>
    <row r="2338" spans="5:5">
      <c r="E2338"/>
    </row>
    <row r="2339" spans="5:5">
      <c r="E2339"/>
    </row>
    <row r="2340" spans="5:5">
      <c r="E2340"/>
    </row>
    <row r="2341" spans="5:5">
      <c r="E2341"/>
    </row>
    <row r="2342" spans="5:5">
      <c r="E2342"/>
    </row>
    <row r="2343" spans="5:5">
      <c r="E2343"/>
    </row>
    <row r="2344" spans="5:5">
      <c r="E2344"/>
    </row>
    <row r="2345" spans="5:5">
      <c r="E2345"/>
    </row>
    <row r="2346" spans="5:5">
      <c r="E2346"/>
    </row>
    <row r="2347" spans="5:5">
      <c r="E2347"/>
    </row>
    <row r="2348" spans="5:5">
      <c r="E2348"/>
    </row>
    <row r="2349" spans="5:5">
      <c r="E2349"/>
    </row>
    <row r="2350" spans="5:5">
      <c r="E2350"/>
    </row>
    <row r="2351" spans="5:5">
      <c r="E2351"/>
    </row>
    <row r="2352" spans="5:5">
      <c r="E2352"/>
    </row>
    <row r="2353" spans="5:5">
      <c r="E2353"/>
    </row>
    <row r="2354" spans="5:5">
      <c r="E2354"/>
    </row>
    <row r="2355" spans="5:5">
      <c r="E2355"/>
    </row>
    <row r="2356" spans="5:5">
      <c r="E2356"/>
    </row>
    <row r="2357" spans="5:5">
      <c r="E2357"/>
    </row>
    <row r="2358" spans="5:5">
      <c r="E2358"/>
    </row>
    <row r="2359" spans="5:5">
      <c r="E2359"/>
    </row>
    <row r="2360" spans="5:5">
      <c r="E2360"/>
    </row>
    <row r="2361" spans="5:5">
      <c r="E2361"/>
    </row>
    <row r="2362" spans="5:5">
      <c r="E2362"/>
    </row>
    <row r="2363" spans="5:5">
      <c r="E2363"/>
    </row>
    <row r="2364" spans="5:5">
      <c r="E2364"/>
    </row>
    <row r="2365" spans="5:5">
      <c r="E2365"/>
    </row>
    <row r="2366" spans="5:5">
      <c r="E2366"/>
    </row>
    <row r="2367" spans="5:5">
      <c r="E2367"/>
    </row>
    <row r="2368" spans="5:5">
      <c r="E2368"/>
    </row>
    <row r="2369" spans="5:5">
      <c r="E2369"/>
    </row>
    <row r="2370" spans="5:5">
      <c r="E2370"/>
    </row>
    <row r="2371" spans="5:5">
      <c r="E2371"/>
    </row>
    <row r="2372" spans="5:5">
      <c r="E2372"/>
    </row>
    <row r="2373" spans="5:5">
      <c r="E2373"/>
    </row>
    <row r="2374" spans="5:5">
      <c r="E2374"/>
    </row>
    <row r="2375" spans="5:5">
      <c r="E2375"/>
    </row>
    <row r="2376" spans="5:5">
      <c r="E2376"/>
    </row>
    <row r="2377" spans="5:5">
      <c r="E2377"/>
    </row>
    <row r="2378" spans="5:5">
      <c r="E2378"/>
    </row>
    <row r="2379" spans="5:5">
      <c r="E2379"/>
    </row>
    <row r="2380" spans="5:5">
      <c r="E2380"/>
    </row>
    <row r="2381" spans="5:5">
      <c r="E2381"/>
    </row>
    <row r="2382" spans="5:5">
      <c r="E2382"/>
    </row>
    <row r="2383" spans="5:5">
      <c r="E2383"/>
    </row>
    <row r="2384" spans="5:5">
      <c r="E2384"/>
    </row>
    <row r="2385" spans="5:5">
      <c r="E2385"/>
    </row>
    <row r="2386" spans="5:5">
      <c r="E2386"/>
    </row>
    <row r="2387" spans="5:5">
      <c r="E2387"/>
    </row>
    <row r="2388" spans="5:5">
      <c r="E2388"/>
    </row>
    <row r="2389" spans="5:5">
      <c r="E2389"/>
    </row>
    <row r="2390" spans="5:5">
      <c r="E2390"/>
    </row>
    <row r="2391" spans="5:5">
      <c r="E2391"/>
    </row>
    <row r="2392" spans="5:5">
      <c r="E2392"/>
    </row>
    <row r="2393" spans="5:5">
      <c r="E2393"/>
    </row>
    <row r="2394" spans="5:5">
      <c r="E2394"/>
    </row>
    <row r="2395" spans="5:5">
      <c r="E2395"/>
    </row>
    <row r="2396" spans="5:5">
      <c r="E2396"/>
    </row>
    <row r="2397" spans="5:5">
      <c r="E2397"/>
    </row>
    <row r="2398" spans="5:5">
      <c r="E2398"/>
    </row>
    <row r="2399" spans="5:5">
      <c r="E2399"/>
    </row>
    <row r="2400" spans="5:5">
      <c r="E2400"/>
    </row>
    <row r="2401" spans="5:5">
      <c r="E2401"/>
    </row>
    <row r="2402" spans="5:5">
      <c r="E2402"/>
    </row>
    <row r="2403" spans="5:5">
      <c r="E2403"/>
    </row>
    <row r="2404" spans="5:5">
      <c r="E2404"/>
    </row>
    <row r="2405" spans="5:5">
      <c r="E2405"/>
    </row>
    <row r="2406" spans="5:5">
      <c r="E2406"/>
    </row>
    <row r="2407" spans="5:5">
      <c r="E2407"/>
    </row>
    <row r="2408" spans="5:5">
      <c r="E2408"/>
    </row>
    <row r="2409" spans="5:5">
      <c r="E2409"/>
    </row>
    <row r="2410" spans="5:5">
      <c r="E2410"/>
    </row>
    <row r="2411" spans="5:5">
      <c r="E2411"/>
    </row>
    <row r="2412" spans="5:5">
      <c r="E2412"/>
    </row>
    <row r="2413" spans="5:5">
      <c r="E2413"/>
    </row>
    <row r="2414" spans="5:5">
      <c r="E2414"/>
    </row>
    <row r="2415" spans="5:5">
      <c r="E2415"/>
    </row>
    <row r="2416" spans="5:5">
      <c r="E2416"/>
    </row>
    <row r="2417" spans="5:5">
      <c r="E2417"/>
    </row>
    <row r="2418" spans="5:5">
      <c r="E2418"/>
    </row>
    <row r="2419" spans="5:5">
      <c r="E2419"/>
    </row>
    <row r="2420" spans="5:5">
      <c r="E2420"/>
    </row>
    <row r="2421" spans="5:5">
      <c r="E2421"/>
    </row>
    <row r="2422" spans="5:5">
      <c r="E2422"/>
    </row>
    <row r="2423" spans="5:5">
      <c r="E2423"/>
    </row>
    <row r="2424" spans="5:5">
      <c r="E2424"/>
    </row>
    <row r="2425" spans="5:5">
      <c r="E2425"/>
    </row>
    <row r="2426" spans="5:5">
      <c r="E2426"/>
    </row>
    <row r="2427" spans="5:5">
      <c r="E2427"/>
    </row>
    <row r="2428" spans="5:5">
      <c r="E2428"/>
    </row>
    <row r="2429" spans="5:5">
      <c r="E2429"/>
    </row>
    <row r="2430" spans="5:5">
      <c r="E2430"/>
    </row>
    <row r="2431" spans="5:5">
      <c r="E2431"/>
    </row>
    <row r="2432" spans="5:5">
      <c r="E2432"/>
    </row>
    <row r="2433" spans="5:5">
      <c r="E2433"/>
    </row>
    <row r="2434" spans="5:5">
      <c r="E2434"/>
    </row>
    <row r="2435" spans="5:5">
      <c r="E2435"/>
    </row>
    <row r="2436" spans="5:5">
      <c r="E2436"/>
    </row>
    <row r="2437" spans="5:5">
      <c r="E2437"/>
    </row>
    <row r="2438" spans="5:5">
      <c r="E2438"/>
    </row>
    <row r="2439" spans="5:5">
      <c r="E2439"/>
    </row>
    <row r="2440" spans="5:5">
      <c r="E2440"/>
    </row>
    <row r="2441" spans="5:5">
      <c r="E2441"/>
    </row>
    <row r="2442" spans="5:5">
      <c r="E2442"/>
    </row>
    <row r="2443" spans="5:5">
      <c r="E2443"/>
    </row>
    <row r="2444" spans="5:5">
      <c r="E2444"/>
    </row>
    <row r="2445" spans="5:5">
      <c r="E2445"/>
    </row>
    <row r="2446" spans="5:5">
      <c r="E2446"/>
    </row>
    <row r="2447" spans="5:5">
      <c r="E2447"/>
    </row>
    <row r="2448" spans="5:5">
      <c r="E2448"/>
    </row>
    <row r="2449" spans="5:5">
      <c r="E2449"/>
    </row>
    <row r="2450" spans="5:5">
      <c r="E2450"/>
    </row>
    <row r="2451" spans="5:5">
      <c r="E2451"/>
    </row>
    <row r="2452" spans="5:5">
      <c r="E2452"/>
    </row>
    <row r="2453" spans="5:5">
      <c r="E2453"/>
    </row>
    <row r="2454" spans="5:5">
      <c r="E2454"/>
    </row>
    <row r="2455" spans="5:5">
      <c r="E2455"/>
    </row>
    <row r="2456" spans="5:5">
      <c r="E2456"/>
    </row>
    <row r="2457" spans="5:5">
      <c r="E2457"/>
    </row>
    <row r="2458" spans="5:5">
      <c r="E2458"/>
    </row>
    <row r="2459" spans="5:5">
      <c r="E2459"/>
    </row>
    <row r="2460" spans="5:5">
      <c r="E2460"/>
    </row>
    <row r="2461" spans="5:5">
      <c r="E2461"/>
    </row>
    <row r="2462" spans="5:5">
      <c r="E2462"/>
    </row>
    <row r="2463" spans="5:5">
      <c r="E2463"/>
    </row>
    <row r="2464" spans="5:5">
      <c r="E2464"/>
    </row>
    <row r="2465" spans="5:5">
      <c r="E2465"/>
    </row>
    <row r="2466" spans="5:5">
      <c r="E2466"/>
    </row>
    <row r="2467" spans="5:5">
      <c r="E2467"/>
    </row>
    <row r="2468" spans="5:5">
      <c r="E2468"/>
    </row>
    <row r="2469" spans="5:5">
      <c r="E2469"/>
    </row>
    <row r="2470" spans="5:5">
      <c r="E2470"/>
    </row>
    <row r="2471" spans="5:5">
      <c r="E2471"/>
    </row>
    <row r="2472" spans="5:5">
      <c r="E2472"/>
    </row>
    <row r="2473" spans="5:5">
      <c r="E2473"/>
    </row>
    <row r="2474" spans="5:5">
      <c r="E2474"/>
    </row>
    <row r="2475" spans="5:5">
      <c r="E2475"/>
    </row>
    <row r="2476" spans="5:5">
      <c r="E2476"/>
    </row>
    <row r="2477" spans="5:5">
      <c r="E2477"/>
    </row>
    <row r="2478" spans="5:5">
      <c r="E2478"/>
    </row>
    <row r="2479" spans="5:5">
      <c r="E2479"/>
    </row>
    <row r="2480" spans="5:5">
      <c r="E2480"/>
    </row>
    <row r="2481" spans="5:5">
      <c r="E2481"/>
    </row>
    <row r="2482" spans="5:5">
      <c r="E2482"/>
    </row>
    <row r="2483" spans="5:5">
      <c r="E2483"/>
    </row>
    <row r="2484" spans="5:5">
      <c r="E2484"/>
    </row>
    <row r="2485" spans="5:5">
      <c r="E2485"/>
    </row>
    <row r="2486" spans="5:5">
      <c r="E2486"/>
    </row>
    <row r="2487" spans="5:5">
      <c r="E2487"/>
    </row>
    <row r="2488" spans="5:5">
      <c r="E2488"/>
    </row>
    <row r="2489" spans="5:5">
      <c r="E2489"/>
    </row>
    <row r="2490" spans="5:5">
      <c r="E2490"/>
    </row>
    <row r="2491" spans="5:5">
      <c r="E2491"/>
    </row>
    <row r="2492" spans="5:5">
      <c r="E2492"/>
    </row>
    <row r="2493" spans="5:5">
      <c r="E2493"/>
    </row>
    <row r="2494" spans="5:5">
      <c r="E2494"/>
    </row>
    <row r="2495" spans="5:5">
      <c r="E2495"/>
    </row>
    <row r="2496" spans="5:5">
      <c r="E2496"/>
    </row>
    <row r="2497" spans="5:5">
      <c r="E2497"/>
    </row>
    <row r="2498" spans="5:5">
      <c r="E2498"/>
    </row>
    <row r="2499" spans="5:5">
      <c r="E2499"/>
    </row>
    <row r="2500" spans="5:5">
      <c r="E2500"/>
    </row>
    <row r="2501" spans="5:5">
      <c r="E2501"/>
    </row>
    <row r="2502" spans="5:5">
      <c r="E2502"/>
    </row>
    <row r="2503" spans="5:5">
      <c r="E2503"/>
    </row>
    <row r="2504" spans="5:5">
      <c r="E2504"/>
    </row>
    <row r="2505" spans="5:5">
      <c r="E2505"/>
    </row>
    <row r="2506" spans="5:5">
      <c r="E2506"/>
    </row>
    <row r="2507" spans="5:5">
      <c r="E2507"/>
    </row>
    <row r="2508" spans="5:5">
      <c r="E2508"/>
    </row>
    <row r="2509" spans="5:5">
      <c r="E2509"/>
    </row>
    <row r="2510" spans="5:5">
      <c r="E2510"/>
    </row>
    <row r="2511" spans="5:5">
      <c r="E2511"/>
    </row>
    <row r="2512" spans="5:5">
      <c r="E2512"/>
    </row>
    <row r="2513" spans="5:5">
      <c r="E2513"/>
    </row>
    <row r="2514" spans="5:5">
      <c r="E2514"/>
    </row>
    <row r="2515" spans="5:5">
      <c r="E2515"/>
    </row>
    <row r="2516" spans="5:5">
      <c r="E2516"/>
    </row>
    <row r="2517" spans="5:5">
      <c r="E2517"/>
    </row>
    <row r="2518" spans="5:5">
      <c r="E2518"/>
    </row>
    <row r="2519" spans="5:5">
      <c r="E2519"/>
    </row>
    <row r="2520" spans="5:5">
      <c r="E2520"/>
    </row>
    <row r="2521" spans="5:5">
      <c r="E2521"/>
    </row>
    <row r="2522" spans="5:5">
      <c r="E2522"/>
    </row>
    <row r="2523" spans="5:5">
      <c r="E2523"/>
    </row>
    <row r="2524" spans="5:5">
      <c r="E2524"/>
    </row>
    <row r="2525" spans="5:5">
      <c r="E2525"/>
    </row>
    <row r="2526" spans="5:5">
      <c r="E2526"/>
    </row>
    <row r="2527" spans="5:5">
      <c r="E2527"/>
    </row>
    <row r="2528" spans="5:5">
      <c r="E2528"/>
    </row>
    <row r="2529" spans="5:5">
      <c r="E2529"/>
    </row>
    <row r="2530" spans="5:5">
      <c r="E2530"/>
    </row>
    <row r="2531" spans="5:5">
      <c r="E2531"/>
    </row>
    <row r="2532" spans="5:5">
      <c r="E2532"/>
    </row>
    <row r="2533" spans="5:5">
      <c r="E2533"/>
    </row>
    <row r="2534" spans="5:5">
      <c r="E2534"/>
    </row>
    <row r="2535" spans="5:5">
      <c r="E2535"/>
    </row>
    <row r="2536" spans="5:5">
      <c r="E2536"/>
    </row>
    <row r="2537" spans="5:5">
      <c r="E2537"/>
    </row>
    <row r="2538" spans="5:5">
      <c r="E2538"/>
    </row>
    <row r="2539" spans="5:5">
      <c r="E2539"/>
    </row>
    <row r="2540" spans="5:5">
      <c r="E2540"/>
    </row>
    <row r="2541" spans="5:5">
      <c r="E2541"/>
    </row>
    <row r="2542" spans="5:5">
      <c r="E2542"/>
    </row>
    <row r="2543" spans="5:5">
      <c r="E2543"/>
    </row>
    <row r="2544" spans="5:5">
      <c r="E2544"/>
    </row>
    <row r="2545" spans="5:5">
      <c r="E2545"/>
    </row>
    <row r="2546" spans="5:5">
      <c r="E2546"/>
    </row>
    <row r="2547" spans="5:5">
      <c r="E2547"/>
    </row>
    <row r="2548" spans="5:5">
      <c r="E2548"/>
    </row>
    <row r="2549" spans="5:5">
      <c r="E2549"/>
    </row>
    <row r="2550" spans="5:5">
      <c r="E2550"/>
    </row>
    <row r="2551" spans="5:5">
      <c r="E2551"/>
    </row>
    <row r="2552" spans="5:5">
      <c r="E2552"/>
    </row>
    <row r="2553" spans="5:5">
      <c r="E2553"/>
    </row>
    <row r="2554" spans="5:5">
      <c r="E2554"/>
    </row>
    <row r="2555" spans="5:5">
      <c r="E2555"/>
    </row>
    <row r="2556" spans="5:5">
      <c r="E2556"/>
    </row>
    <row r="2557" spans="5:5">
      <c r="E2557"/>
    </row>
    <row r="2558" spans="5:5">
      <c r="E2558"/>
    </row>
    <row r="2559" spans="5:5">
      <c r="E2559"/>
    </row>
    <row r="2560" spans="5:5">
      <c r="E2560"/>
    </row>
    <row r="2561" spans="5:5">
      <c r="E2561"/>
    </row>
    <row r="2562" spans="5:5">
      <c r="E2562"/>
    </row>
    <row r="2563" spans="5:5">
      <c r="E2563"/>
    </row>
    <row r="2564" spans="5:5">
      <c r="E2564"/>
    </row>
    <row r="2565" spans="5:5">
      <c r="E2565"/>
    </row>
    <row r="2566" spans="5:5">
      <c r="E2566"/>
    </row>
    <row r="2567" spans="5:5">
      <c r="E2567"/>
    </row>
    <row r="2568" spans="5:5">
      <c r="E2568"/>
    </row>
    <row r="2569" spans="5:5">
      <c r="E2569"/>
    </row>
    <row r="2570" spans="5:5">
      <c r="E2570"/>
    </row>
    <row r="2571" spans="5:5">
      <c r="E2571"/>
    </row>
    <row r="2572" spans="5:5">
      <c r="E2572"/>
    </row>
    <row r="2573" spans="5:5">
      <c r="E2573"/>
    </row>
    <row r="2574" spans="5:5">
      <c r="E2574"/>
    </row>
    <row r="2575" spans="5:5">
      <c r="E2575"/>
    </row>
    <row r="2576" spans="5:5">
      <c r="E2576"/>
    </row>
    <row r="2577" spans="5:5">
      <c r="E2577"/>
    </row>
    <row r="2578" spans="5:5">
      <c r="E2578"/>
    </row>
    <row r="2579" spans="5:5">
      <c r="E2579"/>
    </row>
    <row r="2580" spans="5:5">
      <c r="E2580"/>
    </row>
    <row r="2581" spans="5:5">
      <c r="E2581"/>
    </row>
    <row r="2582" spans="5:5">
      <c r="E2582"/>
    </row>
    <row r="2583" spans="5:5">
      <c r="E2583"/>
    </row>
    <row r="2584" spans="5:5">
      <c r="E2584"/>
    </row>
    <row r="2585" spans="5:5">
      <c r="E2585"/>
    </row>
    <row r="2586" spans="5:5">
      <c r="E2586"/>
    </row>
    <row r="2587" spans="5:5">
      <c r="E2587"/>
    </row>
    <row r="2588" spans="5:5">
      <c r="E2588"/>
    </row>
    <row r="2589" spans="5:5">
      <c r="E2589"/>
    </row>
    <row r="2590" spans="5:5">
      <c r="E2590"/>
    </row>
    <row r="2591" spans="5:5">
      <c r="E2591"/>
    </row>
    <row r="2592" spans="5:5">
      <c r="E2592"/>
    </row>
    <row r="2593" spans="5:5">
      <c r="E2593"/>
    </row>
    <row r="2594" spans="5:5">
      <c r="E2594"/>
    </row>
    <row r="2595" spans="5:5">
      <c r="E2595"/>
    </row>
    <row r="2596" spans="5:5">
      <c r="E2596"/>
    </row>
    <row r="2597" spans="5:5">
      <c r="E2597"/>
    </row>
    <row r="2598" spans="5:5">
      <c r="E2598"/>
    </row>
    <row r="2599" spans="5:5">
      <c r="E2599"/>
    </row>
    <row r="2600" spans="5:5">
      <c r="E2600"/>
    </row>
    <row r="2601" spans="5:5">
      <c r="E2601"/>
    </row>
    <row r="2602" spans="5:5">
      <c r="E2602"/>
    </row>
    <row r="2603" spans="5:5">
      <c r="E2603"/>
    </row>
    <row r="2604" spans="5:5">
      <c r="E2604"/>
    </row>
    <row r="2605" spans="5:5">
      <c r="E2605"/>
    </row>
    <row r="2606" spans="5:5">
      <c r="E2606"/>
    </row>
    <row r="2607" spans="5:5">
      <c r="E2607"/>
    </row>
    <row r="2608" spans="5:5">
      <c r="E2608"/>
    </row>
    <row r="2609" spans="5:5">
      <c r="E2609"/>
    </row>
    <row r="2610" spans="5:5">
      <c r="E2610"/>
    </row>
    <row r="2611" spans="5:5">
      <c r="E2611"/>
    </row>
    <row r="2612" spans="5:5">
      <c r="E2612"/>
    </row>
    <row r="2613" spans="5:5">
      <c r="E2613"/>
    </row>
    <row r="2614" spans="5:5">
      <c r="E2614"/>
    </row>
    <row r="2615" spans="5:5">
      <c r="E2615"/>
    </row>
    <row r="2616" spans="5:5">
      <c r="E2616"/>
    </row>
    <row r="2617" spans="5:5">
      <c r="E2617"/>
    </row>
    <row r="2618" spans="5:5">
      <c r="E2618"/>
    </row>
    <row r="2619" spans="5:5">
      <c r="E2619"/>
    </row>
    <row r="2620" spans="5:5">
      <c r="E2620"/>
    </row>
    <row r="2621" spans="5:5">
      <c r="E2621"/>
    </row>
    <row r="2622" spans="5:5">
      <c r="E2622"/>
    </row>
    <row r="2623" spans="5:5">
      <c r="E2623"/>
    </row>
    <row r="2624" spans="5:5">
      <c r="E2624"/>
    </row>
    <row r="2625" spans="5:5">
      <c r="E2625"/>
    </row>
    <row r="2626" spans="5:5">
      <c r="E2626"/>
    </row>
    <row r="2627" spans="5:5">
      <c r="E2627"/>
    </row>
    <row r="2628" spans="5:5">
      <c r="E2628"/>
    </row>
    <row r="2629" spans="5:5">
      <c r="E2629"/>
    </row>
    <row r="2630" spans="5:5">
      <c r="E2630"/>
    </row>
    <row r="2631" spans="5:5">
      <c r="E2631"/>
    </row>
    <row r="2632" spans="5:5">
      <c r="E2632"/>
    </row>
    <row r="2633" spans="5:5">
      <c r="E2633"/>
    </row>
    <row r="2634" spans="5:5">
      <c r="E2634"/>
    </row>
    <row r="2635" spans="5:5">
      <c r="E2635"/>
    </row>
    <row r="2636" spans="5:5">
      <c r="E2636"/>
    </row>
    <row r="2637" spans="5:5">
      <c r="E2637"/>
    </row>
    <row r="2638" spans="5:5">
      <c r="E2638"/>
    </row>
    <row r="2639" spans="5:5">
      <c r="E2639"/>
    </row>
    <row r="2640" spans="5:5">
      <c r="E2640"/>
    </row>
    <row r="2641" spans="5:5">
      <c r="E2641"/>
    </row>
    <row r="2642" spans="5:5">
      <c r="E2642"/>
    </row>
    <row r="2643" spans="5:5">
      <c r="E2643"/>
    </row>
    <row r="2644" spans="5:5">
      <c r="E2644"/>
    </row>
    <row r="2645" spans="5:5">
      <c r="E2645"/>
    </row>
    <row r="2646" spans="5:5">
      <c r="E2646"/>
    </row>
    <row r="2647" spans="5:5">
      <c r="E2647"/>
    </row>
    <row r="2648" spans="5:5">
      <c r="E2648"/>
    </row>
    <row r="2649" spans="5:5">
      <c r="E2649"/>
    </row>
    <row r="2650" spans="5:5">
      <c r="E2650"/>
    </row>
    <row r="2651" spans="5:5">
      <c r="E2651"/>
    </row>
    <row r="2652" spans="5:5">
      <c r="E2652"/>
    </row>
    <row r="2653" spans="5:5">
      <c r="E2653"/>
    </row>
    <row r="2654" spans="5:5">
      <c r="E2654"/>
    </row>
    <row r="2655" spans="5:5">
      <c r="E2655"/>
    </row>
    <row r="2656" spans="5:5">
      <c r="E2656"/>
    </row>
    <row r="2657" spans="5:5">
      <c r="E2657"/>
    </row>
    <row r="2658" spans="5:5">
      <c r="E2658"/>
    </row>
    <row r="2659" spans="5:5">
      <c r="E2659"/>
    </row>
    <row r="2660" spans="5:5">
      <c r="E2660"/>
    </row>
    <row r="2661" spans="5:5">
      <c r="E2661"/>
    </row>
    <row r="2662" spans="5:5">
      <c r="E2662"/>
    </row>
    <row r="2663" spans="5:5">
      <c r="E2663"/>
    </row>
    <row r="2664" spans="5:5">
      <c r="E2664"/>
    </row>
    <row r="2665" spans="5:5">
      <c r="E2665"/>
    </row>
    <row r="2666" spans="5:5">
      <c r="E2666"/>
    </row>
    <row r="2667" spans="5:5">
      <c r="E2667"/>
    </row>
    <row r="2668" spans="5:5">
      <c r="E2668"/>
    </row>
    <row r="2669" spans="5:5">
      <c r="E2669"/>
    </row>
    <row r="2670" spans="5:5">
      <c r="E2670"/>
    </row>
    <row r="2671" spans="5:5">
      <c r="E2671"/>
    </row>
    <row r="2672" spans="5:5">
      <c r="E2672"/>
    </row>
    <row r="2673" spans="5:5">
      <c r="E2673"/>
    </row>
    <row r="2674" spans="5:5">
      <c r="E2674"/>
    </row>
    <row r="2675" spans="5:5">
      <c r="E2675"/>
    </row>
    <row r="2676" spans="5:5">
      <c r="E2676"/>
    </row>
    <row r="2677" spans="5:5">
      <c r="E2677"/>
    </row>
    <row r="2678" spans="5:5">
      <c r="E2678"/>
    </row>
    <row r="2679" spans="5:5">
      <c r="E2679"/>
    </row>
    <row r="2680" spans="5:5">
      <c r="E2680"/>
    </row>
    <row r="2681" spans="5:5">
      <c r="E2681"/>
    </row>
    <row r="2682" spans="5:5">
      <c r="E2682"/>
    </row>
    <row r="2683" spans="5:5">
      <c r="E2683"/>
    </row>
    <row r="2684" spans="5:5">
      <c r="E2684"/>
    </row>
    <row r="2685" spans="5:5">
      <c r="E2685"/>
    </row>
    <row r="2686" spans="5:5">
      <c r="E2686"/>
    </row>
    <row r="2687" spans="5:5">
      <c r="E2687"/>
    </row>
    <row r="2688" spans="5:5">
      <c r="E2688"/>
    </row>
    <row r="2689" spans="5:5">
      <c r="E2689"/>
    </row>
    <row r="2690" spans="5:5">
      <c r="E2690"/>
    </row>
    <row r="2691" spans="5:5">
      <c r="E2691"/>
    </row>
    <row r="2692" spans="5:5">
      <c r="E2692"/>
    </row>
    <row r="2693" spans="5:5">
      <c r="E2693"/>
    </row>
    <row r="2694" spans="5:5">
      <c r="E2694"/>
    </row>
    <row r="2695" spans="5:5">
      <c r="E2695"/>
    </row>
    <row r="2696" spans="5:5">
      <c r="E2696"/>
    </row>
    <row r="2697" spans="5:5">
      <c r="E2697"/>
    </row>
    <row r="2698" spans="5:5">
      <c r="E2698"/>
    </row>
    <row r="2699" spans="5:5">
      <c r="E2699"/>
    </row>
    <row r="2700" spans="5:5">
      <c r="E2700"/>
    </row>
    <row r="2701" spans="5:5">
      <c r="E2701"/>
    </row>
    <row r="2702" spans="5:5">
      <c r="E2702"/>
    </row>
    <row r="2703" spans="5:5">
      <c r="E2703"/>
    </row>
    <row r="2704" spans="5:5">
      <c r="E2704"/>
    </row>
    <row r="2705" spans="5:5">
      <c r="E2705"/>
    </row>
    <row r="2706" spans="5:5">
      <c r="E2706"/>
    </row>
    <row r="2707" spans="5:5">
      <c r="E2707"/>
    </row>
    <row r="2708" spans="5:5">
      <c r="E2708"/>
    </row>
    <row r="2709" spans="5:5">
      <c r="E2709"/>
    </row>
    <row r="2710" spans="5:5">
      <c r="E2710"/>
    </row>
    <row r="2711" spans="5:5">
      <c r="E2711"/>
    </row>
    <row r="2712" spans="5:5">
      <c r="E2712"/>
    </row>
    <row r="2713" spans="5:5">
      <c r="E2713"/>
    </row>
    <row r="2714" spans="5:5">
      <c r="E2714"/>
    </row>
    <row r="2715" spans="5:5">
      <c r="E2715"/>
    </row>
    <row r="2716" spans="5:5">
      <c r="E2716"/>
    </row>
    <row r="2717" spans="5:5">
      <c r="E2717"/>
    </row>
    <row r="2718" spans="5:5">
      <c r="E2718"/>
    </row>
    <row r="2719" spans="5:5">
      <c r="E2719"/>
    </row>
    <row r="2720" spans="5:5">
      <c r="E2720"/>
    </row>
    <row r="2721" spans="5:5">
      <c r="E2721"/>
    </row>
    <row r="2722" spans="5:5">
      <c r="E2722"/>
    </row>
    <row r="2723" spans="5:5">
      <c r="E2723"/>
    </row>
    <row r="2724" spans="5:5">
      <c r="E2724"/>
    </row>
    <row r="2725" spans="5:5">
      <c r="E2725"/>
    </row>
    <row r="2726" spans="5:5">
      <c r="E2726"/>
    </row>
    <row r="2727" spans="5:5">
      <c r="E2727"/>
    </row>
    <row r="2728" spans="5:5">
      <c r="E2728"/>
    </row>
    <row r="2729" spans="5:5">
      <c r="E2729"/>
    </row>
    <row r="2730" spans="5:5">
      <c r="E2730"/>
    </row>
    <row r="2731" spans="5:5">
      <c r="E2731"/>
    </row>
    <row r="2732" spans="5:5">
      <c r="E2732"/>
    </row>
    <row r="2733" spans="5:5">
      <c r="E2733"/>
    </row>
    <row r="2734" spans="5:5">
      <c r="E2734"/>
    </row>
    <row r="2735" spans="5:5">
      <c r="E2735"/>
    </row>
    <row r="2736" spans="5:5">
      <c r="E2736"/>
    </row>
    <row r="2737" spans="5:5">
      <c r="E2737"/>
    </row>
    <row r="2738" spans="5:5">
      <c r="E2738"/>
    </row>
    <row r="2739" spans="5:5">
      <c r="E2739"/>
    </row>
    <row r="2740" spans="5:5">
      <c r="E2740"/>
    </row>
    <row r="2741" spans="5:5">
      <c r="E2741"/>
    </row>
    <row r="2742" spans="5:5">
      <c r="E2742"/>
    </row>
    <row r="2743" spans="5:5">
      <c r="E2743"/>
    </row>
    <row r="2744" spans="5:5">
      <c r="E2744"/>
    </row>
    <row r="2745" spans="5:5">
      <c r="E2745"/>
    </row>
    <row r="2746" spans="5:5">
      <c r="E2746"/>
    </row>
    <row r="2747" spans="5:5">
      <c r="E2747"/>
    </row>
    <row r="2748" spans="5:5">
      <c r="E2748"/>
    </row>
    <row r="2749" spans="5:5">
      <c r="E2749"/>
    </row>
    <row r="2750" spans="5:5">
      <c r="E2750"/>
    </row>
    <row r="2751" spans="5:5">
      <c r="E2751"/>
    </row>
    <row r="2752" spans="5:5">
      <c r="E2752"/>
    </row>
    <row r="2753" spans="5:5">
      <c r="E2753"/>
    </row>
    <row r="2754" spans="5:5">
      <c r="E2754"/>
    </row>
    <row r="2755" spans="5:5">
      <c r="E2755"/>
    </row>
    <row r="2756" spans="5:5">
      <c r="E2756"/>
    </row>
    <row r="2757" spans="5:5">
      <c r="E2757"/>
    </row>
    <row r="2758" spans="5:5">
      <c r="E2758"/>
    </row>
    <row r="2759" spans="5:5">
      <c r="E2759"/>
    </row>
    <row r="2760" spans="5:5">
      <c r="E2760"/>
    </row>
    <row r="2761" spans="5:5">
      <c r="E2761"/>
    </row>
    <row r="2762" spans="5:5">
      <c r="E2762"/>
    </row>
    <row r="2763" spans="5:5">
      <c r="E2763"/>
    </row>
    <row r="2764" spans="5:5">
      <c r="E2764"/>
    </row>
    <row r="2765" spans="5:5">
      <c r="E2765"/>
    </row>
    <row r="2766" spans="5:5">
      <c r="E2766"/>
    </row>
    <row r="2767" spans="5:5">
      <c r="E2767"/>
    </row>
    <row r="2768" spans="5:5">
      <c r="E2768"/>
    </row>
    <row r="2769" spans="5:5">
      <c r="E2769"/>
    </row>
    <row r="2770" spans="5:5">
      <c r="E2770"/>
    </row>
    <row r="2771" spans="5:5">
      <c r="E2771"/>
    </row>
    <row r="2772" spans="5:5">
      <c r="E2772"/>
    </row>
    <row r="2773" spans="5:5">
      <c r="E2773"/>
    </row>
    <row r="2774" spans="5:5">
      <c r="E2774"/>
    </row>
    <row r="2775" spans="5:5">
      <c r="E2775"/>
    </row>
    <row r="2776" spans="5:5">
      <c r="E2776"/>
    </row>
    <row r="2777" spans="5:5">
      <c r="E2777"/>
    </row>
    <row r="2778" spans="5:5">
      <c r="E2778"/>
    </row>
    <row r="2779" spans="5:5">
      <c r="E2779"/>
    </row>
    <row r="2780" spans="5:5">
      <c r="E2780"/>
    </row>
    <row r="2781" spans="5:5">
      <c r="E2781"/>
    </row>
    <row r="2782" spans="5:5">
      <c r="E2782"/>
    </row>
    <row r="2783" spans="5:5">
      <c r="E2783"/>
    </row>
    <row r="2784" spans="5:5">
      <c r="E2784"/>
    </row>
    <row r="2785" spans="5:5">
      <c r="E2785"/>
    </row>
    <row r="2786" spans="5:5">
      <c r="E2786"/>
    </row>
    <row r="2787" spans="5:5">
      <c r="E2787"/>
    </row>
    <row r="2788" spans="5:5">
      <c r="E2788"/>
    </row>
    <row r="2789" spans="5:5">
      <c r="E2789"/>
    </row>
    <row r="2790" spans="5:5">
      <c r="E2790"/>
    </row>
    <row r="2791" spans="5:5">
      <c r="E2791"/>
    </row>
    <row r="2792" spans="5:5">
      <c r="E2792"/>
    </row>
    <row r="2793" spans="5:5">
      <c r="E2793"/>
    </row>
    <row r="2794" spans="5:5">
      <c r="E2794"/>
    </row>
    <row r="2795" spans="5:5">
      <c r="E2795"/>
    </row>
    <row r="2796" spans="5:5">
      <c r="E2796"/>
    </row>
    <row r="2797" spans="5:5">
      <c r="E2797"/>
    </row>
    <row r="2798" spans="5:5">
      <c r="E2798"/>
    </row>
    <row r="2799" spans="5:5">
      <c r="E2799"/>
    </row>
    <row r="2800" spans="5:5">
      <c r="E2800"/>
    </row>
    <row r="2801" spans="5:5">
      <c r="E2801"/>
    </row>
    <row r="2802" spans="5:5">
      <c r="E2802"/>
    </row>
    <row r="2803" spans="5:5">
      <c r="E2803"/>
    </row>
    <row r="2804" spans="5:5">
      <c r="E2804"/>
    </row>
    <row r="2805" spans="5:5">
      <c r="E2805"/>
    </row>
    <row r="2806" spans="5:5">
      <c r="E2806"/>
    </row>
    <row r="2807" spans="5:5">
      <c r="E2807"/>
    </row>
    <row r="2808" spans="5:5">
      <c r="E2808"/>
    </row>
    <row r="2809" spans="5:5">
      <c r="E2809"/>
    </row>
    <row r="2810" spans="5:5">
      <c r="E2810"/>
    </row>
    <row r="2811" spans="5:5">
      <c r="E2811"/>
    </row>
    <row r="2812" spans="5:5">
      <c r="E2812"/>
    </row>
    <row r="2813" spans="5:5">
      <c r="E2813"/>
    </row>
    <row r="2814" spans="5:5">
      <c r="E2814"/>
    </row>
    <row r="2815" spans="5:5">
      <c r="E2815"/>
    </row>
    <row r="2816" spans="5:5">
      <c r="E2816"/>
    </row>
    <row r="2817" spans="5:5">
      <c r="E2817"/>
    </row>
    <row r="2818" spans="5:5">
      <c r="E2818"/>
    </row>
    <row r="2819" spans="5:5">
      <c r="E2819"/>
    </row>
    <row r="2820" spans="5:5">
      <c r="E2820"/>
    </row>
    <row r="2821" spans="5:5">
      <c r="E2821"/>
    </row>
    <row r="2822" spans="5:5">
      <c r="E2822"/>
    </row>
    <row r="2823" spans="5:5">
      <c r="E2823"/>
    </row>
    <row r="2824" spans="5:5">
      <c r="E2824"/>
    </row>
    <row r="2825" spans="5:5">
      <c r="E2825"/>
    </row>
    <row r="2826" spans="5:5">
      <c r="E2826"/>
    </row>
    <row r="2827" spans="5:5">
      <c r="E2827"/>
    </row>
    <row r="2828" spans="5:5">
      <c r="E2828"/>
    </row>
    <row r="2829" spans="5:5">
      <c r="E2829"/>
    </row>
    <row r="2830" spans="5:5">
      <c r="E2830"/>
    </row>
    <row r="2831" spans="5:5">
      <c r="E2831"/>
    </row>
    <row r="2832" spans="5:5">
      <c r="E2832"/>
    </row>
    <row r="2833" spans="5:5">
      <c r="E2833"/>
    </row>
    <row r="2834" spans="5:5">
      <c r="E2834"/>
    </row>
    <row r="2835" spans="5:5">
      <c r="E2835"/>
    </row>
    <row r="2836" spans="5:5">
      <c r="E2836"/>
    </row>
    <row r="2837" spans="5:5">
      <c r="E2837"/>
    </row>
    <row r="2838" spans="5:5">
      <c r="E2838"/>
    </row>
    <row r="2839" spans="5:5">
      <c r="E2839"/>
    </row>
    <row r="2840" spans="5:5">
      <c r="E2840"/>
    </row>
    <row r="2841" spans="5:5">
      <c r="E2841"/>
    </row>
    <row r="2842" spans="5:5">
      <c r="E2842"/>
    </row>
    <row r="2843" spans="5:5">
      <c r="E2843"/>
    </row>
    <row r="2844" spans="5:5">
      <c r="E2844"/>
    </row>
    <row r="2845" spans="5:5">
      <c r="E2845"/>
    </row>
    <row r="2846" spans="5:5">
      <c r="E2846"/>
    </row>
    <row r="2847" spans="5:5">
      <c r="E2847"/>
    </row>
    <row r="2848" spans="5:5">
      <c r="E2848"/>
    </row>
    <row r="2849" spans="5:5">
      <c r="E2849"/>
    </row>
    <row r="2850" spans="5:5">
      <c r="E2850"/>
    </row>
    <row r="2851" spans="5:5">
      <c r="E2851"/>
    </row>
    <row r="2852" spans="5:5">
      <c r="E2852"/>
    </row>
    <row r="2853" spans="5:5">
      <c r="E2853"/>
    </row>
    <row r="2854" spans="5:5">
      <c r="E2854"/>
    </row>
    <row r="2855" spans="5:5">
      <c r="E2855"/>
    </row>
    <row r="2856" spans="5:5">
      <c r="E2856"/>
    </row>
    <row r="2857" spans="5:5">
      <c r="E2857"/>
    </row>
    <row r="2858" spans="5:5">
      <c r="E2858"/>
    </row>
    <row r="2859" spans="5:5">
      <c r="E2859"/>
    </row>
    <row r="2860" spans="5:5">
      <c r="E2860"/>
    </row>
    <row r="2861" spans="5:5">
      <c r="E2861"/>
    </row>
    <row r="2862" spans="5:5">
      <c r="E2862"/>
    </row>
    <row r="2863" spans="5:5">
      <c r="E2863"/>
    </row>
    <row r="2864" spans="5:5">
      <c r="E2864"/>
    </row>
    <row r="2865" spans="5:5">
      <c r="E2865"/>
    </row>
    <row r="2866" spans="5:5">
      <c r="E2866"/>
    </row>
    <row r="2867" spans="5:5">
      <c r="E2867"/>
    </row>
    <row r="2868" spans="5:5">
      <c r="E2868"/>
    </row>
    <row r="2869" spans="5:5">
      <c r="E2869"/>
    </row>
    <row r="2870" spans="5:5">
      <c r="E2870"/>
    </row>
    <row r="2871" spans="5:5">
      <c r="E2871"/>
    </row>
    <row r="2872" spans="5:5">
      <c r="E2872"/>
    </row>
    <row r="2873" spans="5:5">
      <c r="E2873"/>
    </row>
    <row r="2874" spans="5:5">
      <c r="E2874"/>
    </row>
    <row r="2875" spans="5:5">
      <c r="E2875"/>
    </row>
    <row r="2876" spans="5:5">
      <c r="E2876"/>
    </row>
    <row r="2877" spans="5:5">
      <c r="E2877"/>
    </row>
    <row r="2878" spans="5:5">
      <c r="E2878"/>
    </row>
    <row r="2879" spans="5:5">
      <c r="E2879"/>
    </row>
    <row r="2880" spans="5:5">
      <c r="E2880"/>
    </row>
    <row r="2881" spans="5:5">
      <c r="E2881"/>
    </row>
    <row r="2882" spans="5:5">
      <c r="E2882"/>
    </row>
    <row r="2883" spans="5:5">
      <c r="E2883"/>
    </row>
    <row r="2884" spans="5:5">
      <c r="E2884"/>
    </row>
    <row r="2885" spans="5:5">
      <c r="E2885"/>
    </row>
    <row r="2886" spans="5:5">
      <c r="E2886"/>
    </row>
    <row r="2887" spans="5:5">
      <c r="E2887"/>
    </row>
    <row r="2888" spans="5:5">
      <c r="E2888"/>
    </row>
    <row r="2889" spans="5:5">
      <c r="E2889"/>
    </row>
    <row r="2890" spans="5:5">
      <c r="E2890"/>
    </row>
    <row r="2891" spans="5:5">
      <c r="E28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amazon</vt:lpstr>
      <vt:lpstr>no uniq.prdct per price range</vt:lpstr>
      <vt:lpstr>TOP PRDCTS AVG_RATING</vt:lpstr>
      <vt:lpstr>pivot table amzn</vt:lpstr>
      <vt:lpstr>top5 prdct rating impct scr</vt:lpstr>
      <vt:lpstr>Sheet1</vt:lpstr>
      <vt:lpstr>prjct copy amzn casestdy</vt:lpstr>
      <vt:lpstr>amzn dashboard</vt:lpstr>
      <vt:lpstr>pivot table amzn (2)</vt:lpstr>
      <vt:lpstr>amzn dashboard commentary</vt:lpstr>
      <vt:lpstr>TOP 5 CATEGORY AVG DSCNT PRICE</vt:lpstr>
      <vt:lpstr>TOP 5 CATGRY MAX DSCNT PRDCTS</vt:lpstr>
      <vt:lpstr>num_prdct lessthan 1k review</vt:lpstr>
      <vt:lpstr>dashboard 2 -corr.analy.</vt:lpstr>
      <vt:lpstr>total potent. revenue per cat.</vt:lpstr>
      <vt:lpstr>num of product by ratings</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ABIOLA O. SOLANKE</cp:lastModifiedBy>
  <dcterms:created xsi:type="dcterms:W3CDTF">2025-05-26T18:46:29Z</dcterms:created>
  <dcterms:modified xsi:type="dcterms:W3CDTF">2025-07-03T22:19:16Z</dcterms:modified>
</cp:coreProperties>
</file>