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chul\Desktop\EconomySimulator\GrowthSimulation\"/>
    </mc:Choice>
  </mc:AlternateContent>
  <bookViews>
    <workbookView xWindow="0" yWindow="0" windowWidth="28800" windowHeight="12765" activeTab="3"/>
  </bookViews>
  <sheets>
    <sheet name="EquipmentData" sheetId="5" r:id="rId1"/>
    <sheet name="EnchantData" sheetId="4" r:id="rId2"/>
    <sheet name="HuntingField" sheetId="3" r:id="rId3"/>
    <sheet name="Player" sheetId="2" r:id="rId4"/>
  </sheets>
  <calcPr calcId="152511"/>
</workbook>
</file>

<file path=xl/calcChain.xml><?xml version="1.0" encoding="utf-8"?>
<calcChain xmlns="http://schemas.openxmlformats.org/spreadsheetml/2006/main">
  <c r="N4" i="4" l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3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 l="1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F25" i="4"/>
  <c r="F26" i="4" s="1"/>
  <c r="F27" i="4" s="1"/>
  <c r="F28" i="4" s="1"/>
  <c r="F29" i="4" s="1"/>
  <c r="F24" i="4"/>
  <c r="C14" i="4"/>
  <c r="C15" i="4" s="1"/>
  <c r="C16" i="4" s="1"/>
  <c r="C17" i="4" s="1"/>
  <c r="C18" i="4" s="1"/>
  <c r="C19" i="4" s="1"/>
  <c r="C20" i="4" s="1"/>
  <c r="C21" i="4" s="1"/>
  <c r="C22" i="4" s="1"/>
  <c r="C13" i="4"/>
  <c r="C34" i="4"/>
  <c r="C35" i="4"/>
  <c r="C36" i="4" s="1"/>
  <c r="C37" i="4" s="1"/>
  <c r="C38" i="4" s="1"/>
  <c r="C39" i="4" s="1"/>
  <c r="C40" i="4" s="1"/>
  <c r="C41" i="4" s="1"/>
  <c r="C42" i="4" s="1"/>
  <c r="C43" i="4" s="1"/>
  <c r="B34" i="4"/>
  <c r="B35" i="4" s="1"/>
  <c r="B36" i="4" s="1"/>
  <c r="B37" i="4" s="1"/>
  <c r="B38" i="4" s="1"/>
  <c r="B39" i="4" s="1"/>
  <c r="B40" i="4" s="1"/>
  <c r="B41" i="4" s="1"/>
  <c r="B42" i="4" s="1"/>
  <c r="B43" i="4" s="1"/>
  <c r="B13" i="4"/>
  <c r="B14" i="4" s="1"/>
  <c r="B15" i="4" s="1"/>
  <c r="B16" i="4" s="1"/>
  <c r="B17" i="4" s="1"/>
  <c r="B18" i="4" s="1"/>
  <c r="B19" i="4" s="1"/>
  <c r="B20" i="4" s="1"/>
  <c r="B21" i="4" s="1"/>
  <c r="B22" i="4" s="1"/>
</calcChain>
</file>

<file path=xl/sharedStrings.xml><?xml version="1.0" encoding="utf-8"?>
<sst xmlns="http://schemas.openxmlformats.org/spreadsheetml/2006/main" count="281" uniqueCount="54">
  <si>
    <t>key</t>
    <phoneticPr fontId="1" type="noConversion"/>
  </si>
  <si>
    <t>item0</t>
    <phoneticPr fontId="1" type="noConversion"/>
  </si>
  <si>
    <t>count0</t>
    <phoneticPr fontId="1" type="noConversion"/>
  </si>
  <si>
    <t>item1</t>
    <phoneticPr fontId="1" type="noConversion"/>
  </si>
  <si>
    <t>item2</t>
    <phoneticPr fontId="1" type="noConversion"/>
  </si>
  <si>
    <t>count2</t>
    <phoneticPr fontId="1" type="noConversion"/>
  </si>
  <si>
    <t>count1</t>
    <phoneticPr fontId="1" type="noConversion"/>
  </si>
  <si>
    <t>equipment0</t>
    <phoneticPr fontId="1" type="noConversion"/>
  </si>
  <si>
    <t>equipment0_level</t>
    <phoneticPr fontId="1" type="noConversion"/>
  </si>
  <si>
    <t>equipment1</t>
    <phoneticPr fontId="1" type="noConversion"/>
  </si>
  <si>
    <t>equipment1_level</t>
    <phoneticPr fontId="1" type="noConversion"/>
  </si>
  <si>
    <t>equipment2</t>
    <phoneticPr fontId="1" type="noConversion"/>
  </si>
  <si>
    <t>equipment2_level</t>
    <phoneticPr fontId="1" type="noConversion"/>
  </si>
  <si>
    <t>key</t>
    <phoneticPr fontId="1" type="noConversion"/>
  </si>
  <si>
    <t>gaining0</t>
    <phoneticPr fontId="1" type="noConversion"/>
  </si>
  <si>
    <t>rate0</t>
    <phoneticPr fontId="1" type="noConversion"/>
  </si>
  <si>
    <t>gaining1</t>
    <phoneticPr fontId="1" type="noConversion"/>
  </si>
  <si>
    <t>rate1</t>
    <phoneticPr fontId="1" type="noConversion"/>
  </si>
  <si>
    <t>gaining2</t>
    <phoneticPr fontId="1" type="noConversion"/>
  </si>
  <si>
    <t>rate2</t>
    <phoneticPr fontId="1" type="noConversion"/>
  </si>
  <si>
    <t>huntingField0</t>
    <phoneticPr fontId="1" type="noConversion"/>
  </si>
  <si>
    <t>huntingField1</t>
    <phoneticPr fontId="1" type="noConversion"/>
  </si>
  <si>
    <t>huntingField2</t>
    <phoneticPr fontId="1" type="noConversion"/>
  </si>
  <si>
    <t>item0</t>
    <phoneticPr fontId="1" type="noConversion"/>
  </si>
  <si>
    <t>level</t>
    <phoneticPr fontId="1" type="noConversion"/>
  </si>
  <si>
    <t>hp</t>
    <phoneticPr fontId="1" type="noConversion"/>
  </si>
  <si>
    <t>success_rate</t>
    <phoneticPr fontId="1" type="noConversion"/>
  </si>
  <si>
    <t>failure_penalty</t>
    <phoneticPr fontId="1" type="noConversion"/>
  </si>
  <si>
    <t>repair_rate</t>
    <phoneticPr fontId="1" type="noConversion"/>
  </si>
  <si>
    <t>lowerLimitEnchantLevel</t>
    <phoneticPr fontId="1" type="noConversion"/>
  </si>
  <si>
    <t>upperLimitEnchantLevel</t>
    <phoneticPr fontId="1" type="noConversion"/>
  </si>
  <si>
    <t>enchantType</t>
    <phoneticPr fontId="1" type="noConversion"/>
  </si>
  <si>
    <t>equipment0</t>
    <phoneticPr fontId="1" type="noConversion"/>
  </si>
  <si>
    <t>penalty1</t>
    <phoneticPr fontId="1" type="noConversion"/>
  </si>
  <si>
    <t>enchantRecipe</t>
    <phoneticPr fontId="1" type="noConversion"/>
  </si>
  <si>
    <t>success_reward</t>
    <phoneticPr fontId="1" type="noConversion"/>
  </si>
  <si>
    <t>item0</t>
    <phoneticPr fontId="1" type="noConversion"/>
  </si>
  <si>
    <t>item1</t>
    <phoneticPr fontId="1" type="noConversion"/>
  </si>
  <si>
    <t>item1</t>
    <phoneticPr fontId="1" type="noConversion"/>
  </si>
  <si>
    <t>item2</t>
    <phoneticPr fontId="1" type="noConversion"/>
  </si>
  <si>
    <t>player1</t>
    <phoneticPr fontId="1" type="noConversion"/>
  </si>
  <si>
    <t>att</t>
    <phoneticPr fontId="1" type="noConversion"/>
  </si>
  <si>
    <t>def</t>
    <phoneticPr fontId="1" type="noConversion"/>
  </si>
  <si>
    <t>equipment0</t>
  </si>
  <si>
    <t>equipment1</t>
  </si>
  <si>
    <t>equipment2</t>
  </si>
  <si>
    <t>item0</t>
  </si>
  <si>
    <t>item0</t>
    <phoneticPr fontId="1" type="noConversion"/>
  </si>
  <si>
    <t>count0</t>
    <phoneticPr fontId="1" type="noConversion"/>
  </si>
  <si>
    <t>item1</t>
  </si>
  <si>
    <t>item1</t>
    <phoneticPr fontId="1" type="noConversion"/>
  </si>
  <si>
    <t>item2</t>
  </si>
  <si>
    <t>item2</t>
    <phoneticPr fontId="1" type="noConversion"/>
  </si>
  <si>
    <t>enterLimit_battlePoint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</si>
</sst>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1" xfId="0" applyBorder="1"/>
    <xf numFmtId="0" fontId="0" fillId="2" borderId="0" xfId="0" applyFill="1" applyAlignment="1">
      <alignment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5" sqref="C5"/>
    </sheetView>
  </sheetViews>
  <sheetFormatPr defaultRowHeight="16.899999999999999" x14ac:dyDescent="0.6"/>
  <cols>
    <col min="1" max="1" width="11.875" bestFit="1" customWidth="1"/>
    <col min="2" max="2" width="22.625" bestFit="1" customWidth="1"/>
    <col min="3" max="3" width="23" bestFit="1" customWidth="1"/>
    <col min="4" max="4" width="12.625" bestFit="1" customWidth="1"/>
  </cols>
  <sheetData>
    <row r="1" spans="1:4" x14ac:dyDescent="0.6">
      <c r="A1" s="1" t="s">
        <v>0</v>
      </c>
      <c r="B1" s="1" t="s">
        <v>29</v>
      </c>
      <c r="C1" s="1" t="s">
        <v>30</v>
      </c>
      <c r="D1" s="1" t="s">
        <v>31</v>
      </c>
    </row>
    <row r="2" spans="1:4" x14ac:dyDescent="0.6">
      <c r="A2" t="s">
        <v>32</v>
      </c>
      <c r="B2">
        <v>0</v>
      </c>
      <c r="C2">
        <v>20</v>
      </c>
      <c r="D2" t="s">
        <v>33</v>
      </c>
    </row>
    <row r="3" spans="1:4" x14ac:dyDescent="0.6">
      <c r="A3" t="s">
        <v>9</v>
      </c>
      <c r="B3">
        <v>0</v>
      </c>
      <c r="C3">
        <v>20</v>
      </c>
      <c r="D3" t="s">
        <v>33</v>
      </c>
    </row>
    <row r="4" spans="1:4" x14ac:dyDescent="0.6">
      <c r="A4" t="s">
        <v>11</v>
      </c>
      <c r="B4">
        <v>0</v>
      </c>
      <c r="C4">
        <v>10</v>
      </c>
      <c r="D4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S7" sqref="S7"/>
    </sheetView>
  </sheetViews>
  <sheetFormatPr defaultRowHeight="16.899999999999999" x14ac:dyDescent="0.6"/>
  <cols>
    <col min="1" max="1" width="11" bestFit="1" customWidth="1"/>
    <col min="3" max="3" width="4.5" bestFit="1" customWidth="1"/>
    <col min="4" max="4" width="3" bestFit="1" customWidth="1"/>
    <col min="5" max="5" width="3.125" bestFit="1" customWidth="1"/>
    <col min="6" max="6" width="11.25" bestFit="1" customWidth="1"/>
    <col min="7" max="7" width="13" bestFit="1" customWidth="1"/>
    <col min="8" max="8" width="9.625" bestFit="1" customWidth="1"/>
    <col min="9" max="9" width="13.5" bestFit="1" customWidth="1"/>
    <col min="10" max="10" width="23.9375" bestFit="1" customWidth="1"/>
  </cols>
  <sheetData>
    <row r="1" spans="1:18" x14ac:dyDescent="0.6">
      <c r="A1" s="1" t="s">
        <v>0</v>
      </c>
      <c r="B1" s="1" t="s">
        <v>24</v>
      </c>
      <c r="C1" s="1" t="s">
        <v>41</v>
      </c>
      <c r="D1" s="1" t="s">
        <v>42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35</v>
      </c>
      <c r="J1" s="1" t="s">
        <v>34</v>
      </c>
      <c r="M1" s="1" t="s">
        <v>47</v>
      </c>
      <c r="N1" s="1" t="s">
        <v>48</v>
      </c>
      <c r="O1" s="1" t="s">
        <v>50</v>
      </c>
      <c r="P1" s="1" t="s">
        <v>48</v>
      </c>
      <c r="Q1" s="1" t="s">
        <v>52</v>
      </c>
      <c r="R1" s="1" t="s">
        <v>48</v>
      </c>
    </row>
    <row r="2" spans="1:18" x14ac:dyDescent="0.6">
      <c r="A2" t="s">
        <v>43</v>
      </c>
      <c r="B2">
        <v>0</v>
      </c>
      <c r="C2">
        <v>0</v>
      </c>
      <c r="D2">
        <v>0</v>
      </c>
      <c r="E2">
        <v>0</v>
      </c>
      <c r="F2">
        <v>1</v>
      </c>
      <c r="G2">
        <v>-1</v>
      </c>
      <c r="H2">
        <v>1</v>
      </c>
      <c r="I2">
        <v>1</v>
      </c>
      <c r="J2" t="str">
        <f>M2&amp;" "&amp;N2&amp;" "&amp;O2&amp;" "&amp;P2&amp;" "&amp;Q2&amp;" "&amp;R2</f>
        <v>item0 6 item1 1 item2 0</v>
      </c>
      <c r="M2" t="s">
        <v>46</v>
      </c>
      <c r="N2">
        <v>6</v>
      </c>
      <c r="O2" t="s">
        <v>49</v>
      </c>
      <c r="P2">
        <v>1</v>
      </c>
      <c r="Q2" t="s">
        <v>51</v>
      </c>
      <c r="R2">
        <v>0</v>
      </c>
    </row>
    <row r="3" spans="1:18" x14ac:dyDescent="0.6">
      <c r="A3" t="s">
        <v>43</v>
      </c>
      <c r="B3">
        <v>1</v>
      </c>
      <c r="C3">
        <v>5</v>
      </c>
      <c r="D3">
        <v>0</v>
      </c>
      <c r="E3">
        <v>0</v>
      </c>
      <c r="F3">
        <v>1</v>
      </c>
      <c r="G3">
        <v>-1</v>
      </c>
      <c r="H3">
        <v>1</v>
      </c>
      <c r="I3">
        <v>1</v>
      </c>
      <c r="J3" t="str">
        <f t="shared" ref="J3:J54" si="0">M3&amp;" "&amp;N3&amp;" "&amp;O3&amp;" "&amp;P3&amp;" "&amp;Q3&amp;" "&amp;R3</f>
        <v>item0 7 item1 1 item2 0</v>
      </c>
      <c r="M3" t="s">
        <v>46</v>
      </c>
      <c r="N3">
        <f>N2+1</f>
        <v>7</v>
      </c>
      <c r="O3" t="s">
        <v>49</v>
      </c>
      <c r="P3">
        <v>1</v>
      </c>
      <c r="Q3" t="s">
        <v>51</v>
      </c>
      <c r="R3">
        <v>0</v>
      </c>
    </row>
    <row r="4" spans="1:18" x14ac:dyDescent="0.6">
      <c r="A4" t="s">
        <v>43</v>
      </c>
      <c r="B4">
        <v>2</v>
      </c>
      <c r="C4">
        <v>10</v>
      </c>
      <c r="D4">
        <v>0</v>
      </c>
      <c r="E4">
        <v>0</v>
      </c>
      <c r="F4">
        <v>1</v>
      </c>
      <c r="G4">
        <v>-1</v>
      </c>
      <c r="H4">
        <v>1</v>
      </c>
      <c r="I4">
        <v>1</v>
      </c>
      <c r="J4" t="str">
        <f t="shared" si="0"/>
        <v>item0 8 item1 1 item2 0</v>
      </c>
      <c r="M4" t="s">
        <v>46</v>
      </c>
      <c r="N4">
        <f t="shared" ref="N4:N22" si="1">N3+1</f>
        <v>8</v>
      </c>
      <c r="O4" t="s">
        <v>49</v>
      </c>
      <c r="P4">
        <v>1</v>
      </c>
      <c r="Q4" t="s">
        <v>51</v>
      </c>
      <c r="R4">
        <v>0</v>
      </c>
    </row>
    <row r="5" spans="1:18" x14ac:dyDescent="0.6">
      <c r="A5" t="s">
        <v>43</v>
      </c>
      <c r="B5">
        <v>3</v>
      </c>
      <c r="C5">
        <v>15</v>
      </c>
      <c r="D5">
        <v>0</v>
      </c>
      <c r="E5">
        <v>0</v>
      </c>
      <c r="F5">
        <v>1</v>
      </c>
      <c r="G5">
        <v>-1</v>
      </c>
      <c r="H5">
        <v>1</v>
      </c>
      <c r="I5">
        <v>1</v>
      </c>
      <c r="J5" t="str">
        <f t="shared" si="0"/>
        <v>item0 9 item1 1 item2 0</v>
      </c>
      <c r="M5" t="s">
        <v>46</v>
      </c>
      <c r="N5">
        <f t="shared" si="1"/>
        <v>9</v>
      </c>
      <c r="O5" t="s">
        <v>49</v>
      </c>
      <c r="P5">
        <v>1</v>
      </c>
      <c r="Q5" t="s">
        <v>51</v>
      </c>
      <c r="R5">
        <v>0</v>
      </c>
    </row>
    <row r="6" spans="1:18" x14ac:dyDescent="0.6">
      <c r="A6" t="s">
        <v>43</v>
      </c>
      <c r="B6">
        <v>4</v>
      </c>
      <c r="C6">
        <v>20</v>
      </c>
      <c r="D6">
        <v>0</v>
      </c>
      <c r="E6">
        <v>0</v>
      </c>
      <c r="F6">
        <v>1</v>
      </c>
      <c r="G6">
        <v>-1</v>
      </c>
      <c r="H6">
        <v>1</v>
      </c>
      <c r="I6">
        <v>1</v>
      </c>
      <c r="J6" t="str">
        <f t="shared" si="0"/>
        <v>item0 10 item1 1 item2 0</v>
      </c>
      <c r="M6" t="s">
        <v>46</v>
      </c>
      <c r="N6">
        <f t="shared" si="1"/>
        <v>10</v>
      </c>
      <c r="O6" t="s">
        <v>49</v>
      </c>
      <c r="P6">
        <v>1</v>
      </c>
      <c r="Q6" t="s">
        <v>51</v>
      </c>
      <c r="R6">
        <v>0</v>
      </c>
    </row>
    <row r="7" spans="1:18" x14ac:dyDescent="0.6">
      <c r="A7" t="s">
        <v>43</v>
      </c>
      <c r="B7">
        <v>5</v>
      </c>
      <c r="C7">
        <v>25</v>
      </c>
      <c r="D7">
        <v>0</v>
      </c>
      <c r="E7">
        <v>0</v>
      </c>
      <c r="F7">
        <v>1</v>
      </c>
      <c r="G7">
        <v>-1</v>
      </c>
      <c r="H7">
        <v>1</v>
      </c>
      <c r="I7">
        <v>1</v>
      </c>
      <c r="J7" t="str">
        <f t="shared" si="0"/>
        <v>item0 11 item1 3 item2 0</v>
      </c>
      <c r="M7" t="s">
        <v>46</v>
      </c>
      <c r="N7">
        <f t="shared" si="1"/>
        <v>11</v>
      </c>
      <c r="O7" t="s">
        <v>49</v>
      </c>
      <c r="P7">
        <v>3</v>
      </c>
      <c r="Q7" t="s">
        <v>51</v>
      </c>
      <c r="R7">
        <v>0</v>
      </c>
    </row>
    <row r="8" spans="1:18" x14ac:dyDescent="0.6">
      <c r="A8" t="s">
        <v>43</v>
      </c>
      <c r="B8">
        <v>6</v>
      </c>
      <c r="C8">
        <v>30</v>
      </c>
      <c r="D8">
        <v>0</v>
      </c>
      <c r="E8">
        <v>0</v>
      </c>
      <c r="F8">
        <v>1</v>
      </c>
      <c r="G8">
        <v>-1</v>
      </c>
      <c r="H8">
        <v>1</v>
      </c>
      <c r="I8">
        <v>1</v>
      </c>
      <c r="J8" t="str">
        <f t="shared" si="0"/>
        <v>item0 12 item1 3 item2 0</v>
      </c>
      <c r="M8" t="s">
        <v>46</v>
      </c>
      <c r="N8">
        <f t="shared" si="1"/>
        <v>12</v>
      </c>
      <c r="O8" t="s">
        <v>49</v>
      </c>
      <c r="P8">
        <v>3</v>
      </c>
      <c r="Q8" t="s">
        <v>51</v>
      </c>
      <c r="R8">
        <v>0</v>
      </c>
    </row>
    <row r="9" spans="1:18" x14ac:dyDescent="0.6">
      <c r="A9" t="s">
        <v>43</v>
      </c>
      <c r="B9">
        <v>7</v>
      </c>
      <c r="C9">
        <v>35</v>
      </c>
      <c r="D9">
        <v>0</v>
      </c>
      <c r="E9">
        <v>0</v>
      </c>
      <c r="F9">
        <v>1</v>
      </c>
      <c r="G9">
        <v>-1</v>
      </c>
      <c r="H9">
        <v>1</v>
      </c>
      <c r="I9">
        <v>1</v>
      </c>
      <c r="J9" t="str">
        <f t="shared" si="0"/>
        <v>item0 13 item1 3 item2 0</v>
      </c>
      <c r="M9" t="s">
        <v>46</v>
      </c>
      <c r="N9">
        <f t="shared" si="1"/>
        <v>13</v>
      </c>
      <c r="O9" t="s">
        <v>49</v>
      </c>
      <c r="P9">
        <v>3</v>
      </c>
      <c r="Q9" t="s">
        <v>51</v>
      </c>
      <c r="R9">
        <v>0</v>
      </c>
    </row>
    <row r="10" spans="1:18" x14ac:dyDescent="0.6">
      <c r="A10" t="s">
        <v>43</v>
      </c>
      <c r="B10">
        <v>8</v>
      </c>
      <c r="C10">
        <v>40</v>
      </c>
      <c r="D10">
        <v>0</v>
      </c>
      <c r="E10">
        <v>0</v>
      </c>
      <c r="F10">
        <v>1</v>
      </c>
      <c r="G10">
        <v>-1</v>
      </c>
      <c r="H10">
        <v>1</v>
      </c>
      <c r="I10">
        <v>1</v>
      </c>
      <c r="J10" t="str">
        <f t="shared" si="0"/>
        <v>item0 14 item1 3 item2 0</v>
      </c>
      <c r="M10" t="s">
        <v>46</v>
      </c>
      <c r="N10">
        <f t="shared" si="1"/>
        <v>14</v>
      </c>
      <c r="O10" t="s">
        <v>49</v>
      </c>
      <c r="P10">
        <v>3</v>
      </c>
      <c r="Q10" t="s">
        <v>51</v>
      </c>
      <c r="R10">
        <v>0</v>
      </c>
    </row>
    <row r="11" spans="1:18" x14ac:dyDescent="0.6">
      <c r="A11" t="s">
        <v>43</v>
      </c>
      <c r="B11">
        <v>9</v>
      </c>
      <c r="C11">
        <v>45</v>
      </c>
      <c r="D11">
        <v>0</v>
      </c>
      <c r="E11">
        <v>0</v>
      </c>
      <c r="F11">
        <v>1</v>
      </c>
      <c r="G11">
        <v>-1</v>
      </c>
      <c r="H11">
        <v>1</v>
      </c>
      <c r="I11">
        <v>1</v>
      </c>
      <c r="J11" t="str">
        <f t="shared" si="0"/>
        <v>item0 15 item1 3 item2 0</v>
      </c>
      <c r="M11" t="s">
        <v>46</v>
      </c>
      <c r="N11">
        <f t="shared" si="1"/>
        <v>15</v>
      </c>
      <c r="O11" t="s">
        <v>49</v>
      </c>
      <c r="P11">
        <v>3</v>
      </c>
      <c r="Q11" t="s">
        <v>51</v>
      </c>
      <c r="R11">
        <v>0</v>
      </c>
    </row>
    <row r="12" spans="1:18" x14ac:dyDescent="0.6">
      <c r="A12" t="s">
        <v>43</v>
      </c>
      <c r="B12">
        <v>10</v>
      </c>
      <c r="C12">
        <v>50</v>
      </c>
      <c r="D12">
        <v>0</v>
      </c>
      <c r="E12">
        <v>0</v>
      </c>
      <c r="F12">
        <v>1</v>
      </c>
      <c r="G12">
        <v>-1</v>
      </c>
      <c r="H12">
        <v>1</v>
      </c>
      <c r="I12">
        <v>1</v>
      </c>
      <c r="J12" t="str">
        <f t="shared" si="0"/>
        <v>item0 16 item1 6 item2 0</v>
      </c>
      <c r="M12" t="s">
        <v>46</v>
      </c>
      <c r="N12">
        <f t="shared" si="1"/>
        <v>16</v>
      </c>
      <c r="O12" t="s">
        <v>49</v>
      </c>
      <c r="P12">
        <v>6</v>
      </c>
      <c r="Q12" t="s">
        <v>51</v>
      </c>
      <c r="R12">
        <v>0</v>
      </c>
    </row>
    <row r="13" spans="1:18" x14ac:dyDescent="0.6">
      <c r="A13" t="s">
        <v>43</v>
      </c>
      <c r="B13">
        <f>B12+1</f>
        <v>11</v>
      </c>
      <c r="C13">
        <f>C12+5</f>
        <v>55</v>
      </c>
      <c r="D13">
        <v>0</v>
      </c>
      <c r="E13">
        <v>0</v>
      </c>
      <c r="F13">
        <v>1</v>
      </c>
      <c r="G13">
        <v>-1</v>
      </c>
      <c r="H13">
        <v>1</v>
      </c>
      <c r="I13">
        <v>1</v>
      </c>
      <c r="J13" t="str">
        <f t="shared" si="0"/>
        <v>item0 17 item1 6 item2 0</v>
      </c>
      <c r="M13" t="s">
        <v>46</v>
      </c>
      <c r="N13">
        <f t="shared" si="1"/>
        <v>17</v>
      </c>
      <c r="O13" t="s">
        <v>49</v>
      </c>
      <c r="P13">
        <v>6</v>
      </c>
      <c r="Q13" t="s">
        <v>51</v>
      </c>
      <c r="R13">
        <v>0</v>
      </c>
    </row>
    <row r="14" spans="1:18" x14ac:dyDescent="0.6">
      <c r="A14" t="s">
        <v>43</v>
      </c>
      <c r="B14">
        <f t="shared" ref="B14:B22" si="2">B13+1</f>
        <v>12</v>
      </c>
      <c r="C14">
        <f t="shared" ref="C14:C22" si="3">C13+5</f>
        <v>60</v>
      </c>
      <c r="D14">
        <v>0</v>
      </c>
      <c r="E14">
        <v>0</v>
      </c>
      <c r="F14">
        <v>1</v>
      </c>
      <c r="G14">
        <v>-1</v>
      </c>
      <c r="H14">
        <v>1</v>
      </c>
      <c r="I14">
        <v>1</v>
      </c>
      <c r="J14" t="str">
        <f t="shared" si="0"/>
        <v>item0 18 item1 6 item2 0</v>
      </c>
      <c r="M14" t="s">
        <v>46</v>
      </c>
      <c r="N14">
        <f t="shared" si="1"/>
        <v>18</v>
      </c>
      <c r="O14" t="s">
        <v>49</v>
      </c>
      <c r="P14">
        <v>6</v>
      </c>
      <c r="Q14" t="s">
        <v>51</v>
      </c>
      <c r="R14">
        <v>0</v>
      </c>
    </row>
    <row r="15" spans="1:18" x14ac:dyDescent="0.6">
      <c r="A15" t="s">
        <v>43</v>
      </c>
      <c r="B15">
        <f t="shared" si="2"/>
        <v>13</v>
      </c>
      <c r="C15">
        <f t="shared" si="3"/>
        <v>65</v>
      </c>
      <c r="D15">
        <v>0</v>
      </c>
      <c r="E15">
        <v>0</v>
      </c>
      <c r="F15">
        <v>1</v>
      </c>
      <c r="G15">
        <v>-1</v>
      </c>
      <c r="H15">
        <v>1</v>
      </c>
      <c r="I15">
        <v>1</v>
      </c>
      <c r="J15" t="str">
        <f t="shared" si="0"/>
        <v>item0 19 item1 6 item2 0</v>
      </c>
      <c r="M15" t="s">
        <v>46</v>
      </c>
      <c r="N15">
        <f t="shared" si="1"/>
        <v>19</v>
      </c>
      <c r="O15" t="s">
        <v>49</v>
      </c>
      <c r="P15">
        <v>6</v>
      </c>
      <c r="Q15" t="s">
        <v>51</v>
      </c>
      <c r="R15">
        <v>0</v>
      </c>
    </row>
    <row r="16" spans="1:18" x14ac:dyDescent="0.6">
      <c r="A16" t="s">
        <v>43</v>
      </c>
      <c r="B16">
        <f t="shared" si="2"/>
        <v>14</v>
      </c>
      <c r="C16">
        <f t="shared" si="3"/>
        <v>70</v>
      </c>
      <c r="D16">
        <v>0</v>
      </c>
      <c r="E16">
        <v>0</v>
      </c>
      <c r="F16">
        <v>1</v>
      </c>
      <c r="G16">
        <v>-1</v>
      </c>
      <c r="H16">
        <v>1</v>
      </c>
      <c r="I16">
        <v>1</v>
      </c>
      <c r="J16" t="str">
        <f t="shared" si="0"/>
        <v>item0 20 item1 6 item2 0</v>
      </c>
      <c r="M16" t="s">
        <v>46</v>
      </c>
      <c r="N16">
        <f t="shared" si="1"/>
        <v>20</v>
      </c>
      <c r="O16" t="s">
        <v>49</v>
      </c>
      <c r="P16">
        <v>6</v>
      </c>
      <c r="Q16" t="s">
        <v>51</v>
      </c>
      <c r="R16">
        <v>0</v>
      </c>
    </row>
    <row r="17" spans="1:18" x14ac:dyDescent="0.6">
      <c r="A17" t="s">
        <v>43</v>
      </c>
      <c r="B17">
        <f t="shared" si="2"/>
        <v>15</v>
      </c>
      <c r="C17">
        <f t="shared" si="3"/>
        <v>75</v>
      </c>
      <c r="D17">
        <v>0</v>
      </c>
      <c r="E17">
        <v>0</v>
      </c>
      <c r="F17">
        <v>1</v>
      </c>
      <c r="G17">
        <v>-1</v>
      </c>
      <c r="H17">
        <v>1</v>
      </c>
      <c r="I17">
        <v>1</v>
      </c>
      <c r="J17" t="str">
        <f t="shared" si="0"/>
        <v>item0 21 item1 10 item2 0</v>
      </c>
      <c r="M17" t="s">
        <v>46</v>
      </c>
      <c r="N17">
        <f t="shared" si="1"/>
        <v>21</v>
      </c>
      <c r="O17" t="s">
        <v>49</v>
      </c>
      <c r="P17">
        <v>10</v>
      </c>
      <c r="Q17" t="s">
        <v>51</v>
      </c>
      <c r="R17">
        <v>0</v>
      </c>
    </row>
    <row r="18" spans="1:18" x14ac:dyDescent="0.6">
      <c r="A18" t="s">
        <v>43</v>
      </c>
      <c r="B18">
        <f t="shared" si="2"/>
        <v>16</v>
      </c>
      <c r="C18">
        <f t="shared" si="3"/>
        <v>80</v>
      </c>
      <c r="D18">
        <v>0</v>
      </c>
      <c r="E18">
        <v>0</v>
      </c>
      <c r="F18">
        <v>1</v>
      </c>
      <c r="G18">
        <v>-1</v>
      </c>
      <c r="H18">
        <v>1</v>
      </c>
      <c r="I18">
        <v>1</v>
      </c>
      <c r="J18" t="str">
        <f t="shared" si="0"/>
        <v>item0 22 item1 10 item2 0</v>
      </c>
      <c r="M18" t="s">
        <v>46</v>
      </c>
      <c r="N18">
        <f t="shared" si="1"/>
        <v>22</v>
      </c>
      <c r="O18" t="s">
        <v>49</v>
      </c>
      <c r="P18">
        <v>10</v>
      </c>
      <c r="Q18" t="s">
        <v>51</v>
      </c>
      <c r="R18">
        <v>0</v>
      </c>
    </row>
    <row r="19" spans="1:18" x14ac:dyDescent="0.6">
      <c r="A19" t="s">
        <v>43</v>
      </c>
      <c r="B19">
        <f t="shared" si="2"/>
        <v>17</v>
      </c>
      <c r="C19">
        <f t="shared" si="3"/>
        <v>85</v>
      </c>
      <c r="D19">
        <v>0</v>
      </c>
      <c r="E19">
        <v>0</v>
      </c>
      <c r="F19">
        <v>1</v>
      </c>
      <c r="G19">
        <v>-1</v>
      </c>
      <c r="H19">
        <v>1</v>
      </c>
      <c r="I19">
        <v>1</v>
      </c>
      <c r="J19" t="str">
        <f t="shared" si="0"/>
        <v>item0 23 item1 10 item2 0</v>
      </c>
      <c r="M19" t="s">
        <v>46</v>
      </c>
      <c r="N19">
        <f t="shared" si="1"/>
        <v>23</v>
      </c>
      <c r="O19" t="s">
        <v>49</v>
      </c>
      <c r="P19">
        <v>10</v>
      </c>
      <c r="Q19" t="s">
        <v>51</v>
      </c>
      <c r="R19">
        <v>0</v>
      </c>
    </row>
    <row r="20" spans="1:18" x14ac:dyDescent="0.6">
      <c r="A20" t="s">
        <v>43</v>
      </c>
      <c r="B20">
        <f t="shared" si="2"/>
        <v>18</v>
      </c>
      <c r="C20">
        <f t="shared" si="3"/>
        <v>90</v>
      </c>
      <c r="D20">
        <v>0</v>
      </c>
      <c r="E20">
        <v>0</v>
      </c>
      <c r="F20">
        <v>1</v>
      </c>
      <c r="G20">
        <v>-1</v>
      </c>
      <c r="H20">
        <v>1</v>
      </c>
      <c r="I20">
        <v>1</v>
      </c>
      <c r="J20" t="str">
        <f t="shared" si="0"/>
        <v>item0 24 item1 10 item2 0</v>
      </c>
      <c r="M20" t="s">
        <v>46</v>
      </c>
      <c r="N20">
        <f t="shared" si="1"/>
        <v>24</v>
      </c>
      <c r="O20" t="s">
        <v>49</v>
      </c>
      <c r="P20">
        <v>10</v>
      </c>
      <c r="Q20" t="s">
        <v>51</v>
      </c>
      <c r="R20">
        <v>0</v>
      </c>
    </row>
    <row r="21" spans="1:18" x14ac:dyDescent="0.6">
      <c r="A21" t="s">
        <v>43</v>
      </c>
      <c r="B21">
        <f t="shared" si="2"/>
        <v>19</v>
      </c>
      <c r="C21">
        <f t="shared" si="3"/>
        <v>95</v>
      </c>
      <c r="D21">
        <v>0</v>
      </c>
      <c r="E21">
        <v>0</v>
      </c>
      <c r="F21">
        <v>1</v>
      </c>
      <c r="G21">
        <v>-1</v>
      </c>
      <c r="H21">
        <v>1</v>
      </c>
      <c r="I21">
        <v>1</v>
      </c>
      <c r="J21" t="str">
        <f t="shared" si="0"/>
        <v>item0 25 item1 10 item2 0</v>
      </c>
      <c r="M21" t="s">
        <v>46</v>
      </c>
      <c r="N21">
        <f t="shared" si="1"/>
        <v>25</v>
      </c>
      <c r="O21" t="s">
        <v>49</v>
      </c>
      <c r="P21">
        <v>10</v>
      </c>
      <c r="Q21" t="s">
        <v>51</v>
      </c>
      <c r="R21">
        <v>0</v>
      </c>
    </row>
    <row r="22" spans="1:18" x14ac:dyDescent="0.6">
      <c r="A22" t="s">
        <v>43</v>
      </c>
      <c r="B22">
        <f t="shared" si="2"/>
        <v>20</v>
      </c>
      <c r="C22">
        <f t="shared" si="3"/>
        <v>100</v>
      </c>
      <c r="D22">
        <v>0</v>
      </c>
      <c r="E22">
        <v>0</v>
      </c>
      <c r="F22">
        <v>1</v>
      </c>
      <c r="G22">
        <v>-1</v>
      </c>
      <c r="H22">
        <v>1</v>
      </c>
      <c r="I22">
        <v>1</v>
      </c>
      <c r="J22" t="str">
        <f t="shared" si="0"/>
        <v>item0 26 item1 10 item2 0</v>
      </c>
      <c r="M22" t="s">
        <v>46</v>
      </c>
      <c r="N22">
        <f t="shared" si="1"/>
        <v>26</v>
      </c>
      <c r="O22" t="s">
        <v>49</v>
      </c>
      <c r="P22">
        <v>10</v>
      </c>
      <c r="Q22" t="s">
        <v>51</v>
      </c>
      <c r="R22">
        <v>0</v>
      </c>
    </row>
    <row r="23" spans="1:18" s="3" customFormat="1" x14ac:dyDescent="0.6">
      <c r="A23" s="3" t="s">
        <v>44</v>
      </c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-1</v>
      </c>
      <c r="H23" s="3">
        <v>1</v>
      </c>
      <c r="I23" s="3">
        <v>1</v>
      </c>
      <c r="J23" t="str">
        <f t="shared" si="0"/>
        <v>item0 9 item1 5 item2 0</v>
      </c>
      <c r="M23" s="3" t="s">
        <v>46</v>
      </c>
      <c r="N23" s="3">
        <v>9</v>
      </c>
      <c r="O23" s="3" t="s">
        <v>49</v>
      </c>
      <c r="P23" s="3">
        <v>5</v>
      </c>
      <c r="Q23" s="3" t="s">
        <v>51</v>
      </c>
      <c r="R23" s="3">
        <v>0</v>
      </c>
    </row>
    <row r="24" spans="1:18" x14ac:dyDescent="0.6">
      <c r="A24" t="s">
        <v>44</v>
      </c>
      <c r="B24">
        <v>1</v>
      </c>
      <c r="C24">
        <v>10</v>
      </c>
      <c r="D24">
        <v>0</v>
      </c>
      <c r="E24">
        <v>0</v>
      </c>
      <c r="F24" s="2">
        <f>F23-0.05</f>
        <v>0.95</v>
      </c>
      <c r="G24">
        <v>-1</v>
      </c>
      <c r="H24">
        <v>1</v>
      </c>
      <c r="I24">
        <v>1</v>
      </c>
      <c r="J24" t="str">
        <f t="shared" si="0"/>
        <v>item0 9 item1 5 item2 0</v>
      </c>
      <c r="M24" t="s">
        <v>46</v>
      </c>
      <c r="N24">
        <v>9</v>
      </c>
      <c r="O24" t="s">
        <v>49</v>
      </c>
      <c r="P24">
        <v>5</v>
      </c>
      <c r="Q24" t="s">
        <v>51</v>
      </c>
      <c r="R24">
        <v>0</v>
      </c>
    </row>
    <row r="25" spans="1:18" x14ac:dyDescent="0.6">
      <c r="A25" t="s">
        <v>44</v>
      </c>
      <c r="B25">
        <v>2</v>
      </c>
      <c r="C25">
        <v>20</v>
      </c>
      <c r="D25">
        <v>0</v>
      </c>
      <c r="E25">
        <v>0</v>
      </c>
      <c r="F25" s="2">
        <f t="shared" ref="F25:F29" si="4">F24-0.05</f>
        <v>0.89999999999999991</v>
      </c>
      <c r="G25">
        <v>-1</v>
      </c>
      <c r="H25">
        <v>1</v>
      </c>
      <c r="I25">
        <v>1</v>
      </c>
      <c r="J25" t="str">
        <f t="shared" si="0"/>
        <v>item0 9 item1 5 item2 0</v>
      </c>
      <c r="M25" t="s">
        <v>46</v>
      </c>
      <c r="N25">
        <v>9</v>
      </c>
      <c r="O25" t="s">
        <v>49</v>
      </c>
      <c r="P25">
        <v>5</v>
      </c>
      <c r="Q25" t="s">
        <v>51</v>
      </c>
      <c r="R25">
        <v>0</v>
      </c>
    </row>
    <row r="26" spans="1:18" x14ac:dyDescent="0.6">
      <c r="A26" t="s">
        <v>44</v>
      </c>
      <c r="B26">
        <v>3</v>
      </c>
      <c r="C26">
        <v>30</v>
      </c>
      <c r="D26">
        <v>0</v>
      </c>
      <c r="E26">
        <v>0</v>
      </c>
      <c r="F26" s="2">
        <f t="shared" si="4"/>
        <v>0.84999999999999987</v>
      </c>
      <c r="G26">
        <v>-1</v>
      </c>
      <c r="H26">
        <v>1</v>
      </c>
      <c r="I26">
        <v>1</v>
      </c>
      <c r="J26" t="str">
        <f t="shared" si="0"/>
        <v>item0 9 item1 5 item2 0</v>
      </c>
      <c r="M26" t="s">
        <v>46</v>
      </c>
      <c r="N26">
        <v>9</v>
      </c>
      <c r="O26" t="s">
        <v>49</v>
      </c>
      <c r="P26">
        <v>5</v>
      </c>
      <c r="Q26" t="s">
        <v>51</v>
      </c>
      <c r="R26">
        <v>0</v>
      </c>
    </row>
    <row r="27" spans="1:18" x14ac:dyDescent="0.6">
      <c r="A27" t="s">
        <v>44</v>
      </c>
      <c r="B27">
        <v>4</v>
      </c>
      <c r="C27">
        <v>40</v>
      </c>
      <c r="D27">
        <v>0</v>
      </c>
      <c r="E27">
        <v>0</v>
      </c>
      <c r="F27" s="2">
        <f t="shared" si="4"/>
        <v>0.79999999999999982</v>
      </c>
      <c r="G27">
        <v>-1</v>
      </c>
      <c r="H27">
        <v>1</v>
      </c>
      <c r="I27">
        <v>1</v>
      </c>
      <c r="J27" t="str">
        <f t="shared" si="0"/>
        <v>item0 9 item1 5 item2 0</v>
      </c>
      <c r="M27" t="s">
        <v>46</v>
      </c>
      <c r="N27">
        <v>9</v>
      </c>
      <c r="O27" t="s">
        <v>49</v>
      </c>
      <c r="P27">
        <v>5</v>
      </c>
      <c r="Q27" t="s">
        <v>51</v>
      </c>
      <c r="R27">
        <v>0</v>
      </c>
    </row>
    <row r="28" spans="1:18" x14ac:dyDescent="0.6">
      <c r="A28" t="s">
        <v>44</v>
      </c>
      <c r="B28">
        <v>5</v>
      </c>
      <c r="C28">
        <v>50</v>
      </c>
      <c r="D28">
        <v>0</v>
      </c>
      <c r="E28">
        <v>0</v>
      </c>
      <c r="F28" s="2">
        <f t="shared" si="4"/>
        <v>0.74999999999999978</v>
      </c>
      <c r="G28">
        <v>-1</v>
      </c>
      <c r="H28">
        <v>1</v>
      </c>
      <c r="I28">
        <v>1</v>
      </c>
      <c r="J28" t="str">
        <f t="shared" si="0"/>
        <v>item0 9 item1 5 item2 0</v>
      </c>
      <c r="M28" t="s">
        <v>46</v>
      </c>
      <c r="N28">
        <v>9</v>
      </c>
      <c r="O28" t="s">
        <v>49</v>
      </c>
      <c r="P28">
        <v>5</v>
      </c>
      <c r="Q28" t="s">
        <v>51</v>
      </c>
      <c r="R28">
        <v>0</v>
      </c>
    </row>
    <row r="29" spans="1:18" x14ac:dyDescent="0.6">
      <c r="A29" t="s">
        <v>44</v>
      </c>
      <c r="B29">
        <v>6</v>
      </c>
      <c r="C29">
        <v>60</v>
      </c>
      <c r="D29">
        <v>0</v>
      </c>
      <c r="E29">
        <v>0</v>
      </c>
      <c r="F29" s="2">
        <f t="shared" si="4"/>
        <v>0.69999999999999973</v>
      </c>
      <c r="G29">
        <v>-1</v>
      </c>
      <c r="H29">
        <v>1</v>
      </c>
      <c r="I29">
        <v>1</v>
      </c>
      <c r="J29" t="str">
        <f t="shared" si="0"/>
        <v>item0 9 item1 5 item2 0</v>
      </c>
      <c r="M29" t="s">
        <v>46</v>
      </c>
      <c r="N29">
        <v>9</v>
      </c>
      <c r="O29" t="s">
        <v>49</v>
      </c>
      <c r="P29">
        <v>5</v>
      </c>
      <c r="Q29" t="s">
        <v>51</v>
      </c>
      <c r="R29">
        <v>0</v>
      </c>
    </row>
    <row r="30" spans="1:18" x14ac:dyDescent="0.6">
      <c r="A30" t="s">
        <v>44</v>
      </c>
      <c r="B30">
        <v>7</v>
      </c>
      <c r="C30">
        <v>70</v>
      </c>
      <c r="D30">
        <v>0</v>
      </c>
      <c r="E30">
        <v>0</v>
      </c>
      <c r="F30" s="2">
        <v>0.6</v>
      </c>
      <c r="G30">
        <v>-1</v>
      </c>
      <c r="H30">
        <v>1</v>
      </c>
      <c r="I30">
        <v>1</v>
      </c>
      <c r="J30" t="str">
        <f t="shared" si="0"/>
        <v>item0 9 item1 5 item2 0</v>
      </c>
      <c r="M30" t="s">
        <v>46</v>
      </c>
      <c r="N30">
        <v>9</v>
      </c>
      <c r="O30" t="s">
        <v>49</v>
      </c>
      <c r="P30">
        <v>5</v>
      </c>
      <c r="Q30" t="s">
        <v>51</v>
      </c>
      <c r="R30">
        <v>0</v>
      </c>
    </row>
    <row r="31" spans="1:18" x14ac:dyDescent="0.6">
      <c r="A31" t="s">
        <v>44</v>
      </c>
      <c r="B31">
        <v>8</v>
      </c>
      <c r="C31">
        <v>80</v>
      </c>
      <c r="D31">
        <v>0</v>
      </c>
      <c r="E31">
        <v>0</v>
      </c>
      <c r="F31" s="2">
        <v>0.6</v>
      </c>
      <c r="G31">
        <v>-1</v>
      </c>
      <c r="H31">
        <v>1</v>
      </c>
      <c r="I31">
        <v>1</v>
      </c>
      <c r="J31" t="str">
        <f t="shared" si="0"/>
        <v>item0 9 item1 5 item2 0</v>
      </c>
      <c r="M31" t="s">
        <v>46</v>
      </c>
      <c r="N31">
        <v>9</v>
      </c>
      <c r="O31" t="s">
        <v>49</v>
      </c>
      <c r="P31">
        <v>5</v>
      </c>
      <c r="Q31" t="s">
        <v>51</v>
      </c>
      <c r="R31">
        <v>0</v>
      </c>
    </row>
    <row r="32" spans="1:18" x14ac:dyDescent="0.6">
      <c r="A32" t="s">
        <v>44</v>
      </c>
      <c r="B32">
        <v>9</v>
      </c>
      <c r="C32">
        <v>90</v>
      </c>
      <c r="D32">
        <v>0</v>
      </c>
      <c r="E32">
        <v>0</v>
      </c>
      <c r="F32" s="2">
        <v>0.5</v>
      </c>
      <c r="G32">
        <v>-1</v>
      </c>
      <c r="H32">
        <v>1</v>
      </c>
      <c r="I32">
        <v>1</v>
      </c>
      <c r="J32" t="str">
        <f t="shared" si="0"/>
        <v>item0 9 item1 5 item2 0</v>
      </c>
      <c r="M32" t="s">
        <v>46</v>
      </c>
      <c r="N32">
        <v>9</v>
      </c>
      <c r="O32" t="s">
        <v>49</v>
      </c>
      <c r="P32">
        <v>5</v>
      </c>
      <c r="Q32" t="s">
        <v>51</v>
      </c>
      <c r="R32">
        <v>0</v>
      </c>
    </row>
    <row r="33" spans="1:18" x14ac:dyDescent="0.6">
      <c r="A33" t="s">
        <v>44</v>
      </c>
      <c r="B33">
        <v>10</v>
      </c>
      <c r="C33">
        <v>100</v>
      </c>
      <c r="D33">
        <v>0</v>
      </c>
      <c r="E33">
        <v>0</v>
      </c>
      <c r="F33" s="2">
        <v>0.5</v>
      </c>
      <c r="G33">
        <v>-1</v>
      </c>
      <c r="H33">
        <v>1</v>
      </c>
      <c r="I33">
        <v>1</v>
      </c>
      <c r="J33" t="str">
        <f t="shared" si="0"/>
        <v>item0 9 item1 5 item2 0</v>
      </c>
      <c r="M33" t="s">
        <v>46</v>
      </c>
      <c r="N33">
        <v>9</v>
      </c>
      <c r="O33" t="s">
        <v>49</v>
      </c>
      <c r="P33">
        <v>5</v>
      </c>
      <c r="Q33" t="s">
        <v>51</v>
      </c>
      <c r="R33">
        <v>0</v>
      </c>
    </row>
    <row r="34" spans="1:18" x14ac:dyDescent="0.6">
      <c r="A34" t="s">
        <v>44</v>
      </c>
      <c r="B34">
        <f>B33+1</f>
        <v>11</v>
      </c>
      <c r="C34">
        <f>C33+10</f>
        <v>110</v>
      </c>
      <c r="D34">
        <v>0</v>
      </c>
      <c r="E34">
        <v>0</v>
      </c>
      <c r="F34" s="2">
        <v>0.4</v>
      </c>
      <c r="G34">
        <v>-1</v>
      </c>
      <c r="H34">
        <v>1</v>
      </c>
      <c r="I34">
        <v>1</v>
      </c>
      <c r="J34" t="str">
        <f t="shared" si="0"/>
        <v>item0 9 item1 5 item2 0</v>
      </c>
      <c r="M34" t="s">
        <v>46</v>
      </c>
      <c r="N34">
        <v>9</v>
      </c>
      <c r="O34" t="s">
        <v>49</v>
      </c>
      <c r="P34">
        <v>5</v>
      </c>
      <c r="Q34" t="s">
        <v>51</v>
      </c>
      <c r="R34">
        <v>0</v>
      </c>
    </row>
    <row r="35" spans="1:18" x14ac:dyDescent="0.6">
      <c r="A35" t="s">
        <v>44</v>
      </c>
      <c r="B35">
        <f t="shared" ref="B35:B43" si="5">B34+1</f>
        <v>12</v>
      </c>
      <c r="C35">
        <f t="shared" ref="C35:C43" si="6">C34+10</f>
        <v>120</v>
      </c>
      <c r="D35">
        <v>0</v>
      </c>
      <c r="E35">
        <v>0</v>
      </c>
      <c r="F35" s="2">
        <v>0.4</v>
      </c>
      <c r="G35">
        <v>-1</v>
      </c>
      <c r="H35">
        <v>1</v>
      </c>
      <c r="I35">
        <v>1</v>
      </c>
      <c r="J35" t="str">
        <f t="shared" si="0"/>
        <v>item0 9 item1 5 item2 0</v>
      </c>
      <c r="M35" t="s">
        <v>46</v>
      </c>
      <c r="N35">
        <v>9</v>
      </c>
      <c r="O35" t="s">
        <v>49</v>
      </c>
      <c r="P35">
        <v>5</v>
      </c>
      <c r="Q35" t="s">
        <v>51</v>
      </c>
      <c r="R35">
        <v>0</v>
      </c>
    </row>
    <row r="36" spans="1:18" x14ac:dyDescent="0.6">
      <c r="A36" t="s">
        <v>44</v>
      </c>
      <c r="B36">
        <f t="shared" si="5"/>
        <v>13</v>
      </c>
      <c r="C36">
        <f t="shared" si="6"/>
        <v>130</v>
      </c>
      <c r="D36">
        <v>0</v>
      </c>
      <c r="E36">
        <v>0</v>
      </c>
      <c r="F36" s="2">
        <v>0.3</v>
      </c>
      <c r="G36">
        <v>-1</v>
      </c>
      <c r="H36">
        <v>1</v>
      </c>
      <c r="I36">
        <v>1</v>
      </c>
      <c r="J36" t="str">
        <f t="shared" si="0"/>
        <v>item0 9 item1 5 item2 0</v>
      </c>
      <c r="M36" t="s">
        <v>46</v>
      </c>
      <c r="N36">
        <v>9</v>
      </c>
      <c r="O36" t="s">
        <v>49</v>
      </c>
      <c r="P36">
        <v>5</v>
      </c>
      <c r="Q36" t="s">
        <v>51</v>
      </c>
      <c r="R36">
        <v>0</v>
      </c>
    </row>
    <row r="37" spans="1:18" x14ac:dyDescent="0.6">
      <c r="A37" t="s">
        <v>44</v>
      </c>
      <c r="B37">
        <f t="shared" si="5"/>
        <v>14</v>
      </c>
      <c r="C37">
        <f t="shared" si="6"/>
        <v>140</v>
      </c>
      <c r="D37">
        <v>0</v>
      </c>
      <c r="E37">
        <v>0</v>
      </c>
      <c r="F37" s="2">
        <v>0.30000000000000004</v>
      </c>
      <c r="G37">
        <v>-1</v>
      </c>
      <c r="H37">
        <v>1</v>
      </c>
      <c r="I37">
        <v>1</v>
      </c>
      <c r="J37" t="str">
        <f t="shared" si="0"/>
        <v>item0 9 item1 5 item2 0</v>
      </c>
      <c r="M37" t="s">
        <v>46</v>
      </c>
      <c r="N37">
        <v>9</v>
      </c>
      <c r="O37" t="s">
        <v>49</v>
      </c>
      <c r="P37">
        <v>5</v>
      </c>
      <c r="Q37" t="s">
        <v>51</v>
      </c>
      <c r="R37">
        <v>0</v>
      </c>
    </row>
    <row r="38" spans="1:18" x14ac:dyDescent="0.6">
      <c r="A38" t="s">
        <v>44</v>
      </c>
      <c r="B38">
        <f t="shared" si="5"/>
        <v>15</v>
      </c>
      <c r="C38">
        <f t="shared" si="6"/>
        <v>150</v>
      </c>
      <c r="D38">
        <v>0</v>
      </c>
      <c r="E38">
        <v>0</v>
      </c>
      <c r="F38" s="2">
        <v>0.2</v>
      </c>
      <c r="G38">
        <v>-1</v>
      </c>
      <c r="H38">
        <v>1</v>
      </c>
      <c r="I38">
        <v>1</v>
      </c>
      <c r="J38" t="str">
        <f t="shared" si="0"/>
        <v>item0 9 item1 5 item2 0</v>
      </c>
      <c r="M38" t="s">
        <v>46</v>
      </c>
      <c r="N38">
        <v>9</v>
      </c>
      <c r="O38" t="s">
        <v>49</v>
      </c>
      <c r="P38">
        <v>5</v>
      </c>
      <c r="Q38" t="s">
        <v>51</v>
      </c>
      <c r="R38">
        <v>0</v>
      </c>
    </row>
    <row r="39" spans="1:18" x14ac:dyDescent="0.6">
      <c r="A39" t="s">
        <v>44</v>
      </c>
      <c r="B39">
        <f t="shared" si="5"/>
        <v>16</v>
      </c>
      <c r="C39">
        <f t="shared" si="6"/>
        <v>160</v>
      </c>
      <c r="D39">
        <v>0</v>
      </c>
      <c r="E39">
        <v>0</v>
      </c>
      <c r="F39" s="2">
        <v>0.20000000000000007</v>
      </c>
      <c r="G39">
        <v>-1</v>
      </c>
      <c r="H39">
        <v>1</v>
      </c>
      <c r="I39">
        <v>1</v>
      </c>
      <c r="J39" t="str">
        <f t="shared" si="0"/>
        <v>item0 9 item1 5 item2 0</v>
      </c>
      <c r="M39" t="s">
        <v>46</v>
      </c>
      <c r="N39">
        <v>9</v>
      </c>
      <c r="O39" t="s">
        <v>49</v>
      </c>
      <c r="P39">
        <v>5</v>
      </c>
      <c r="Q39" t="s">
        <v>51</v>
      </c>
      <c r="R39">
        <v>0</v>
      </c>
    </row>
    <row r="40" spans="1:18" x14ac:dyDescent="0.6">
      <c r="A40" t="s">
        <v>44</v>
      </c>
      <c r="B40">
        <f t="shared" si="5"/>
        <v>17</v>
      </c>
      <c r="C40">
        <f t="shared" si="6"/>
        <v>170</v>
      </c>
      <c r="D40">
        <v>0</v>
      </c>
      <c r="E40">
        <v>0</v>
      </c>
      <c r="F40" s="2">
        <v>0.1</v>
      </c>
      <c r="G40">
        <v>-1</v>
      </c>
      <c r="H40">
        <v>1</v>
      </c>
      <c r="I40">
        <v>1</v>
      </c>
      <c r="J40" t="str">
        <f t="shared" si="0"/>
        <v>item0 9 item1 5 item2 0</v>
      </c>
      <c r="M40" t="s">
        <v>46</v>
      </c>
      <c r="N40">
        <v>9</v>
      </c>
      <c r="O40" t="s">
        <v>49</v>
      </c>
      <c r="P40">
        <v>5</v>
      </c>
      <c r="Q40" t="s">
        <v>51</v>
      </c>
      <c r="R40">
        <v>0</v>
      </c>
    </row>
    <row r="41" spans="1:18" x14ac:dyDescent="0.6">
      <c r="A41" t="s">
        <v>44</v>
      </c>
      <c r="B41">
        <f t="shared" si="5"/>
        <v>18</v>
      </c>
      <c r="C41">
        <f t="shared" si="6"/>
        <v>180</v>
      </c>
      <c r="D41">
        <v>0</v>
      </c>
      <c r="E41">
        <v>0</v>
      </c>
      <c r="F41" s="2">
        <v>0.10000000000000007</v>
      </c>
      <c r="G41">
        <v>-1</v>
      </c>
      <c r="H41">
        <v>1</v>
      </c>
      <c r="I41">
        <v>1</v>
      </c>
      <c r="J41" t="str">
        <f t="shared" si="0"/>
        <v>item0 9 item1 5 item2 0</v>
      </c>
      <c r="M41" t="s">
        <v>46</v>
      </c>
      <c r="N41">
        <v>9</v>
      </c>
      <c r="O41" t="s">
        <v>49</v>
      </c>
      <c r="P41">
        <v>5</v>
      </c>
      <c r="Q41" t="s">
        <v>51</v>
      </c>
      <c r="R41">
        <v>0</v>
      </c>
    </row>
    <row r="42" spans="1:18" x14ac:dyDescent="0.6">
      <c r="A42" t="s">
        <v>44</v>
      </c>
      <c r="B42">
        <f t="shared" si="5"/>
        <v>19</v>
      </c>
      <c r="C42">
        <f t="shared" si="6"/>
        <v>190</v>
      </c>
      <c r="D42">
        <v>0</v>
      </c>
      <c r="E42">
        <v>0</v>
      </c>
      <c r="F42" s="2">
        <v>5.0000000000000072E-2</v>
      </c>
      <c r="G42">
        <v>-1</v>
      </c>
      <c r="H42">
        <v>1</v>
      </c>
      <c r="I42">
        <v>1</v>
      </c>
      <c r="J42" t="str">
        <f t="shared" si="0"/>
        <v>item0 9 item1 5 item2 0</v>
      </c>
      <c r="M42" t="s">
        <v>46</v>
      </c>
      <c r="N42">
        <v>9</v>
      </c>
      <c r="O42" t="s">
        <v>49</v>
      </c>
      <c r="P42">
        <v>5</v>
      </c>
      <c r="Q42" t="s">
        <v>51</v>
      </c>
      <c r="R42">
        <v>0</v>
      </c>
    </row>
    <row r="43" spans="1:18" x14ac:dyDescent="0.6">
      <c r="A43" t="s">
        <v>44</v>
      </c>
      <c r="B43">
        <f t="shared" si="5"/>
        <v>20</v>
      </c>
      <c r="C43">
        <f t="shared" si="6"/>
        <v>200</v>
      </c>
      <c r="D43">
        <v>0</v>
      </c>
      <c r="E43">
        <v>0</v>
      </c>
      <c r="F43" s="2">
        <v>2.5000000000000001E-2</v>
      </c>
      <c r="G43">
        <v>-1</v>
      </c>
      <c r="H43">
        <v>1</v>
      </c>
      <c r="I43">
        <v>1</v>
      </c>
      <c r="J43" t="str">
        <f t="shared" si="0"/>
        <v>item0 9 item1 5 item2 0</v>
      </c>
      <c r="M43" t="s">
        <v>46</v>
      </c>
      <c r="N43">
        <v>9</v>
      </c>
      <c r="O43" t="s">
        <v>49</v>
      </c>
      <c r="P43">
        <v>5</v>
      </c>
      <c r="Q43" t="s">
        <v>51</v>
      </c>
      <c r="R43">
        <v>0</v>
      </c>
    </row>
    <row r="44" spans="1:18" s="3" customFormat="1" x14ac:dyDescent="0.6">
      <c r="A44" s="3" t="s">
        <v>45</v>
      </c>
      <c r="B44" s="3">
        <v>0</v>
      </c>
      <c r="C44" s="3">
        <v>0</v>
      </c>
      <c r="D44" s="3">
        <v>0</v>
      </c>
      <c r="E44" s="3">
        <v>0</v>
      </c>
      <c r="F44" s="3">
        <v>1</v>
      </c>
      <c r="G44" s="3">
        <v>-1</v>
      </c>
      <c r="H44" s="3">
        <v>0</v>
      </c>
      <c r="I44" s="3">
        <v>1</v>
      </c>
      <c r="J44" t="str">
        <f t="shared" si="0"/>
        <v>item0 15 item1 3 item2 2</v>
      </c>
      <c r="M44" t="s">
        <v>46</v>
      </c>
      <c r="N44">
        <v>15</v>
      </c>
      <c r="O44" t="s">
        <v>49</v>
      </c>
      <c r="P44">
        <v>3</v>
      </c>
      <c r="Q44" t="s">
        <v>51</v>
      </c>
      <c r="R44">
        <v>2</v>
      </c>
    </row>
    <row r="45" spans="1:18" x14ac:dyDescent="0.6">
      <c r="A45" t="s">
        <v>45</v>
      </c>
      <c r="B45">
        <v>1</v>
      </c>
      <c r="C45">
        <v>5</v>
      </c>
      <c r="D45">
        <v>0</v>
      </c>
      <c r="E45">
        <v>0</v>
      </c>
      <c r="F45" s="2">
        <v>0.9</v>
      </c>
      <c r="G45">
        <v>-1</v>
      </c>
      <c r="H45">
        <v>0</v>
      </c>
      <c r="I45">
        <v>1</v>
      </c>
      <c r="J45" t="str">
        <f t="shared" si="0"/>
        <v>item0 15 item1 3 item2 2</v>
      </c>
      <c r="M45" t="s">
        <v>46</v>
      </c>
      <c r="N45">
        <v>15</v>
      </c>
      <c r="O45" t="s">
        <v>49</v>
      </c>
      <c r="P45">
        <v>3</v>
      </c>
      <c r="Q45" t="s">
        <v>51</v>
      </c>
      <c r="R45">
        <v>2</v>
      </c>
    </row>
    <row r="46" spans="1:18" x14ac:dyDescent="0.6">
      <c r="A46" t="s">
        <v>45</v>
      </c>
      <c r="B46">
        <v>2</v>
      </c>
      <c r="C46">
        <v>12</v>
      </c>
      <c r="D46">
        <v>0</v>
      </c>
      <c r="E46">
        <v>0</v>
      </c>
      <c r="F46" s="2">
        <v>0.8</v>
      </c>
      <c r="G46">
        <v>-1</v>
      </c>
      <c r="H46">
        <v>0</v>
      </c>
      <c r="I46">
        <v>1</v>
      </c>
      <c r="J46" t="str">
        <f t="shared" si="0"/>
        <v>item0 15 item1 3 item2 2</v>
      </c>
      <c r="M46" t="s">
        <v>46</v>
      </c>
      <c r="N46">
        <v>15</v>
      </c>
      <c r="O46" t="s">
        <v>49</v>
      </c>
      <c r="P46">
        <v>3</v>
      </c>
      <c r="Q46" t="s">
        <v>51</v>
      </c>
      <c r="R46">
        <v>2</v>
      </c>
    </row>
    <row r="47" spans="1:18" x14ac:dyDescent="0.6">
      <c r="A47" t="s">
        <v>45</v>
      </c>
      <c r="B47">
        <v>3</v>
      </c>
      <c r="C47">
        <v>20</v>
      </c>
      <c r="D47">
        <v>0</v>
      </c>
      <c r="E47">
        <v>0</v>
      </c>
      <c r="F47" s="2">
        <v>0.70000000000000007</v>
      </c>
      <c r="G47">
        <v>-1</v>
      </c>
      <c r="H47">
        <v>0</v>
      </c>
      <c r="I47">
        <v>1</v>
      </c>
      <c r="J47" t="str">
        <f t="shared" si="0"/>
        <v>item0 15 item1 3 item2 2</v>
      </c>
      <c r="M47" t="s">
        <v>46</v>
      </c>
      <c r="N47">
        <v>15</v>
      </c>
      <c r="O47" t="s">
        <v>49</v>
      </c>
      <c r="P47">
        <v>3</v>
      </c>
      <c r="Q47" t="s">
        <v>51</v>
      </c>
      <c r="R47">
        <v>2</v>
      </c>
    </row>
    <row r="48" spans="1:18" x14ac:dyDescent="0.6">
      <c r="A48" t="s">
        <v>45</v>
      </c>
      <c r="B48">
        <v>4</v>
      </c>
      <c r="C48">
        <v>30</v>
      </c>
      <c r="D48">
        <v>0</v>
      </c>
      <c r="E48">
        <v>0</v>
      </c>
      <c r="F48" s="2">
        <v>0.60000000000000009</v>
      </c>
      <c r="G48">
        <v>-1</v>
      </c>
      <c r="H48">
        <v>0</v>
      </c>
      <c r="I48">
        <v>1</v>
      </c>
      <c r="J48" t="str">
        <f t="shared" si="0"/>
        <v>item0 15 item1 3 item2 2</v>
      </c>
      <c r="M48" t="s">
        <v>46</v>
      </c>
      <c r="N48">
        <v>15</v>
      </c>
      <c r="O48" t="s">
        <v>49</v>
      </c>
      <c r="P48">
        <v>3</v>
      </c>
      <c r="Q48" t="s">
        <v>51</v>
      </c>
      <c r="R48">
        <v>2</v>
      </c>
    </row>
    <row r="49" spans="1:18" x14ac:dyDescent="0.6">
      <c r="A49" t="s">
        <v>45</v>
      </c>
      <c r="B49">
        <v>5</v>
      </c>
      <c r="C49">
        <v>45</v>
      </c>
      <c r="D49">
        <v>0</v>
      </c>
      <c r="E49">
        <v>0</v>
      </c>
      <c r="F49" s="2">
        <v>0.50000000000000011</v>
      </c>
      <c r="G49">
        <v>-1</v>
      </c>
      <c r="H49">
        <v>0</v>
      </c>
      <c r="I49">
        <v>1</v>
      </c>
      <c r="J49" t="str">
        <f t="shared" si="0"/>
        <v>item0 15 item1 3 item2 2</v>
      </c>
      <c r="M49" t="s">
        <v>46</v>
      </c>
      <c r="N49">
        <v>15</v>
      </c>
      <c r="O49" t="s">
        <v>49</v>
      </c>
      <c r="P49">
        <v>3</v>
      </c>
      <c r="Q49" t="s">
        <v>51</v>
      </c>
      <c r="R49">
        <v>2</v>
      </c>
    </row>
    <row r="50" spans="1:18" x14ac:dyDescent="0.6">
      <c r="A50" t="s">
        <v>45</v>
      </c>
      <c r="B50">
        <v>6</v>
      </c>
      <c r="C50">
        <v>63</v>
      </c>
      <c r="D50">
        <v>0</v>
      </c>
      <c r="E50">
        <v>0</v>
      </c>
      <c r="F50" s="2">
        <v>0.40000000000000013</v>
      </c>
      <c r="G50">
        <v>-1</v>
      </c>
      <c r="H50">
        <v>0</v>
      </c>
      <c r="I50">
        <v>1</v>
      </c>
      <c r="J50" t="str">
        <f t="shared" si="0"/>
        <v>item0 15 item1 3 item2 2</v>
      </c>
      <c r="M50" t="s">
        <v>46</v>
      </c>
      <c r="N50">
        <v>15</v>
      </c>
      <c r="O50" t="s">
        <v>49</v>
      </c>
      <c r="P50">
        <v>3</v>
      </c>
      <c r="Q50" t="s">
        <v>51</v>
      </c>
      <c r="R50">
        <v>2</v>
      </c>
    </row>
    <row r="51" spans="1:18" x14ac:dyDescent="0.6">
      <c r="A51" t="s">
        <v>45</v>
      </c>
      <c r="B51">
        <v>7</v>
      </c>
      <c r="C51">
        <v>80</v>
      </c>
      <c r="D51">
        <v>0</v>
      </c>
      <c r="E51">
        <v>0</v>
      </c>
      <c r="F51" s="2">
        <v>0.30000000000000016</v>
      </c>
      <c r="G51">
        <v>-1</v>
      </c>
      <c r="H51">
        <v>0</v>
      </c>
      <c r="I51">
        <v>1</v>
      </c>
      <c r="J51" t="str">
        <f t="shared" si="0"/>
        <v>item0 15 item1 3 item2 2</v>
      </c>
      <c r="M51" t="s">
        <v>46</v>
      </c>
      <c r="N51">
        <v>15</v>
      </c>
      <c r="O51" t="s">
        <v>49</v>
      </c>
      <c r="P51">
        <v>3</v>
      </c>
      <c r="Q51" t="s">
        <v>51</v>
      </c>
      <c r="R51">
        <v>2</v>
      </c>
    </row>
    <row r="52" spans="1:18" x14ac:dyDescent="0.6">
      <c r="A52" t="s">
        <v>45</v>
      </c>
      <c r="B52">
        <v>8</v>
      </c>
      <c r="C52">
        <v>100</v>
      </c>
      <c r="D52">
        <v>0</v>
      </c>
      <c r="E52">
        <v>0</v>
      </c>
      <c r="F52" s="2">
        <v>0.25</v>
      </c>
      <c r="G52">
        <v>-1</v>
      </c>
      <c r="H52">
        <v>0</v>
      </c>
      <c r="I52">
        <v>1</v>
      </c>
      <c r="J52" t="str">
        <f t="shared" si="0"/>
        <v>item0 15 item1 3 item2 2</v>
      </c>
      <c r="M52" t="s">
        <v>46</v>
      </c>
      <c r="N52">
        <v>15</v>
      </c>
      <c r="O52" t="s">
        <v>49</v>
      </c>
      <c r="P52">
        <v>3</v>
      </c>
      <c r="Q52" t="s">
        <v>51</v>
      </c>
      <c r="R52">
        <v>2</v>
      </c>
    </row>
    <row r="53" spans="1:18" x14ac:dyDescent="0.6">
      <c r="A53" t="s">
        <v>45</v>
      </c>
      <c r="B53">
        <v>9</v>
      </c>
      <c r="C53">
        <v>125</v>
      </c>
      <c r="D53">
        <v>0</v>
      </c>
      <c r="E53">
        <v>0</v>
      </c>
      <c r="F53" s="2">
        <v>0.2</v>
      </c>
      <c r="G53">
        <v>-1</v>
      </c>
      <c r="H53">
        <v>0</v>
      </c>
      <c r="I53">
        <v>1</v>
      </c>
      <c r="J53" t="str">
        <f t="shared" si="0"/>
        <v>item0 15 item1 3 item2 2</v>
      </c>
      <c r="M53" t="s">
        <v>46</v>
      </c>
      <c r="N53">
        <v>15</v>
      </c>
      <c r="O53" t="s">
        <v>49</v>
      </c>
      <c r="P53">
        <v>3</v>
      </c>
      <c r="Q53" t="s">
        <v>51</v>
      </c>
      <c r="R53">
        <v>2</v>
      </c>
    </row>
    <row r="54" spans="1:18" x14ac:dyDescent="0.6">
      <c r="A54" t="s">
        <v>45</v>
      </c>
      <c r="B54">
        <v>10</v>
      </c>
      <c r="C54">
        <v>160</v>
      </c>
      <c r="D54">
        <v>0</v>
      </c>
      <c r="E54">
        <v>0</v>
      </c>
      <c r="F54" s="2">
        <v>0.15</v>
      </c>
      <c r="G54">
        <v>-1</v>
      </c>
      <c r="H54">
        <v>0</v>
      </c>
      <c r="I54">
        <v>1</v>
      </c>
      <c r="J54" t="str">
        <f t="shared" si="0"/>
        <v>item0 15 item1 3 item2 2</v>
      </c>
      <c r="M54" t="s">
        <v>46</v>
      </c>
      <c r="N54">
        <v>15</v>
      </c>
      <c r="O54" t="s">
        <v>49</v>
      </c>
      <c r="P54">
        <v>3</v>
      </c>
      <c r="Q54" t="s">
        <v>51</v>
      </c>
      <c r="R5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C1" sqref="C1"/>
    </sheetView>
  </sheetViews>
  <sheetFormatPr defaultRowHeight="16.899999999999999" x14ac:dyDescent="0.6"/>
  <cols>
    <col min="1" max="1" width="12.375" bestFit="1" customWidth="1"/>
    <col min="2" max="2" width="10.75" bestFit="1" customWidth="1"/>
    <col min="3" max="3" width="8.0625" bestFit="1" customWidth="1"/>
    <col min="4" max="4" width="6.6875" bestFit="1" customWidth="1"/>
    <col min="5" max="5" width="5.1875" bestFit="1" customWidth="1"/>
    <col min="6" max="6" width="8.0625" bestFit="1" customWidth="1"/>
    <col min="7" max="7" width="6.6875" bestFit="1" customWidth="1"/>
    <col min="8" max="8" width="5.1875" bestFit="1" customWidth="1"/>
    <col min="9" max="9" width="8.0625" bestFit="1" customWidth="1"/>
    <col min="10" max="10" width="6.6875" bestFit="1" customWidth="1"/>
    <col min="11" max="11" width="5.1875" bestFit="1" customWidth="1"/>
  </cols>
  <sheetData>
    <row r="1" spans="1:11" ht="33.75" x14ac:dyDescent="0.6">
      <c r="A1" s="1" t="s">
        <v>13</v>
      </c>
      <c r="B1" s="4" t="s">
        <v>53</v>
      </c>
      <c r="C1" s="1" t="s">
        <v>14</v>
      </c>
      <c r="D1" s="1" t="s">
        <v>2</v>
      </c>
      <c r="E1" s="1" t="s">
        <v>15</v>
      </c>
      <c r="F1" s="1" t="s">
        <v>16</v>
      </c>
      <c r="G1" s="1" t="s">
        <v>6</v>
      </c>
      <c r="H1" s="1" t="s">
        <v>17</v>
      </c>
      <c r="I1" s="1" t="s">
        <v>18</v>
      </c>
      <c r="J1" s="1" t="s">
        <v>5</v>
      </c>
      <c r="K1" s="1" t="s">
        <v>19</v>
      </c>
    </row>
    <row r="2" spans="1:11" x14ac:dyDescent="0.6">
      <c r="A2" t="s">
        <v>20</v>
      </c>
      <c r="B2">
        <v>0</v>
      </c>
      <c r="C2" t="s">
        <v>36</v>
      </c>
      <c r="D2">
        <v>10</v>
      </c>
      <c r="E2">
        <v>1</v>
      </c>
      <c r="F2" t="s">
        <v>37</v>
      </c>
      <c r="G2">
        <v>1</v>
      </c>
      <c r="H2">
        <v>1</v>
      </c>
      <c r="I2" t="s">
        <v>39</v>
      </c>
      <c r="J2">
        <v>0</v>
      </c>
      <c r="K2">
        <v>1</v>
      </c>
    </row>
    <row r="3" spans="1:11" x14ac:dyDescent="0.6">
      <c r="A3" t="s">
        <v>21</v>
      </c>
      <c r="B3">
        <v>50</v>
      </c>
      <c r="C3" t="s">
        <v>36</v>
      </c>
      <c r="D3">
        <v>15</v>
      </c>
      <c r="E3">
        <v>1</v>
      </c>
      <c r="F3" t="s">
        <v>38</v>
      </c>
      <c r="G3">
        <v>6</v>
      </c>
      <c r="H3">
        <v>1</v>
      </c>
      <c r="I3" t="s">
        <v>39</v>
      </c>
      <c r="J3">
        <v>0</v>
      </c>
      <c r="K3">
        <v>1</v>
      </c>
    </row>
    <row r="4" spans="1:11" x14ac:dyDescent="0.6">
      <c r="A4" t="s">
        <v>22</v>
      </c>
      <c r="B4">
        <v>250</v>
      </c>
      <c r="C4" t="s">
        <v>36</v>
      </c>
      <c r="D4">
        <v>25</v>
      </c>
      <c r="E4">
        <v>1</v>
      </c>
      <c r="F4" t="s">
        <v>38</v>
      </c>
      <c r="G4">
        <v>9</v>
      </c>
      <c r="H4">
        <v>1</v>
      </c>
      <c r="I4" t="s">
        <v>39</v>
      </c>
      <c r="J4">
        <v>4</v>
      </c>
      <c r="K4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G1" sqref="G1"/>
    </sheetView>
  </sheetViews>
  <sheetFormatPr defaultRowHeight="16.899999999999999" x14ac:dyDescent="0.6"/>
  <cols>
    <col min="8" max="8" width="11" bestFit="1" customWidth="1"/>
    <col min="9" max="9" width="15.75" bestFit="1" customWidth="1"/>
    <col min="10" max="10" width="11" bestFit="1" customWidth="1"/>
    <col min="11" max="11" width="15.75" bestFit="1" customWidth="1"/>
    <col min="12" max="12" width="11" bestFit="1" customWidth="1"/>
    <col min="13" max="13" width="15.75" bestFit="1" customWidth="1"/>
  </cols>
  <sheetData>
    <row r="1" spans="1:13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6">
      <c r="A2" t="s">
        <v>40</v>
      </c>
      <c r="B2" t="s">
        <v>23</v>
      </c>
      <c r="C2">
        <v>0</v>
      </c>
      <c r="D2" t="s">
        <v>3</v>
      </c>
      <c r="E2">
        <v>0</v>
      </c>
      <c r="F2" t="s">
        <v>4</v>
      </c>
      <c r="G2">
        <v>0</v>
      </c>
      <c r="H2" t="s">
        <v>7</v>
      </c>
      <c r="I2">
        <v>0</v>
      </c>
      <c r="J2" t="s">
        <v>9</v>
      </c>
      <c r="K2">
        <v>0</v>
      </c>
      <c r="L2" t="s">
        <v>11</v>
      </c>
      <c r="M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EquipmentData</vt:lpstr>
      <vt:lpstr>EnchantData</vt:lpstr>
      <vt:lpstr>HuntingField</vt:lpstr>
      <vt:lpstr>Player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inchul</cp:lastModifiedBy>
  <dcterms:created xsi:type="dcterms:W3CDTF">2023-12-30T12:15:39Z</dcterms:created>
  <dcterms:modified xsi:type="dcterms:W3CDTF">2024-01-20T12:21:16Z</dcterms:modified>
</cp:coreProperties>
</file>