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5"/>
  <workbookPr/>
  <mc:AlternateContent xmlns:mc="http://schemas.openxmlformats.org/markup-compatibility/2006">
    <mc:Choice Requires="x15">
      <x15ac:absPath xmlns:x15ac="http://schemas.microsoft.com/office/spreadsheetml/2010/11/ac" url="C:\Users\eiich\Downloads\"/>
    </mc:Choice>
  </mc:AlternateContent>
  <xr:revisionPtr revIDLastSave="0" documentId="8_{D37D20B6-6DFC-4F92-BB43-5F7AD7532CCD}" xr6:coauthVersionLast="47" xr6:coauthVersionMax="47" xr10:uidLastSave="{00000000-0000-0000-0000-000000000000}"/>
  <bookViews>
    <workbookView xWindow="-98" yWindow="-98" windowWidth="22695" windowHeight="14595" firstSheet="6" activeTab="12" xr2:uid="{00000000-000D-0000-FFFF-FFFF00000000}"/>
  </bookViews>
  <sheets>
    <sheet name="処理概要_トップページ" sheetId="3" r:id="rId1"/>
    <sheet name="画面項目一覧_トップページ" sheetId="5" r:id="rId2"/>
    <sheet name="項目別入力チェック_トップページ" sheetId="6" r:id="rId3"/>
    <sheet name="処理概要_登録" sheetId="7" r:id="rId4"/>
    <sheet name="画面項目一覧_登録" sheetId="8" r:id="rId5"/>
    <sheet name="項目別入力チェック_登録" sheetId="9" r:id="rId6"/>
    <sheet name="処理概要_一覧" sheetId="10" r:id="rId7"/>
    <sheet name="画面項目一覧_一覧" sheetId="11" r:id="rId8"/>
    <sheet name="項目別入力チェック_一覧" sheetId="12" r:id="rId9"/>
    <sheet name="処理概要_詳細" sheetId="13" r:id="rId10"/>
    <sheet name="画面項目一覧_詳細" sheetId="14" r:id="rId11"/>
    <sheet name="項目別入力チェック_詳細" sheetId="15" r:id="rId12"/>
    <sheet name="処理概要_編集" sheetId="16" r:id="rId13"/>
    <sheet name="画面項目一覧_編集" sheetId="17" r:id="rId14"/>
    <sheet name="項目別入力チェック_編集" sheetId="18" r:id="rId15"/>
  </sheets>
  <definedNames>
    <definedName name="I_O">#REF!</definedName>
    <definedName name="データ型">#REF!</definedName>
    <definedName name="改行有無">#REF!</definedName>
    <definedName name="表示位置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6" roundtripDataSignature="AMtx7mhwuo7AbkvocAaYHiU5l4j+2NtZnw=="/>
    </ext>
  </extLst>
</workbook>
</file>

<file path=xl/calcChain.xml><?xml version="1.0" encoding="utf-8"?>
<calcChain xmlns="http://schemas.openxmlformats.org/spreadsheetml/2006/main">
  <c r="B11" i="14" l="1"/>
  <c r="B16" i="14"/>
  <c r="B15" i="14"/>
  <c r="B14" i="14"/>
  <c r="B13" i="14"/>
  <c r="B10" i="14"/>
  <c r="B21" i="14"/>
  <c r="B20" i="14"/>
  <c r="B19" i="14"/>
  <c r="B18" i="14"/>
  <c r="B17" i="14"/>
  <c r="B12" i="14"/>
  <c r="B9" i="14"/>
  <c r="B8" i="14"/>
  <c r="B7" i="14"/>
  <c r="B6" i="14"/>
  <c r="B10" i="11"/>
  <c r="B9" i="11"/>
  <c r="B15" i="11"/>
  <c r="B8" i="11"/>
  <c r="B7" i="11"/>
  <c r="B16" i="11"/>
  <c r="B14" i="11"/>
  <c r="B13" i="11"/>
  <c r="B12" i="11"/>
  <c r="B11" i="11"/>
  <c r="H3" i="9"/>
  <c r="H3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G3" i="18"/>
  <c r="F3" i="18"/>
  <c r="J3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E3" i="17"/>
  <c r="D3" i="17"/>
  <c r="I3" i="15"/>
  <c r="J3" i="14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H3" i="15"/>
  <c r="G3" i="15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E3" i="14"/>
  <c r="D3" i="14"/>
  <c r="I3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H3" i="12"/>
  <c r="G3" i="12"/>
  <c r="J3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6" i="11"/>
  <c r="E3" i="11"/>
  <c r="D3" i="11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6" i="8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6" i="6"/>
  <c r="J3" i="8"/>
  <c r="G3" i="9"/>
  <c r="F3" i="9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E3" i="8"/>
  <c r="D3" i="8"/>
  <c r="I3" i="6"/>
  <c r="H3" i="6"/>
  <c r="G3" i="6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" i="5"/>
  <c r="J3" i="5"/>
  <c r="E3" i="5"/>
  <c r="D3" i="5"/>
</calcChain>
</file>

<file path=xl/sharedStrings.xml><?xml version="1.0" encoding="utf-8"?>
<sst xmlns="http://schemas.openxmlformats.org/spreadsheetml/2006/main" count="1047" uniqueCount="171">
  <si>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</si>
  <si>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</si>
  <si>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</si>
  <si>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</si>
  <si>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</si>
  <si>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</si>
  <si>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</si>
  <si>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</si>
  <si>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</si>
  <si>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会員管理</t>
  </si>
  <si>
    <t>会員管理システム</t>
  </si>
  <si>
    <t>トップページ</t>
  </si>
  <si>
    <t>1.処理概要</t>
  </si>
  <si>
    <t>2.画面レイアウト</t>
  </si>
  <si>
    <t>3.操作概要</t>
  </si>
  <si>
    <t>初期表示：</t>
  </si>
  <si>
    <t>アクション</t>
  </si>
  <si>
    <t>①</t>
  </si>
  <si>
    <t>会員登録へボタン</t>
  </si>
  <si>
    <t>クリックすると、会員登録画面へ遷移する</t>
  </si>
  <si>
    <t>②</t>
  </si>
  <si>
    <t>会員一覧へボタン</t>
  </si>
  <si>
    <t>クリックすると、会員一覧画面へ遷移する</t>
  </si>
  <si>
    <t>4.オブジェクト構成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</si>
  <si>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</si>
  <si>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</si>
  <si>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</si>
  <si>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</si>
  <si>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</si>
  <si>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</si>
  <si>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5.メッセージ一覧</t>
  </si>
  <si>
    <t>本画面で利用するメッセージは以下の通り</t>
  </si>
  <si>
    <t>メッセージID</t>
    <phoneticPr fontId="4"/>
  </si>
  <si>
    <t>種別</t>
    <rPh sb="0" eb="2">
      <t>シュベツ</t>
    </rPh>
    <phoneticPr fontId="4"/>
  </si>
  <si>
    <t>メッセージ</t>
    <phoneticPr fontId="4"/>
  </si>
  <si>
    <t>表示方法</t>
    <rPh sb="0" eb="2">
      <t>ヒョウジ</t>
    </rPh>
    <rPh sb="2" eb="4">
      <t>ホウホウ</t>
    </rPh>
    <phoneticPr fontId="4"/>
  </si>
  <si>
    <t>説明</t>
    <rPh sb="0" eb="2">
      <t>セツメイ</t>
    </rPh>
    <phoneticPr fontId="4"/>
  </si>
  <si>
    <t>No.</t>
  </si>
  <si>
    <t>項目名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</si>
  <si>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</si>
  <si>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</si>
  <si>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</si>
  <si>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</si>
  <si>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</si>
  <si>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</si>
  <si>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</si>
  <si>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</si>
  <si>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</si>
  <si>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</si>
  <si>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</si>
  <si>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</si>
  <si>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</si>
  <si>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</si>
  <si>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</si>
  <si>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</si>
  <si>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会員登録へ</t>
  </si>
  <si>
    <t>ボタン</t>
  </si>
  <si>
    <t>I</t>
  </si>
  <si>
    <t>-</t>
  </si>
  <si>
    <t>会員一覧へ</t>
  </si>
  <si>
    <t>チェック種別</t>
  </si>
  <si>
    <t>チェック</t>
  </si>
  <si>
    <t>チェックロジック</t>
  </si>
  <si>
    <t>実現方法</t>
  </si>
  <si>
    <t>エラーメッセージ</t>
  </si>
  <si>
    <t>タイミング</t>
  </si>
  <si>
    <t>単項目チェック</t>
  </si>
  <si>
    <t>相関項目チェック</t>
  </si>
  <si>
    <t>会員登録画面</t>
  </si>
  <si>
    <t>メンバー情報を入力し、登録する画面</t>
  </si>
  <si>
    <t>作成ボタン</t>
  </si>
  <si>
    <t>クリックすると、入力チェックが行われる。</t>
  </si>
  <si>
    <t>入力チェックがエラーの場合は、エラーメッセージが表示される。</t>
  </si>
  <si>
    <t>入力チェックがOKの場合は、メンバーテーブルにメンバー情報が保存され、一覧画面に遷移する。</t>
  </si>
  <si>
    <t>一画面覧へボタン</t>
  </si>
  <si>
    <t>論理名</t>
  </si>
  <si>
    <t>物理名</t>
  </si>
  <si>
    <t>メンバー</t>
  </si>
  <si>
    <t>Member</t>
  </si>
  <si>
    <t>C</t>
  </si>
  <si>
    <t>姓</t>
  </si>
  <si>
    <t>テキスト</t>
  </si>
  <si>
    <t>○</t>
  </si>
  <si>
    <t>名</t>
  </si>
  <si>
    <t>性別</t>
  </si>
  <si>
    <t>セレクトボックス</t>
  </si>
  <si>
    <t>1.男性 2.女性</t>
  </si>
  <si>
    <t>生年月日</t>
  </si>
  <si>
    <t>yyyy-yy-dd</t>
  </si>
  <si>
    <t>郵便番号</t>
  </si>
  <si>
    <t>999-9999</t>
  </si>
  <si>
    <t>都道府県</t>
  </si>
  <si>
    <t>都道府県マスタから取得</t>
  </si>
  <si>
    <t>住所</t>
  </si>
  <si>
    <t>アパート名</t>
  </si>
  <si>
    <t>電話番号</t>
  </si>
  <si>
    <t>作成</t>
  </si>
  <si>
    <t>一覧画面へ</t>
  </si>
  <si>
    <t>備考</t>
  </si>
  <si>
    <t>String</t>
  </si>
  <si>
    <t>必須チェック</t>
  </si>
  <si>
    <t>姓を入力してください。</t>
  </si>
  <si>
    <t>作成ボタン押下時</t>
  </si>
  <si>
    <t>名を入力してください。</t>
  </si>
  <si>
    <t>Integer</t>
  </si>
  <si>
    <t>性別を入力してください。</t>
  </si>
  <si>
    <t>郵便番号を入力してください。</t>
  </si>
  <si>
    <t>正規表現チェック</t>
  </si>
  <si>
    <t>7桁の数値であること</t>
  </si>
  <si>
    <t>郵便番号を正しい形式してください。</t>
  </si>
  <si>
    <t>都道府県を入力してください。</t>
  </si>
  <si>
    <t>住所を入力してください。</t>
  </si>
  <si>
    <t>電話番号を入力してください。</t>
  </si>
  <si>
    <t>9桁以上11桁以下の数値であること</t>
  </si>
  <si>
    <t>電話番号を正しい形式してください。</t>
  </si>
  <si>
    <t>会員一覧画面</t>
  </si>
  <si>
    <t>データ登録されているメンバーを一覧表示する画面</t>
  </si>
  <si>
    <t>初期表示：登録されている会員情報が会員IDに対して昇順に一覧表示される。</t>
  </si>
  <si>
    <t>会員ID</t>
  </si>
  <si>
    <t>クリックすると、会員詳細画面へ遷移する</t>
  </si>
  <si>
    <t>会員情報が存在しない場合は、エラーメッセージを表示する</t>
  </si>
  <si>
    <t>会員画面登録へボタン</t>
  </si>
  <si>
    <t>③</t>
  </si>
  <si>
    <t>トップページへボタン</t>
  </si>
  <si>
    <t>クリックすると、トップページへ遷移する</t>
  </si>
  <si>
    <t>R</t>
  </si>
  <si>
    <t>ヘッダー:ID</t>
  </si>
  <si>
    <t>ラベル</t>
  </si>
  <si>
    <t>左寄せ</t>
  </si>
  <si>
    <t>ヘッダー:姓</t>
  </si>
  <si>
    <t>ヘッダー:名</t>
  </si>
  <si>
    <t>ヘッダー:性別</t>
  </si>
  <si>
    <t>ヘッダー:都道府県</t>
  </si>
  <si>
    <t>ID</t>
  </si>
  <si>
    <t>会員登録画面へ</t>
  </si>
  <si>
    <t>トップページへ</t>
  </si>
  <si>
    <t>存在チェック</t>
  </si>
  <si>
    <t>メンバーID</t>
  </si>
  <si>
    <t>選択したメンバーIDに紐づくデータがmembersテーブルに存在するかチェックする</t>
  </si>
  <si>
    <t>対象データが存在しません</t>
  </si>
  <si>
    <t>メンバーIDクリック時</t>
  </si>
  <si>
    <t>会員詳細画面</t>
  </si>
  <si>
    <t>登録されている会員の詳細を表示する画面</t>
  </si>
  <si>
    <t>テスト</t>
  </si>
  <si>
    <t>初期表示：一覧画面で選択した会員の詳細情報が表示される。</t>
  </si>
  <si>
    <t>編集ボタン</t>
  </si>
  <si>
    <t>クリックすると、会員情報編集画面へ遷移する</t>
  </si>
  <si>
    <t>削除ボタン</t>
  </si>
  <si>
    <t>クリックすると、会員情報が削除され、会員一覧画面へ遷移する</t>
  </si>
  <si>
    <t>一覧画面へボタン</t>
  </si>
  <si>
    <t>D</t>
  </si>
  <si>
    <t>表示ラベル</t>
  </si>
  <si>
    <t>ラベル:ID</t>
  </si>
  <si>
    <t>ラベル:姓</t>
  </si>
  <si>
    <t>ラベル:名</t>
  </si>
  <si>
    <t>ラベル:性別</t>
  </si>
  <si>
    <t>ラベル:生年月日</t>
  </si>
  <si>
    <t>ラベル:都道府県</t>
  </si>
  <si>
    <t>編集</t>
  </si>
  <si>
    <t>削除</t>
  </si>
  <si>
    <t>編集ボタンクリック時</t>
  </si>
  <si>
    <t>削除ボタンクリック時</t>
  </si>
  <si>
    <t>会員編集画面</t>
  </si>
  <si>
    <t>登録されている会員情報を編集する画面</t>
  </si>
  <si>
    <t>更新ボタン</t>
  </si>
  <si>
    <t>入力チェックがOKの場合は、メンバーテーブルのメンバー情報が更新され、一覧画面に遷移する。</t>
  </si>
  <si>
    <t>クリックすると、詳細画面へ遷移する</t>
  </si>
  <si>
    <t>U</t>
  </si>
  <si>
    <t>テキストエリア</t>
  </si>
  <si>
    <t>更新</t>
  </si>
  <si>
    <t>編集ボタン押下時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</si>
</sst>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scheme val="minor"/>
    </font>
    <font>
      <sz val="6"/>
      <name val="Calibri"/>
      <family val="3"/>
      <charset val="128"/>
      <scheme val="minor"/>
    </font>
    <font>
      <sz val="11"/>
      <color theme="1"/>
      <name val="游ゴシック Medium"/>
      <family val="3"/>
      <charset val="128"/>
    </font>
    <font>
      <sz val="11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sz val="10"/>
      <color rgb="FF000000"/>
      <name val="游ゴシック Medium"/>
      <charset val="128"/>
    </font>
    <font>
      <sz val="10"/>
      <color rgb="FF000000"/>
      <name val="游ゴシック Medium"/>
      <charset val="1"/>
    </font>
    <font>
      <sz val="10"/>
      <color rgb="FFFF0000"/>
      <name val="游ゴシック Medium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47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5" fillId="2" borderId="11" xfId="0" applyFont="1" applyFill="1" applyBorder="1" applyAlignment="1">
      <alignment vertical="top" wrapText="1"/>
    </xf>
    <xf numFmtId="0" fontId="5" fillId="2" borderId="12" xfId="0" applyFont="1" applyFill="1" applyBorder="1" applyAlignment="1">
      <alignment vertical="top"/>
    </xf>
    <xf numFmtId="0" fontId="5" fillId="2" borderId="13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4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2" borderId="16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0" fontId="5" fillId="2" borderId="18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2" borderId="19" xfId="0" applyFont="1" applyFill="1" applyBorder="1" applyAlignment="1">
      <alignment horizontal="right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vertical="center"/>
    </xf>
    <xf numFmtId="0" fontId="5" fillId="2" borderId="21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center" vertical="center"/>
    </xf>
    <xf numFmtId="3" fontId="5" fillId="2" borderId="20" xfId="0" applyNumberFormat="1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vertical="center"/>
    </xf>
    <xf numFmtId="0" fontId="5" fillId="2" borderId="23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left" vertical="center"/>
    </xf>
    <xf numFmtId="20" fontId="5" fillId="2" borderId="6" xfId="0" applyNumberFormat="1" applyFont="1" applyFill="1" applyBorder="1" applyAlignment="1">
      <alignment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vertical="center"/>
    </xf>
    <xf numFmtId="0" fontId="5" fillId="2" borderId="26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right" vertical="center"/>
    </xf>
    <xf numFmtId="0" fontId="5" fillId="2" borderId="4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right" vertical="center"/>
    </xf>
    <xf numFmtId="0" fontId="7" fillId="2" borderId="20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vertical="center" wrapText="1"/>
    </xf>
    <xf numFmtId="0" fontId="5" fillId="2" borderId="22" xfId="0" applyFont="1" applyFill="1" applyBorder="1" applyAlignment="1">
      <alignment vertical="center" wrapText="1"/>
    </xf>
    <xf numFmtId="0" fontId="7" fillId="2" borderId="22" xfId="0" applyFont="1" applyFill="1" applyBorder="1" applyAlignment="1">
      <alignment horizontal="left" vertical="center"/>
    </xf>
    <xf numFmtId="0" fontId="7" fillId="2" borderId="27" xfId="0" applyFont="1" applyFill="1" applyBorder="1" applyAlignment="1">
      <alignment horizontal="right" vertical="center"/>
    </xf>
    <xf numFmtId="0" fontId="5" fillId="2" borderId="28" xfId="0" applyFont="1" applyFill="1" applyBorder="1" applyAlignment="1">
      <alignment horizontal="right" vertical="center"/>
    </xf>
    <xf numFmtId="0" fontId="5" fillId="2" borderId="25" xfId="0" applyFont="1" applyFill="1" applyBorder="1" applyAlignment="1">
      <alignment vertical="center" wrapText="1"/>
    </xf>
    <xf numFmtId="0" fontId="5" fillId="2" borderId="24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vertical="center" wrapText="1"/>
    </xf>
    <xf numFmtId="0" fontId="5" fillId="0" borderId="0" xfId="0" applyFont="1" applyAlignment="1">
      <alignment horizontal="right" vertical="center"/>
    </xf>
    <xf numFmtId="0" fontId="6" fillId="3" borderId="31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5" fillId="2" borderId="10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2" borderId="34" xfId="0" applyFont="1" applyFill="1" applyBorder="1" applyAlignment="1">
      <alignment vertical="top" wrapText="1"/>
    </xf>
    <xf numFmtId="0" fontId="5" fillId="2" borderId="29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 wrapText="1"/>
    </xf>
    <xf numFmtId="0" fontId="5" fillId="2" borderId="1" xfId="0" quotePrefix="1" applyFont="1" applyFill="1" applyBorder="1" applyAlignment="1">
      <alignment vertical="top"/>
    </xf>
    <xf numFmtId="0" fontId="5" fillId="2" borderId="34" xfId="0" applyFont="1" applyFill="1" applyBorder="1" applyAlignment="1">
      <alignment vertical="top"/>
    </xf>
    <xf numFmtId="0" fontId="5" fillId="2" borderId="33" xfId="0" applyFont="1" applyFill="1" applyBorder="1" applyAlignment="1">
      <alignment vertical="top"/>
    </xf>
    <xf numFmtId="0" fontId="5" fillId="2" borderId="10" xfId="0" applyFont="1" applyFill="1" applyBorder="1" applyAlignment="1">
      <alignment vertical="center"/>
    </xf>
    <xf numFmtId="0" fontId="5" fillId="2" borderId="34" xfId="0" applyFont="1" applyFill="1" applyBorder="1" applyAlignment="1">
      <alignment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vertical="center"/>
    </xf>
    <xf numFmtId="0" fontId="5" fillId="2" borderId="30" xfId="0" applyFont="1" applyFill="1" applyBorder="1" applyAlignment="1">
      <alignment vertical="center"/>
    </xf>
    <xf numFmtId="0" fontId="5" fillId="2" borderId="32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/>
    </xf>
    <xf numFmtId="0" fontId="5" fillId="2" borderId="3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vertical="center" wrapText="1"/>
    </xf>
    <xf numFmtId="0" fontId="6" fillId="3" borderId="31" xfId="0" applyFont="1" applyFill="1" applyBorder="1" applyAlignment="1">
      <alignment vertical="center" wrapText="1"/>
    </xf>
    <xf numFmtId="0" fontId="8" fillId="7" borderId="2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5" fillId="2" borderId="0" xfId="0" applyFont="1" applyFill="1" applyAlignment="1">
      <alignment vertical="top"/>
    </xf>
    <xf numFmtId="0" fontId="5" fillId="4" borderId="39" xfId="0" applyFont="1" applyFill="1" applyBorder="1" applyAlignment="1">
      <alignment vertical="center"/>
    </xf>
    <xf numFmtId="0" fontId="5" fillId="4" borderId="36" xfId="0" applyFont="1" applyFill="1" applyBorder="1" applyAlignment="1">
      <alignment horizontal="center" vertical="center"/>
    </xf>
    <xf numFmtId="0" fontId="5" fillId="4" borderId="37" xfId="0" applyFont="1" applyFill="1" applyBorder="1" applyAlignment="1">
      <alignment horizontal="center"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38" xfId="0" applyFont="1" applyFill="1" applyBorder="1" applyAlignment="1">
      <alignment horizontal="center" vertical="center"/>
    </xf>
    <xf numFmtId="0" fontId="5" fillId="6" borderId="37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6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3" fillId="0" borderId="1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3" fillId="0" borderId="12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vertical="center"/>
    </xf>
    <xf numFmtId="0" fontId="3" fillId="5" borderId="31" xfId="0" applyFont="1" applyFill="1" applyBorder="1" applyAlignment="1">
      <alignment vertical="center"/>
    </xf>
    <xf numFmtId="0" fontId="5" fillId="2" borderId="29" xfId="0" applyFont="1" applyFill="1" applyBorder="1" applyAlignment="1">
      <alignment vertical="top" wrapText="1"/>
    </xf>
    <xf numFmtId="0" fontId="3" fillId="0" borderId="3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6" fillId="3" borderId="7" xfId="0" applyFont="1" applyFill="1" applyBorder="1" applyAlignment="1">
      <alignment horizontal="center" vertical="center"/>
    </xf>
    <xf numFmtId="0" fontId="3" fillId="0" borderId="31" xfId="0" applyFont="1" applyBorder="1" applyAlignment="1">
      <alignment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0" fillId="0" borderId="1" xfId="0" applyFont="1" applyBorder="1" applyAlignment="1">
      <alignment vertical="top"/>
    </xf>
    <xf numFmtId="0" fontId="10" fillId="2" borderId="1" xfId="0" applyFont="1" applyFill="1" applyBorder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5EFF"/>
      <color rgb="FF4472C4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12</xdr:row>
      <xdr:rowOff>28575</xdr:rowOff>
    </xdr:from>
    <xdr:to>
      <xdr:col>5</xdr:col>
      <xdr:colOff>152400</xdr:colOff>
      <xdr:row>16</xdr:row>
      <xdr:rowOff>180975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1B207BB8-806C-1869-DC3D-9F29E378855A}"/>
            </a:ext>
            <a:ext uri="{147F2762-F138-4A5C-976F-8EAC2B608ADB}">
              <a16:predDERef xmlns:a16="http://schemas.microsoft.com/office/drawing/2014/main" pred="{00000000-0008-0000-0200-00000F000000}"/>
            </a:ext>
          </a:extLst>
        </xdr:cNvPr>
        <xdr:cNvSpPr/>
      </xdr:nvSpPr>
      <xdr:spPr>
        <a:xfrm>
          <a:off x="142875" y="2295525"/>
          <a:ext cx="952500" cy="952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 editAs="oneCell">
    <xdr:from>
      <xdr:col>1</xdr:col>
      <xdr:colOff>19050</xdr:colOff>
      <xdr:row>11</xdr:row>
      <xdr:rowOff>142875</xdr:rowOff>
    </xdr:from>
    <xdr:to>
      <xdr:col>47</xdr:col>
      <xdr:colOff>9525</xdr:colOff>
      <xdr:row>30</xdr:row>
      <xdr:rowOff>76200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20F9718-DA1F-8443-463C-6FED56DAAE67}"/>
            </a:ext>
            <a:ext uri="{147F2762-F138-4A5C-976F-8EAC2B608ADB}">
              <a16:predDERef xmlns:a16="http://schemas.microsoft.com/office/drawing/2014/main" pred="{1B207BB8-806C-1869-DC3D-9F29E3788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209800"/>
          <a:ext cx="10067925" cy="37338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50</xdr:row>
      <xdr:rowOff>95250</xdr:rowOff>
    </xdr:from>
    <xdr:to>
      <xdr:col>18</xdr:col>
      <xdr:colOff>19050</xdr:colOff>
      <xdr:row>52</xdr:row>
      <xdr:rowOff>28575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C5CBBE0D-5C9E-481D-B7EB-37023C64412C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57</xdr:row>
      <xdr:rowOff>200025</xdr:rowOff>
    </xdr:from>
    <xdr:to>
      <xdr:col>18</xdr:col>
      <xdr:colOff>28575</xdr:colOff>
      <xdr:row>59</xdr:row>
      <xdr:rowOff>133350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093F131E-3C11-43C7-A854-8FB6C781B021}"/>
            </a:ext>
            <a:ext uri="{147F2762-F138-4A5C-976F-8EAC2B608ADB}">
              <a16:predDERef xmlns:a16="http://schemas.microsoft.com/office/drawing/2014/main" pred="{C5CBBE0D-5C9E-481D-B7EB-37023C64412C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57150</xdr:colOff>
      <xdr:row>16</xdr:row>
      <xdr:rowOff>38100</xdr:rowOff>
    </xdr:from>
    <xdr:to>
      <xdr:col>7</xdr:col>
      <xdr:colOff>76200</xdr:colOff>
      <xdr:row>18</xdr:row>
      <xdr:rowOff>19050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0DBCE78-E201-410E-A3F5-E04945C751F8}"/>
            </a:ext>
            <a:ext uri="{147F2762-F138-4A5C-976F-8EAC2B608ADB}">
              <a16:predDERef xmlns:a16="http://schemas.microsoft.com/office/drawing/2014/main" pred="{093F131E-3C11-43C7-A854-8FB6C781B021}"/>
            </a:ext>
          </a:extLst>
        </xdr:cNvPr>
        <xdr:cNvSpPr txBox="1"/>
      </xdr:nvSpPr>
      <xdr:spPr>
        <a:xfrm>
          <a:off x="1000125" y="3105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47625</xdr:colOff>
      <xdr:row>18</xdr:row>
      <xdr:rowOff>66675</xdr:rowOff>
    </xdr:from>
    <xdr:to>
      <xdr:col>7</xdr:col>
      <xdr:colOff>66675</xdr:colOff>
      <xdr:row>20</xdr:row>
      <xdr:rowOff>47625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B5117C8-CF56-44B6-A08C-4EC7890F7230}"/>
            </a:ext>
            <a:ext uri="{147F2762-F138-4A5C-976F-8EAC2B608ADB}">
              <a16:predDERef xmlns:a16="http://schemas.microsoft.com/office/drawing/2014/main" pred="{90DBCE78-E201-410E-A3F5-E04945C751F8}"/>
            </a:ext>
          </a:extLst>
        </xdr:cNvPr>
        <xdr:cNvSpPr txBox="1"/>
      </xdr:nvSpPr>
      <xdr:spPr>
        <a:xfrm>
          <a:off x="990600" y="35337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7</xdr:row>
      <xdr:rowOff>0</xdr:rowOff>
    </xdr:from>
    <xdr:to>
      <xdr:col>10</xdr:col>
      <xdr:colOff>581025</xdr:colOff>
      <xdr:row>18</xdr:row>
      <xdr:rowOff>104775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E61D7C45-53F4-F540-D2E9-8FFD751E8A65}"/>
            </a:ext>
          </a:extLst>
        </xdr:cNvPr>
        <xdr:cNvSpPr/>
      </xdr:nvSpPr>
      <xdr:spPr>
        <a:xfrm>
          <a:off x="1543050" y="1400175"/>
          <a:ext cx="7248525" cy="23050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9</xdr:row>
      <xdr:rowOff>171450</xdr:rowOff>
    </xdr:from>
    <xdr:to>
      <xdr:col>42</xdr:col>
      <xdr:colOff>152400</xdr:colOff>
      <xdr:row>38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92257E-2D31-DE55-97EE-E8939E6D26B3}"/>
            </a:ext>
            <a:ext uri="{147F2762-F138-4A5C-976F-8EAC2B608ADB}">
              <a16:predDERef xmlns:a16="http://schemas.microsoft.com/office/drawing/2014/main" pred="{0CD90410-B964-4E0E-869E-DB043BB07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838325"/>
          <a:ext cx="8763000" cy="56673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7" name="四角形 20">
          <a:extLst>
            <a:ext uri="{FF2B5EF4-FFF2-40B4-BE49-F238E27FC236}">
              <a16:creationId xmlns:a16="http://schemas.microsoft.com/office/drawing/2014/main" id="{0CD90410-B964-4E0E-869E-DB043BB070FF}"/>
            </a:ext>
            <a:ext uri="{147F2762-F138-4A5C-976F-8EAC2B608ADB}">
              <a16:predDERef xmlns:a16="http://schemas.microsoft.com/office/drawing/2014/main" pred="{64A27A76-1F2B-4032-8D6C-20024AC8CBF3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2</xdr:col>
      <xdr:colOff>142875</xdr:colOff>
      <xdr:row>35</xdr:row>
      <xdr:rowOff>142875</xdr:rowOff>
    </xdr:from>
    <xdr:to>
      <xdr:col>4</xdr:col>
      <xdr:colOff>161925</xdr:colOff>
      <xdr:row>37</xdr:row>
      <xdr:rowOff>123825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8766E9D-B593-4464-9D4E-8E53C1450040}"/>
            </a:ext>
            <a:ext uri="{147F2762-F138-4A5C-976F-8EAC2B608ADB}">
              <a16:predDERef xmlns:a16="http://schemas.microsoft.com/office/drawing/2014/main" pred="{0CD90410-B964-4E0E-869E-DB043BB070FF}"/>
            </a:ext>
          </a:extLst>
        </xdr:cNvPr>
        <xdr:cNvSpPr txBox="1"/>
      </xdr:nvSpPr>
      <xdr:spPr>
        <a:xfrm>
          <a:off x="428625" y="70104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2</xdr:col>
      <xdr:colOff>152400</xdr:colOff>
      <xdr:row>34</xdr:row>
      <xdr:rowOff>47625</xdr:rowOff>
    </xdr:from>
    <xdr:to>
      <xdr:col>4</xdr:col>
      <xdr:colOff>171450</xdr:colOff>
      <xdr:row>36</xdr:row>
      <xdr:rowOff>28575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1FB128A-75B6-41CF-9CA1-C9CB6C3F1470}"/>
            </a:ext>
            <a:ext uri="{147F2762-F138-4A5C-976F-8EAC2B608ADB}">
              <a16:predDERef xmlns:a16="http://schemas.microsoft.com/office/drawing/2014/main" pred="{18766E9D-B593-4464-9D4E-8E53C1450040}"/>
            </a:ext>
          </a:extLst>
        </xdr:cNvPr>
        <xdr:cNvSpPr txBox="1"/>
      </xdr:nvSpPr>
      <xdr:spPr>
        <a:xfrm>
          <a:off x="438150" y="67151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10</xdr:row>
      <xdr:rowOff>47625</xdr:rowOff>
    </xdr:from>
    <xdr:to>
      <xdr:col>47</xdr:col>
      <xdr:colOff>57150</xdr:colOff>
      <xdr:row>26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B94021A-8768-C2FC-733E-E47D2E2712FA}"/>
            </a:ext>
            <a:ext uri="{147F2762-F138-4A5C-976F-8EAC2B608ADB}">
              <a16:predDERef xmlns:a16="http://schemas.microsoft.com/office/drawing/2014/main" pred="{6421E6C7-B59A-4175-ABBE-8719C37EB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914525"/>
          <a:ext cx="10020300" cy="33051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6421E6C7-B59A-4175-ABBE-8719C37EBFA6}"/>
            </a:ext>
            <a:ext uri="{147F2762-F138-4A5C-976F-8EAC2B608ADB}">
              <a16:predDERef xmlns:a16="http://schemas.microsoft.com/office/drawing/2014/main" pred="{C9B7D307-6C67-4B8D-AE14-740DDFF2401F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1</xdr:col>
      <xdr:colOff>19050</xdr:colOff>
      <xdr:row>15</xdr:row>
      <xdr:rowOff>28575</xdr:rowOff>
    </xdr:from>
    <xdr:to>
      <xdr:col>3</xdr:col>
      <xdr:colOff>38100</xdr:colOff>
      <xdr:row>17</xdr:row>
      <xdr:rowOff>9525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5A71705-20DA-0249-9B4B-260D0DF7ABC0}"/>
            </a:ext>
            <a:ext uri="{147F2762-F138-4A5C-976F-8EAC2B608ADB}">
              <a16:predDERef xmlns:a16="http://schemas.microsoft.com/office/drawing/2014/main" pred="{6421E6C7-B59A-4175-ABBE-8719C37EBFA6}"/>
            </a:ext>
          </a:extLst>
        </xdr:cNvPr>
        <xdr:cNvSpPr txBox="1"/>
      </xdr:nvSpPr>
      <xdr:spPr>
        <a:xfrm>
          <a:off x="85725" y="28956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</xdr:col>
      <xdr:colOff>38100</xdr:colOff>
      <xdr:row>18</xdr:row>
      <xdr:rowOff>133350</xdr:rowOff>
    </xdr:from>
    <xdr:to>
      <xdr:col>3</xdr:col>
      <xdr:colOff>57150</xdr:colOff>
      <xdr:row>20</xdr:row>
      <xdr:rowOff>114300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5E2CA8B-5527-4333-9D4E-7C97F82D8BA6}"/>
            </a:ext>
            <a:ext uri="{147F2762-F138-4A5C-976F-8EAC2B608ADB}">
              <a16:predDERef xmlns:a16="http://schemas.microsoft.com/office/drawing/2014/main" pred="{15A71705-20DA-0249-9B4B-260D0DF7ABC0}"/>
            </a:ext>
          </a:extLst>
        </xdr:cNvPr>
        <xdr:cNvSpPr txBox="1"/>
      </xdr:nvSpPr>
      <xdr:spPr>
        <a:xfrm>
          <a:off x="104775" y="36004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</xdr:col>
      <xdr:colOff>38100</xdr:colOff>
      <xdr:row>20</xdr:row>
      <xdr:rowOff>66675</xdr:rowOff>
    </xdr:from>
    <xdr:to>
      <xdr:col>3</xdr:col>
      <xdr:colOff>57150</xdr:colOff>
      <xdr:row>22</xdr:row>
      <xdr:rowOff>47625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D553262-D18E-4BE7-A5CB-37ACF3A4DF67}"/>
            </a:ext>
            <a:ext uri="{147F2762-F138-4A5C-976F-8EAC2B608ADB}">
              <a16:predDERef xmlns:a16="http://schemas.microsoft.com/office/drawing/2014/main" pred="{95E2CA8B-5527-4333-9D4E-7C97F82D8BA6}"/>
            </a:ext>
          </a:extLst>
        </xdr:cNvPr>
        <xdr:cNvSpPr txBox="1"/>
      </xdr:nvSpPr>
      <xdr:spPr>
        <a:xfrm>
          <a:off x="104775" y="39338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10</xdr:row>
      <xdr:rowOff>47625</xdr:rowOff>
    </xdr:from>
    <xdr:to>
      <xdr:col>46</xdr:col>
      <xdr:colOff>152400</xdr:colOff>
      <xdr:row>29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1B45A-EFDE-83E4-C3AF-A2B6A88313E8}"/>
            </a:ext>
            <a:ext uri="{147F2762-F138-4A5C-976F-8EAC2B608ADB}">
              <a16:predDERef xmlns:a16="http://schemas.microsoft.com/office/drawing/2014/main" pred="{A23FB1D3-59FF-4F3F-9FAC-10B41F89E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1914525"/>
          <a:ext cx="9725025" cy="379095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F1B336CE-B75A-48E9-A02A-2CCF0AB6F307}"/>
            </a:ext>
            <a:ext uri="{147F2762-F138-4A5C-976F-8EAC2B608ADB}">
              <a16:predDERef xmlns:a16="http://schemas.microsoft.com/office/drawing/2014/main" pred="{404806BD-CF4C-42F2-8290-AC8BEA1AFBC4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19</xdr:col>
      <xdr:colOff>123825</xdr:colOff>
      <xdr:row>27</xdr:row>
      <xdr:rowOff>152400</xdr:rowOff>
    </xdr:from>
    <xdr:to>
      <xdr:col>21</xdr:col>
      <xdr:colOff>142875</xdr:colOff>
      <xdr:row>29</xdr:row>
      <xdr:rowOff>133350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03C20FD8-B505-4872-BA2C-1459CDB3816D}"/>
            </a:ext>
            <a:ext uri="{147F2762-F138-4A5C-976F-8EAC2B608ADB}">
              <a16:predDERef xmlns:a16="http://schemas.microsoft.com/office/drawing/2014/main" pred="{F1B336CE-B75A-48E9-A02A-2CCF0AB6F307}"/>
            </a:ext>
          </a:extLst>
        </xdr:cNvPr>
        <xdr:cNvSpPr txBox="1"/>
      </xdr:nvSpPr>
      <xdr:spPr>
        <a:xfrm>
          <a:off x="4133850" y="54197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25</xdr:col>
      <xdr:colOff>38100</xdr:colOff>
      <xdr:row>27</xdr:row>
      <xdr:rowOff>161925</xdr:rowOff>
    </xdr:from>
    <xdr:to>
      <xdr:col>27</xdr:col>
      <xdr:colOff>57150</xdr:colOff>
      <xdr:row>29</xdr:row>
      <xdr:rowOff>142875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A23FB1D3-59FF-4F3F-9FAC-10B41F89ED35}"/>
            </a:ext>
            <a:ext uri="{147F2762-F138-4A5C-976F-8EAC2B608ADB}">
              <a16:predDERef xmlns:a16="http://schemas.microsoft.com/office/drawing/2014/main" pred="{03C20FD8-B505-4872-BA2C-1459CDB3816D}"/>
            </a:ext>
          </a:extLst>
        </xdr:cNvPr>
        <xdr:cNvSpPr txBox="1"/>
      </xdr:nvSpPr>
      <xdr:spPr>
        <a:xfrm>
          <a:off x="5362575" y="54292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22</xdr:col>
      <xdr:colOff>28575</xdr:colOff>
      <xdr:row>27</xdr:row>
      <xdr:rowOff>171450</xdr:rowOff>
    </xdr:from>
    <xdr:to>
      <xdr:col>24</xdr:col>
      <xdr:colOff>47625</xdr:colOff>
      <xdr:row>29</xdr:row>
      <xdr:rowOff>152400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E2EE9EF-AF19-4947-BB09-2F04BFA229EB}"/>
            </a:ext>
            <a:ext uri="{147F2762-F138-4A5C-976F-8EAC2B608ADB}">
              <a16:predDERef xmlns:a16="http://schemas.microsoft.com/office/drawing/2014/main" pred="{A23FB1D3-59FF-4F3F-9FAC-10B41F89ED35}"/>
            </a:ext>
          </a:extLst>
        </xdr:cNvPr>
        <xdr:cNvSpPr txBox="1"/>
      </xdr:nvSpPr>
      <xdr:spPr>
        <a:xfrm>
          <a:off x="4695825" y="54387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9</xdr:row>
      <xdr:rowOff>76200</xdr:rowOff>
    </xdr:from>
    <xdr:to>
      <xdr:col>42</xdr:col>
      <xdr:colOff>85725</xdr:colOff>
      <xdr:row>38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166135B-0BB0-036A-9831-BD44DB2DB565}"/>
            </a:ext>
            <a:ext uri="{147F2762-F138-4A5C-976F-8EAC2B608ADB}">
              <a16:predDERef xmlns:a16="http://schemas.microsoft.com/office/drawing/2014/main" pred="{1C08B946-EA6F-4800-9B78-3C0042746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743075"/>
          <a:ext cx="8296275" cy="573405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60</xdr:row>
      <xdr:rowOff>200025</xdr:rowOff>
    </xdr:from>
    <xdr:to>
      <xdr:col>18</xdr:col>
      <xdr:colOff>28575</xdr:colOff>
      <xdr:row>62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01300880-B631-4885-A7E5-47AE68EC9157}"/>
            </a:ext>
            <a:ext uri="{147F2762-F138-4A5C-976F-8EAC2B608ADB}">
              <a16:predDERef xmlns:a16="http://schemas.microsoft.com/office/drawing/2014/main" pred="{E37C717F-E8BA-41FD-8141-4212030E1008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133350</xdr:colOff>
      <xdr:row>34</xdr:row>
      <xdr:rowOff>19050</xdr:rowOff>
    </xdr:from>
    <xdr:to>
      <xdr:col>5</xdr:col>
      <xdr:colOff>152400</xdr:colOff>
      <xdr:row>36</xdr:row>
      <xdr:rowOff>0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174AE30C-29A1-4D1C-8831-1AE74D00031A}"/>
            </a:ext>
            <a:ext uri="{147F2762-F138-4A5C-976F-8EAC2B608ADB}">
              <a16:predDERef xmlns:a16="http://schemas.microsoft.com/office/drawing/2014/main" pred="{01300880-B631-4885-A7E5-47AE68EC9157}"/>
            </a:ext>
          </a:extLst>
        </xdr:cNvPr>
        <xdr:cNvSpPr txBox="1"/>
      </xdr:nvSpPr>
      <xdr:spPr>
        <a:xfrm>
          <a:off x="638175" y="66865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133350</xdr:colOff>
      <xdr:row>35</xdr:row>
      <xdr:rowOff>152400</xdr:rowOff>
    </xdr:from>
    <xdr:to>
      <xdr:col>5</xdr:col>
      <xdr:colOff>152400</xdr:colOff>
      <xdr:row>37</xdr:row>
      <xdr:rowOff>133350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1C08B946-EA6F-4800-9B78-3C0042746151}"/>
            </a:ext>
            <a:ext uri="{147F2762-F138-4A5C-976F-8EAC2B608ADB}">
              <a16:predDERef xmlns:a16="http://schemas.microsoft.com/office/drawing/2014/main" pred="{174AE30C-29A1-4D1C-8831-1AE74D00031A}"/>
            </a:ext>
          </a:extLst>
        </xdr:cNvPr>
        <xdr:cNvSpPr txBox="1"/>
      </xdr:nvSpPr>
      <xdr:spPr>
        <a:xfrm>
          <a:off x="638175" y="70199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989"/>
  <sheetViews>
    <sheetView view="pageBreakPreview" zoomScaleNormal="100" zoomScaleSheetLayoutView="100" workbookViewId="0">
      <pane xSplit="1" ySplit="4" topLeftCell="B21" activePane="bottomRight" state="frozen"/>
      <selection pane="bottomRight" activeCell="AA46" sqref="AA46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35" t="s">
        <v>0</v>
      </c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20"/>
      <c r="N2" s="135" t="s">
        <v>1</v>
      </c>
      <c r="O2" s="136"/>
      <c r="P2" s="136"/>
      <c r="Q2" s="136"/>
      <c r="R2" s="136"/>
      <c r="S2" s="120"/>
      <c r="T2" s="135" t="s">
        <v>2</v>
      </c>
      <c r="U2" s="136"/>
      <c r="V2" s="136"/>
      <c r="W2" s="136"/>
      <c r="X2" s="136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35" t="s">
        <v>5</v>
      </c>
      <c r="AL2" s="136"/>
      <c r="AM2" s="120"/>
      <c r="AN2" s="135" t="s">
        <v>6</v>
      </c>
      <c r="AO2" s="136"/>
      <c r="AP2" s="120"/>
      <c r="AQ2" s="135" t="s">
        <v>7</v>
      </c>
      <c r="AR2" s="136"/>
      <c r="AS2" s="120"/>
      <c r="AT2" s="135" t="s">
        <v>8</v>
      </c>
      <c r="AU2" s="136"/>
      <c r="AV2" s="120"/>
      <c r="AW2" s="8"/>
    </row>
    <row r="3" spans="1:49" ht="15.75" customHeight="1">
      <c r="A3" s="5"/>
      <c r="B3" s="119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20"/>
      <c r="N3" s="119" t="s">
        <v>9</v>
      </c>
      <c r="O3" s="136"/>
      <c r="P3" s="136"/>
      <c r="Q3" s="136"/>
      <c r="R3" s="136"/>
      <c r="S3" s="120"/>
      <c r="T3" s="119" t="s">
        <v>10</v>
      </c>
      <c r="U3" s="136"/>
      <c r="V3" s="136"/>
      <c r="W3" s="136"/>
      <c r="X3" s="136"/>
      <c r="Y3" s="120"/>
      <c r="Z3" s="9"/>
      <c r="AA3" s="76"/>
      <c r="AB3" s="76"/>
      <c r="AC3" s="119" t="s">
        <v>11</v>
      </c>
      <c r="AD3" s="137"/>
      <c r="AE3" s="137"/>
      <c r="AF3" s="137"/>
      <c r="AG3" s="137"/>
      <c r="AH3" s="137"/>
      <c r="AI3" s="137"/>
      <c r="AJ3" s="138"/>
      <c r="AK3" s="119"/>
      <c r="AL3" s="136"/>
      <c r="AM3" s="120"/>
      <c r="AN3" s="119"/>
      <c r="AO3" s="136"/>
      <c r="AP3" s="120"/>
      <c r="AQ3" s="119"/>
      <c r="AR3" s="136"/>
      <c r="AS3" s="120"/>
      <c r="AT3" s="119"/>
      <c r="AU3" s="136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2" t="s">
        <v>11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4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13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2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4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23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5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14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15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16</v>
      </c>
      <c r="D44" s="82"/>
      <c r="E44" s="82"/>
      <c r="F44" s="82" t="s">
        <v>17</v>
      </c>
      <c r="G44" s="82" t="s">
        <v>18</v>
      </c>
      <c r="H44" s="82"/>
      <c r="I44" s="82"/>
      <c r="J44" s="82"/>
      <c r="K44" s="82"/>
      <c r="L44" s="144"/>
      <c r="M44" s="143" t="s">
        <v>19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20</v>
      </c>
      <c r="G45" s="82" t="s">
        <v>21</v>
      </c>
      <c r="H45" s="82"/>
      <c r="I45" s="82"/>
      <c r="J45" s="82"/>
      <c r="K45" s="82"/>
      <c r="L45" s="82"/>
      <c r="M45" s="143" t="s">
        <v>22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8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13"/>
      <c r="AW46" s="8"/>
    </row>
    <row r="47" spans="1:49" ht="18" customHeight="1">
      <c r="A47" s="5"/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79"/>
      <c r="AW47" s="8"/>
    </row>
    <row r="48" spans="1:49" ht="15.75" customHeight="1">
      <c r="A48" s="5"/>
      <c r="B48" s="128" t="s">
        <v>23</v>
      </c>
      <c r="C48" s="124"/>
      <c r="D48" s="124"/>
      <c r="E48" s="124"/>
      <c r="F48" s="124"/>
      <c r="G48" s="124"/>
      <c r="H48" s="124"/>
      <c r="I48" s="124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79" t="s">
        <v>24</v>
      </c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6.5" customHeight="1">
      <c r="A50" s="5"/>
      <c r="B50" s="129" t="s">
        <v>25</v>
      </c>
      <c r="C50" s="130"/>
      <c r="D50" s="129" t="s">
        <v>26</v>
      </c>
      <c r="E50" s="131"/>
      <c r="F50" s="131"/>
      <c r="G50" s="131"/>
      <c r="H50" s="131"/>
      <c r="I50" s="130"/>
      <c r="J50" s="129" t="s">
        <v>27</v>
      </c>
      <c r="K50" s="131"/>
      <c r="L50" s="131"/>
      <c r="M50" s="131"/>
      <c r="N50" s="131"/>
      <c r="O50" s="130"/>
      <c r="P50" s="129" t="s">
        <v>28</v>
      </c>
      <c r="Q50" s="131"/>
      <c r="R50" s="131"/>
      <c r="S50" s="130"/>
      <c r="T50" s="129" t="s">
        <v>29</v>
      </c>
      <c r="U50" s="131"/>
      <c r="V50" s="131"/>
      <c r="W50" s="131"/>
      <c r="X50" s="131"/>
      <c r="Y50" s="131"/>
      <c r="Z50" s="131"/>
      <c r="AA50" s="131"/>
      <c r="AB50" s="130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19">
        <v>1</v>
      </c>
      <c r="C51" s="120"/>
      <c r="D51" s="91"/>
      <c r="E51" s="79"/>
      <c r="F51" s="79"/>
      <c r="G51" s="79"/>
      <c r="H51" s="79"/>
      <c r="I51" s="92"/>
      <c r="J51" s="91"/>
      <c r="K51" s="79"/>
      <c r="L51" s="79"/>
      <c r="M51" s="79"/>
      <c r="N51" s="79"/>
      <c r="O51" s="92"/>
      <c r="P51" s="93"/>
      <c r="Q51" s="14"/>
      <c r="R51" s="14"/>
      <c r="S51" s="94"/>
      <c r="T51" s="95"/>
      <c r="U51" s="96"/>
      <c r="V51" s="96"/>
      <c r="W51" s="96"/>
      <c r="X51" s="96"/>
      <c r="Y51" s="96"/>
      <c r="Z51" s="96"/>
      <c r="AA51" s="96"/>
      <c r="AB51" s="15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9">
        <v>2</v>
      </c>
      <c r="C52" s="120"/>
      <c r="D52" s="9"/>
      <c r="E52" s="76"/>
      <c r="F52" s="76"/>
      <c r="G52" s="76"/>
      <c r="H52" s="76"/>
      <c r="I52" s="10"/>
      <c r="J52" s="9"/>
      <c r="K52" s="76"/>
      <c r="L52" s="76"/>
      <c r="M52" s="76"/>
      <c r="N52" s="76"/>
      <c r="O52" s="10"/>
      <c r="P52" s="16"/>
      <c r="Q52" s="17"/>
      <c r="R52" s="17"/>
      <c r="S52" s="18"/>
      <c r="T52" s="9"/>
      <c r="U52" s="76"/>
      <c r="V52" s="76"/>
      <c r="W52" s="76"/>
      <c r="X52" s="76"/>
      <c r="Y52" s="76"/>
      <c r="Z52" s="76"/>
      <c r="AA52" s="76"/>
      <c r="AB52" s="1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9">
        <v>3</v>
      </c>
      <c r="C53" s="120"/>
      <c r="D53" s="97"/>
      <c r="E53" s="98"/>
      <c r="F53" s="98"/>
      <c r="G53" s="98"/>
      <c r="H53" s="98"/>
      <c r="I53" s="19"/>
      <c r="J53" s="97"/>
      <c r="K53" s="98"/>
      <c r="L53" s="98"/>
      <c r="M53" s="98"/>
      <c r="N53" s="98"/>
      <c r="O53" s="19"/>
      <c r="P53" s="99"/>
      <c r="Q53" s="20"/>
      <c r="R53" s="20"/>
      <c r="S53" s="21"/>
      <c r="T53" s="97"/>
      <c r="U53" s="98"/>
      <c r="V53" s="98"/>
      <c r="W53" s="98"/>
      <c r="X53" s="98"/>
      <c r="Y53" s="98"/>
      <c r="Z53" s="98"/>
      <c r="AA53" s="98"/>
      <c r="AB53" s="1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5.75" customHeight="1">
      <c r="A54" s="5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121" t="s">
        <v>30</v>
      </c>
      <c r="C55" s="122"/>
      <c r="D55" s="122"/>
      <c r="E55" s="122"/>
      <c r="F55" s="122"/>
      <c r="G55" s="122"/>
      <c r="H55" s="122"/>
      <c r="I55" s="122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 t="s">
        <v>31</v>
      </c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s="28" customFormat="1" ht="16.5">
      <c r="A57" s="22"/>
      <c r="B57" s="113" t="s">
        <v>25</v>
      </c>
      <c r="C57" s="115"/>
      <c r="D57" s="113" t="s">
        <v>32</v>
      </c>
      <c r="E57" s="114"/>
      <c r="F57" s="114"/>
      <c r="G57" s="114"/>
      <c r="H57" s="114"/>
      <c r="I57" s="114"/>
      <c r="J57" s="114"/>
      <c r="K57" s="114"/>
      <c r="L57" s="115"/>
      <c r="M57" s="23" t="s">
        <v>33</v>
      </c>
      <c r="N57" s="24"/>
      <c r="O57" s="25"/>
      <c r="P57" s="23" t="s">
        <v>34</v>
      </c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5"/>
      <c r="AC57" s="116" t="s">
        <v>35</v>
      </c>
      <c r="AD57" s="117"/>
      <c r="AE57" s="117"/>
      <c r="AF57" s="117"/>
      <c r="AG57" s="118"/>
      <c r="AH57" s="113" t="s">
        <v>36</v>
      </c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5"/>
      <c r="AT57" s="26"/>
      <c r="AU57" s="26"/>
      <c r="AV57" s="26"/>
      <c r="AW57" s="27"/>
    </row>
    <row r="58" spans="1:49" s="28" customFormat="1" ht="16.5">
      <c r="A58" s="22"/>
      <c r="B58" s="108">
        <v>1</v>
      </c>
      <c r="C58" s="109"/>
      <c r="D58" s="110"/>
      <c r="E58" s="111"/>
      <c r="F58" s="111"/>
      <c r="G58" s="111"/>
      <c r="H58" s="111"/>
      <c r="I58" s="111"/>
      <c r="J58" s="111"/>
      <c r="K58" s="111"/>
      <c r="L58" s="112"/>
      <c r="M58" s="110"/>
      <c r="N58" s="111"/>
      <c r="O58" s="112"/>
      <c r="P58" s="29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1"/>
      <c r="AC58" s="110"/>
      <c r="AD58" s="111"/>
      <c r="AE58" s="111"/>
      <c r="AF58" s="111"/>
      <c r="AG58" s="112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26"/>
      <c r="AU58" s="26"/>
      <c r="AV58" s="26"/>
      <c r="AW58" s="27"/>
    </row>
    <row r="59" spans="1:49" s="28" customFormat="1" ht="16.5">
      <c r="A59" s="22"/>
      <c r="B59" s="108">
        <v>2</v>
      </c>
      <c r="C59" s="109"/>
      <c r="D59" s="110"/>
      <c r="E59" s="111"/>
      <c r="F59" s="111"/>
      <c r="G59" s="111"/>
      <c r="H59" s="111"/>
      <c r="I59" s="111"/>
      <c r="J59" s="111"/>
      <c r="K59" s="111"/>
      <c r="L59" s="112"/>
      <c r="M59" s="110"/>
      <c r="N59" s="111"/>
      <c r="O59" s="11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10"/>
      <c r="AD59" s="111"/>
      <c r="AE59" s="111"/>
      <c r="AF59" s="111"/>
      <c r="AG59" s="112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26"/>
      <c r="AU59" s="26"/>
      <c r="AV59" s="26"/>
      <c r="AW59" s="27"/>
    </row>
    <row r="60" spans="1:49" s="28" customFormat="1" ht="16.5">
      <c r="A60" s="22"/>
      <c r="B60" s="108">
        <v>3</v>
      </c>
      <c r="C60" s="109"/>
      <c r="D60" s="110"/>
      <c r="E60" s="111"/>
      <c r="F60" s="111"/>
      <c r="G60" s="111"/>
      <c r="H60" s="111"/>
      <c r="I60" s="111"/>
      <c r="J60" s="111"/>
      <c r="K60" s="111"/>
      <c r="L60" s="112"/>
      <c r="M60" s="110"/>
      <c r="N60" s="111"/>
      <c r="O60" s="11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0"/>
      <c r="AD60" s="111"/>
      <c r="AE60" s="111"/>
      <c r="AF60" s="111"/>
      <c r="AG60" s="112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26"/>
      <c r="AU60" s="26"/>
      <c r="AV60" s="26"/>
      <c r="AW60" s="27"/>
    </row>
    <row r="61" spans="1:49" s="28" customFormat="1" ht="16.5">
      <c r="A61" s="22"/>
      <c r="B61" s="108">
        <v>4</v>
      </c>
      <c r="C61" s="109"/>
      <c r="D61" s="110"/>
      <c r="E61" s="111"/>
      <c r="F61" s="111"/>
      <c r="G61" s="111"/>
      <c r="H61" s="111"/>
      <c r="I61" s="111"/>
      <c r="J61" s="111"/>
      <c r="K61" s="111"/>
      <c r="L61" s="112"/>
      <c r="M61" s="110"/>
      <c r="N61" s="111"/>
      <c r="O61" s="11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0"/>
      <c r="AD61" s="111"/>
      <c r="AE61" s="111"/>
      <c r="AF61" s="111"/>
      <c r="AG61" s="112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26"/>
      <c r="AU61" s="26"/>
      <c r="AV61" s="26"/>
      <c r="AW61" s="27"/>
    </row>
    <row r="62" spans="1:49" s="28" customFormat="1" ht="16.5">
      <c r="A62" s="22"/>
      <c r="B62" s="108">
        <v>5</v>
      </c>
      <c r="C62" s="109"/>
      <c r="D62" s="110"/>
      <c r="E62" s="111"/>
      <c r="F62" s="111"/>
      <c r="G62" s="111"/>
      <c r="H62" s="111"/>
      <c r="I62" s="111"/>
      <c r="J62" s="111"/>
      <c r="K62" s="111"/>
      <c r="L62" s="112"/>
      <c r="M62" s="110"/>
      <c r="N62" s="111"/>
      <c r="O62" s="11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0"/>
      <c r="AD62" s="111"/>
      <c r="AE62" s="111"/>
      <c r="AF62" s="111"/>
      <c r="AG62" s="112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26"/>
      <c r="AU62" s="26"/>
      <c r="AV62" s="26"/>
      <c r="AW62" s="27"/>
    </row>
    <row r="63" spans="1:49" ht="15.75" customHeight="1">
      <c r="A63" s="5"/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8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32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4"/>
    </row>
    <row r="69" spans="1:49" ht="15.75" customHeight="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</sheetData>
  <mergeCells count="62"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C3:AJ3"/>
    <mergeCell ref="B5:I5"/>
    <mergeCell ref="B6:AV6"/>
    <mergeCell ref="B7:AV7"/>
    <mergeCell ref="B9:I9"/>
    <mergeCell ref="B10:AV10"/>
    <mergeCell ref="B38:AV38"/>
    <mergeCell ref="B39:AV39"/>
    <mergeCell ref="B41:I41"/>
    <mergeCell ref="B48:I48"/>
    <mergeCell ref="B50:C50"/>
    <mergeCell ref="D50:I50"/>
    <mergeCell ref="J50:O50"/>
    <mergeCell ref="P50:S50"/>
    <mergeCell ref="T50:AB50"/>
    <mergeCell ref="B51:C51"/>
    <mergeCell ref="B52:C52"/>
    <mergeCell ref="B53:C53"/>
    <mergeCell ref="B55:I55"/>
    <mergeCell ref="B57:C57"/>
    <mergeCell ref="D57:L57"/>
    <mergeCell ref="AH57:AS57"/>
    <mergeCell ref="B58:C58"/>
    <mergeCell ref="D58:L58"/>
    <mergeCell ref="M58:O58"/>
    <mergeCell ref="AC58:AG58"/>
    <mergeCell ref="AH58:AS58"/>
    <mergeCell ref="AC57:AG57"/>
    <mergeCell ref="AH59:AS59"/>
    <mergeCell ref="B60:C60"/>
    <mergeCell ref="D60:L60"/>
    <mergeCell ref="M60:O60"/>
    <mergeCell ref="AC60:AG60"/>
    <mergeCell ref="AH60:AS60"/>
    <mergeCell ref="B59:C59"/>
    <mergeCell ref="D59:L59"/>
    <mergeCell ref="M59:O59"/>
    <mergeCell ref="AC59:AG59"/>
    <mergeCell ref="AH61:AS61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</mergeCells>
  <phoneticPr fontId="1"/>
  <pageMargins left="0.7" right="0.7" top="0.75" bottom="0.75" header="0" footer="0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000"/>
  <sheetViews>
    <sheetView workbookViewId="0">
      <pane xSplit="3" ySplit="5" topLeftCell="D6" activePane="bottomRight" state="frozen"/>
      <selection pane="bottomRight" activeCell="C5" sqref="C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35" t="s">
        <v>0</v>
      </c>
      <c r="C2" s="136"/>
      <c r="D2" s="36" t="s">
        <v>1</v>
      </c>
      <c r="E2" s="135" t="s">
        <v>2</v>
      </c>
      <c r="F2" s="136"/>
      <c r="G2" s="136"/>
      <c r="H2" s="139" t="s">
        <v>3</v>
      </c>
      <c r="I2" s="120"/>
      <c r="J2" s="135" t="s">
        <v>4</v>
      </c>
      <c r="K2" s="136"/>
      <c r="L2" s="120"/>
      <c r="M2" s="135" t="s">
        <v>5</v>
      </c>
      <c r="N2" s="120"/>
      <c r="O2" s="135" t="s">
        <v>6</v>
      </c>
      <c r="P2" s="120"/>
      <c r="Q2" s="135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9"/>
      <c r="C3" s="136"/>
      <c r="D3" s="16" t="str">
        <f>処理概要_トップページ!N3</f>
        <v>会員管理</v>
      </c>
      <c r="E3" s="119" t="str">
        <f>処理概要_トップページ!T3</f>
        <v>会員管理システム</v>
      </c>
      <c r="F3" s="137"/>
      <c r="G3" s="138"/>
      <c r="H3" s="140"/>
      <c r="I3" s="120"/>
      <c r="J3" s="119" t="str">
        <f>処理概要_トップページ!AC3</f>
        <v>トップページ</v>
      </c>
      <c r="K3" s="136"/>
      <c r="L3" s="120"/>
      <c r="M3" s="119"/>
      <c r="N3" s="120"/>
      <c r="O3" s="119"/>
      <c r="P3" s="120"/>
      <c r="Q3" s="119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 t="s">
        <v>58</v>
      </c>
      <c r="H6" s="45" t="s">
        <v>58</v>
      </c>
      <c r="I6" s="45" t="s">
        <v>58</v>
      </c>
      <c r="J6" s="45" t="s">
        <v>58</v>
      </c>
      <c r="K6" s="45" t="s">
        <v>58</v>
      </c>
      <c r="L6" s="46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59</v>
      </c>
      <c r="D7" s="45" t="s">
        <v>56</v>
      </c>
      <c r="E7" s="45" t="s">
        <v>57</v>
      </c>
      <c r="F7" s="45" t="s">
        <v>58</v>
      </c>
      <c r="G7" s="45" t="s">
        <v>58</v>
      </c>
      <c r="H7" s="45" t="s">
        <v>58</v>
      </c>
      <c r="I7" s="45" t="s">
        <v>58</v>
      </c>
      <c r="J7" s="45" t="s">
        <v>58</v>
      </c>
      <c r="K7" s="45" t="s">
        <v>58</v>
      </c>
      <c r="L7" s="50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/>
      <c r="D8" s="48"/>
      <c r="E8" s="48"/>
      <c r="F8" s="48"/>
      <c r="G8" s="45"/>
      <c r="H8" s="45"/>
      <c r="I8" s="45"/>
      <c r="J8" s="45"/>
      <c r="K8" s="49"/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/>
      <c r="D9" s="48"/>
      <c r="E9" s="48"/>
      <c r="F9" s="48"/>
      <c r="G9" s="45"/>
      <c r="H9" s="45"/>
      <c r="I9" s="45"/>
      <c r="J9" s="45"/>
      <c r="K9" s="49"/>
      <c r="L9" s="50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8"/>
      <c r="E10" s="48"/>
      <c r="F10" s="48"/>
      <c r="G10" s="45"/>
      <c r="H10" s="45"/>
      <c r="I10" s="45"/>
      <c r="J10" s="45"/>
      <c r="K10" s="49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8"/>
      <c r="G11" s="45"/>
      <c r="H11" s="45"/>
      <c r="I11" s="45"/>
      <c r="J11" s="45"/>
      <c r="K11" s="49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8"/>
      <c r="E12" s="48"/>
      <c r="F12" s="48"/>
      <c r="G12" s="45"/>
      <c r="H12" s="45"/>
      <c r="I12" s="45"/>
      <c r="J12" s="45"/>
      <c r="K12" s="49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8"/>
      <c r="E13" s="48"/>
      <c r="F13" s="48"/>
      <c r="G13" s="48"/>
      <c r="H13" s="48"/>
      <c r="I13" s="48"/>
      <c r="J13" s="48"/>
      <c r="K13" s="48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8"/>
      <c r="E14" s="48"/>
      <c r="F14" s="48"/>
      <c r="G14" s="48"/>
      <c r="H14" s="48"/>
      <c r="I14" s="48"/>
      <c r="J14" s="48"/>
      <c r="K14" s="48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Q3:R3"/>
    <mergeCell ref="O3:P3"/>
    <mergeCell ref="B2:C2"/>
    <mergeCell ref="H2:I2"/>
    <mergeCell ref="J2:L2"/>
    <mergeCell ref="M2:N2"/>
    <mergeCell ref="O2:P2"/>
    <mergeCell ref="E2:G2"/>
    <mergeCell ref="E3:G3"/>
    <mergeCell ref="H3:I3"/>
    <mergeCell ref="J3:L3"/>
    <mergeCell ref="M3:N3"/>
  </mergeCells>
  <phoneticPr fontId="1"/>
  <dataValidations count="4">
    <dataValidation type="list" allowBlank="1" showErrorMessage="1" sqref="E6:E64" xr:uid="{00000000-0002-0000-0400-000000000000}">
      <formula1>I_O</formula1>
    </dataValidation>
    <dataValidation type="list" allowBlank="1" showErrorMessage="1" sqref="D6:D64" xr:uid="{00000000-0002-0000-0400-000001000000}">
      <formula1>データ型</formula1>
    </dataValidation>
    <dataValidation type="list" allowBlank="1" showErrorMessage="1" sqref="I8:I64" xr:uid="{00000000-0002-0000-0400-000002000000}">
      <formula1>改行有無</formula1>
    </dataValidation>
    <dataValidation type="list" allowBlank="1" showErrorMessage="1" sqref="H8:H64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J23" sqref="J23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21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35" t="s">
        <v>0</v>
      </c>
      <c r="C2" s="142"/>
      <c r="D2" s="142"/>
      <c r="E2" s="142"/>
      <c r="F2" s="141"/>
      <c r="G2" s="36" t="s">
        <v>1</v>
      </c>
      <c r="H2" s="40" t="s">
        <v>2</v>
      </c>
      <c r="I2" s="135" t="s">
        <v>4</v>
      </c>
      <c r="J2" s="141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9"/>
      <c r="C3" s="137"/>
      <c r="D3" s="137"/>
      <c r="E3" s="137"/>
      <c r="F3" s="138"/>
      <c r="G3" s="16" t="str">
        <f>処理概要_トップページ!N3</f>
        <v>会員管理</v>
      </c>
      <c r="H3" s="62" t="str">
        <f>処理概要_トップページ!T3</f>
        <v>会員管理システム</v>
      </c>
      <c r="I3" s="119" t="str">
        <f>処理概要_トップページ!AC3</f>
        <v>トップページ</v>
      </c>
      <c r="J3" s="13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60</v>
      </c>
      <c r="D5" s="77" t="s">
        <v>38</v>
      </c>
      <c r="E5" s="77" t="s">
        <v>39</v>
      </c>
      <c r="F5" s="77" t="s">
        <v>37</v>
      </c>
      <c r="G5" s="78" t="s">
        <v>61</v>
      </c>
      <c r="H5" s="103" t="s">
        <v>62</v>
      </c>
      <c r="I5" s="78" t="s">
        <v>63</v>
      </c>
      <c r="J5" s="103" t="s">
        <v>64</v>
      </c>
      <c r="K5" s="103" t="s">
        <v>65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75" customHeight="1">
      <c r="A6" s="5"/>
      <c r="B6" s="44">
        <f>ROW()-5</f>
        <v>1</v>
      </c>
      <c r="C6" s="64" t="s">
        <v>66</v>
      </c>
      <c r="D6" s="45"/>
      <c r="E6" s="45"/>
      <c r="F6" s="45"/>
      <c r="G6" s="46"/>
      <c r="H6" s="65"/>
      <c r="I6" s="46"/>
      <c r="J6" s="65"/>
      <c r="K6" s="65"/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 t="s">
        <v>67</v>
      </c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I2:J2"/>
    <mergeCell ref="I3:J3"/>
    <mergeCell ref="B2:F2"/>
    <mergeCell ref="B3:F3"/>
  </mergeCells>
  <phoneticPr fontId="1"/>
  <pageMargins left="0.7" right="0.7" top="0.75" bottom="0.75" header="0" footer="0"/>
  <pageSetup paperSize="9" scale="4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CE36-8A6A-405F-B12E-FE7BEE5743DF}">
  <dimension ref="A1:AW991"/>
  <sheetViews>
    <sheetView view="pageBreakPreview" zoomScaleNormal="100" zoomScaleSheetLayoutView="100" workbookViewId="0">
      <pane xSplit="1" ySplit="4" topLeftCell="B29" activePane="bottomRight" state="frozen"/>
      <selection pane="bottomRight" activeCell="N46" sqref="N46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35" t="s">
        <v>0</v>
      </c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20"/>
      <c r="N2" s="135" t="s">
        <v>1</v>
      </c>
      <c r="O2" s="136"/>
      <c r="P2" s="136"/>
      <c r="Q2" s="136"/>
      <c r="R2" s="136"/>
      <c r="S2" s="120"/>
      <c r="T2" s="135" t="s">
        <v>2</v>
      </c>
      <c r="U2" s="136"/>
      <c r="V2" s="136"/>
      <c r="W2" s="136"/>
      <c r="X2" s="136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35" t="s">
        <v>5</v>
      </c>
      <c r="AL2" s="136"/>
      <c r="AM2" s="120"/>
      <c r="AN2" s="135" t="s">
        <v>6</v>
      </c>
      <c r="AO2" s="136"/>
      <c r="AP2" s="120"/>
      <c r="AQ2" s="135" t="s">
        <v>7</v>
      </c>
      <c r="AR2" s="136"/>
      <c r="AS2" s="120"/>
      <c r="AT2" s="135" t="s">
        <v>8</v>
      </c>
      <c r="AU2" s="136"/>
      <c r="AV2" s="120"/>
      <c r="AW2" s="8"/>
    </row>
    <row r="3" spans="1:49" ht="15.75" customHeight="1">
      <c r="A3" s="5"/>
      <c r="B3" s="119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20"/>
      <c r="N3" s="119" t="s">
        <v>9</v>
      </c>
      <c r="O3" s="136"/>
      <c r="P3" s="136"/>
      <c r="Q3" s="136"/>
      <c r="R3" s="136"/>
      <c r="S3" s="120"/>
      <c r="T3" s="119" t="s">
        <v>10</v>
      </c>
      <c r="U3" s="136"/>
      <c r="V3" s="136"/>
      <c r="W3" s="136"/>
      <c r="X3" s="136"/>
      <c r="Y3" s="120"/>
      <c r="Z3" s="9"/>
      <c r="AA3" s="76"/>
      <c r="AB3" s="76"/>
      <c r="AC3" s="119" t="s">
        <v>68</v>
      </c>
      <c r="AD3" s="137"/>
      <c r="AE3" s="137"/>
      <c r="AF3" s="137"/>
      <c r="AG3" s="137"/>
      <c r="AH3" s="137"/>
      <c r="AI3" s="137"/>
      <c r="AJ3" s="138"/>
      <c r="AK3" s="119"/>
      <c r="AL3" s="136"/>
      <c r="AM3" s="120"/>
      <c r="AN3" s="119"/>
      <c r="AO3" s="136"/>
      <c r="AP3" s="120"/>
      <c r="AQ3" s="119"/>
      <c r="AR3" s="136"/>
      <c r="AS3" s="120"/>
      <c r="AT3" s="119"/>
      <c r="AU3" s="136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2" t="s">
        <v>69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4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13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2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4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23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5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14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15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16</v>
      </c>
      <c r="D44" s="82"/>
      <c r="E44" s="82"/>
      <c r="F44" s="82" t="s">
        <v>17</v>
      </c>
      <c r="G44" s="82" t="s">
        <v>70</v>
      </c>
      <c r="H44" s="82"/>
      <c r="I44" s="82"/>
      <c r="J44" s="82"/>
      <c r="L44" s="82"/>
      <c r="M44" s="105" t="s">
        <v>71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H45" s="82"/>
      <c r="I45" s="82"/>
      <c r="J45" s="82"/>
      <c r="K45" s="82"/>
      <c r="L45" s="82"/>
      <c r="M45" s="82" t="s">
        <v>72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 t="s">
        <v>73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145"/>
      <c r="AG46" s="146"/>
      <c r="AH46" s="146"/>
      <c r="AI46" s="146"/>
      <c r="AJ46" s="146"/>
      <c r="AK46" s="146"/>
      <c r="AL46" s="146"/>
      <c r="AM46" s="146"/>
      <c r="AN46" s="146"/>
      <c r="AO46" s="146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20</v>
      </c>
      <c r="G47" s="82" t="s">
        <v>74</v>
      </c>
      <c r="H47" s="82"/>
      <c r="I47" s="82"/>
      <c r="J47" s="82"/>
      <c r="K47" s="82"/>
      <c r="L47" s="82"/>
      <c r="M47" s="105" t="s">
        <v>22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24"/>
      <c r="D50" s="124"/>
      <c r="E50" s="124"/>
      <c r="F50" s="124"/>
      <c r="G50" s="124"/>
      <c r="H50" s="124"/>
      <c r="I50" s="124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75</v>
      </c>
      <c r="E52" s="131"/>
      <c r="F52" s="131"/>
      <c r="G52" s="131"/>
      <c r="H52" s="131"/>
      <c r="I52" s="130"/>
      <c r="J52" s="129" t="s">
        <v>76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9">
        <v>1</v>
      </c>
      <c r="C53" s="120"/>
      <c r="D53" s="91" t="s">
        <v>77</v>
      </c>
      <c r="E53" s="79"/>
      <c r="F53" s="79"/>
      <c r="G53" s="79"/>
      <c r="H53" s="79"/>
      <c r="I53" s="92"/>
      <c r="J53" s="91" t="s">
        <v>78</v>
      </c>
      <c r="K53" s="79"/>
      <c r="L53" s="79"/>
      <c r="M53" s="79"/>
      <c r="N53" s="79"/>
      <c r="O53" s="92"/>
      <c r="P53" s="93" t="s">
        <v>79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9">
        <v>2</v>
      </c>
      <c r="C54" s="120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9">
        <v>3</v>
      </c>
      <c r="C55" s="120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13" t="s">
        <v>25</v>
      </c>
      <c r="C59" s="115"/>
      <c r="D59" s="113" t="s">
        <v>32</v>
      </c>
      <c r="E59" s="114"/>
      <c r="F59" s="114"/>
      <c r="G59" s="114"/>
      <c r="H59" s="114"/>
      <c r="I59" s="114"/>
      <c r="J59" s="114"/>
      <c r="K59" s="114"/>
      <c r="L59" s="115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16" t="s">
        <v>35</v>
      </c>
      <c r="AD59" s="117"/>
      <c r="AE59" s="117"/>
      <c r="AF59" s="117"/>
      <c r="AG59" s="118"/>
      <c r="AH59" s="113" t="s">
        <v>36</v>
      </c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5"/>
      <c r="AT59" s="26"/>
      <c r="AU59" s="26"/>
      <c r="AV59" s="26"/>
      <c r="AW59" s="27"/>
    </row>
    <row r="60" spans="1:49" s="28" customFormat="1" ht="16.5">
      <c r="A60" s="22"/>
      <c r="B60" s="108">
        <v>1</v>
      </c>
      <c r="C60" s="109"/>
      <c r="D60" s="110"/>
      <c r="E60" s="111"/>
      <c r="F60" s="111"/>
      <c r="G60" s="111"/>
      <c r="H60" s="111"/>
      <c r="I60" s="111"/>
      <c r="J60" s="111"/>
      <c r="K60" s="111"/>
      <c r="L60" s="112"/>
      <c r="M60" s="110"/>
      <c r="N60" s="111"/>
      <c r="O60" s="11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0"/>
      <c r="AD60" s="111"/>
      <c r="AE60" s="111"/>
      <c r="AF60" s="111"/>
      <c r="AG60" s="112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26"/>
      <c r="AU60" s="26"/>
      <c r="AV60" s="26"/>
      <c r="AW60" s="27"/>
    </row>
    <row r="61" spans="1:49" s="28" customFormat="1" ht="16.5">
      <c r="A61" s="22"/>
      <c r="B61" s="108">
        <v>2</v>
      </c>
      <c r="C61" s="109"/>
      <c r="D61" s="110"/>
      <c r="E61" s="111"/>
      <c r="F61" s="111"/>
      <c r="G61" s="111"/>
      <c r="H61" s="111"/>
      <c r="I61" s="111"/>
      <c r="J61" s="111"/>
      <c r="K61" s="111"/>
      <c r="L61" s="112"/>
      <c r="M61" s="110"/>
      <c r="N61" s="111"/>
      <c r="O61" s="11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0"/>
      <c r="AD61" s="111"/>
      <c r="AE61" s="111"/>
      <c r="AF61" s="111"/>
      <c r="AG61" s="112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26"/>
      <c r="AU61" s="26"/>
      <c r="AV61" s="26"/>
      <c r="AW61" s="27"/>
    </row>
    <row r="62" spans="1:49" s="28" customFormat="1" ht="16.5">
      <c r="A62" s="22"/>
      <c r="B62" s="108">
        <v>3</v>
      </c>
      <c r="C62" s="109"/>
      <c r="D62" s="110"/>
      <c r="E62" s="111"/>
      <c r="F62" s="111"/>
      <c r="G62" s="111"/>
      <c r="H62" s="111"/>
      <c r="I62" s="111"/>
      <c r="J62" s="111"/>
      <c r="K62" s="111"/>
      <c r="L62" s="112"/>
      <c r="M62" s="110"/>
      <c r="N62" s="111"/>
      <c r="O62" s="11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0"/>
      <c r="AD62" s="111"/>
      <c r="AE62" s="111"/>
      <c r="AF62" s="111"/>
      <c r="AG62" s="112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26"/>
      <c r="AU62" s="26"/>
      <c r="AV62" s="26"/>
      <c r="AW62" s="27"/>
    </row>
    <row r="63" spans="1:49" s="28" customFormat="1" ht="16.5">
      <c r="A63" s="22"/>
      <c r="B63" s="108">
        <v>4</v>
      </c>
      <c r="C63" s="109"/>
      <c r="D63" s="110"/>
      <c r="E63" s="111"/>
      <c r="F63" s="111"/>
      <c r="G63" s="111"/>
      <c r="H63" s="111"/>
      <c r="I63" s="111"/>
      <c r="J63" s="111"/>
      <c r="K63" s="111"/>
      <c r="L63" s="112"/>
      <c r="M63" s="110"/>
      <c r="N63" s="111"/>
      <c r="O63" s="11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0"/>
      <c r="AD63" s="111"/>
      <c r="AE63" s="111"/>
      <c r="AF63" s="111"/>
      <c r="AG63" s="112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26"/>
      <c r="AU63" s="26"/>
      <c r="AV63" s="26"/>
      <c r="AW63" s="27"/>
    </row>
    <row r="64" spans="1:49" s="28" customFormat="1" ht="16.5">
      <c r="A64" s="22"/>
      <c r="B64" s="108">
        <v>5</v>
      </c>
      <c r="C64" s="109"/>
      <c r="D64" s="110"/>
      <c r="E64" s="111"/>
      <c r="F64" s="111"/>
      <c r="G64" s="111"/>
      <c r="H64" s="111"/>
      <c r="I64" s="111"/>
      <c r="J64" s="111"/>
      <c r="K64" s="111"/>
      <c r="L64" s="112"/>
      <c r="M64" s="110"/>
      <c r="N64" s="111"/>
      <c r="O64" s="11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0"/>
      <c r="AD64" s="111"/>
      <c r="AE64" s="111"/>
      <c r="AF64" s="111"/>
      <c r="AG64" s="112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C59:AG59"/>
    <mergeCell ref="AH59:AS59"/>
    <mergeCell ref="B60:C60"/>
    <mergeCell ref="D60:L60"/>
    <mergeCell ref="M60:O60"/>
    <mergeCell ref="AC60:AG60"/>
    <mergeCell ref="AH60:AS60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1:AS61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3:AS63"/>
  </mergeCells>
  <phoneticPr fontId="1"/>
  <pageMargins left="0.7" right="0.7" top="0.75" bottom="0.75" header="0" footer="0"/>
  <pageSetup paperSize="9" scale="51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90B2-BD50-4F6F-A27A-80160BB802C1}">
  <dimension ref="A1:Y1000"/>
  <sheetViews>
    <sheetView workbookViewId="0">
      <pane xSplit="3" ySplit="5" topLeftCell="D6" activePane="bottomRight" state="frozen"/>
      <selection pane="bottomRight" activeCell="C5" sqref="C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35" t="s">
        <v>0</v>
      </c>
      <c r="C2" s="136"/>
      <c r="D2" s="36" t="s">
        <v>1</v>
      </c>
      <c r="E2" s="135" t="s">
        <v>2</v>
      </c>
      <c r="F2" s="136"/>
      <c r="G2" s="136"/>
      <c r="H2" s="139" t="s">
        <v>3</v>
      </c>
      <c r="I2" s="120"/>
      <c r="J2" s="135" t="s">
        <v>4</v>
      </c>
      <c r="K2" s="136"/>
      <c r="L2" s="120"/>
      <c r="M2" s="135" t="s">
        <v>5</v>
      </c>
      <c r="N2" s="120"/>
      <c r="O2" s="135" t="s">
        <v>6</v>
      </c>
      <c r="P2" s="120"/>
      <c r="Q2" s="135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9"/>
      <c r="C3" s="136"/>
      <c r="D3" s="16" t="str">
        <f>処理概要_トップページ!N3</f>
        <v>会員管理</v>
      </c>
      <c r="E3" s="119" t="str">
        <f>処理概要_トップページ!T3</f>
        <v>会員管理システム</v>
      </c>
      <c r="F3" s="137"/>
      <c r="G3" s="138"/>
      <c r="H3" s="140"/>
      <c r="I3" s="120"/>
      <c r="J3" s="119" t="str">
        <f>処理概要_登録!AC3</f>
        <v>会員登録画面</v>
      </c>
      <c r="K3" s="136"/>
      <c r="L3" s="120"/>
      <c r="M3" s="119"/>
      <c r="N3" s="120"/>
      <c r="O3" s="119"/>
      <c r="P3" s="120"/>
      <c r="Q3" s="119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80</v>
      </c>
      <c r="D6" s="45" t="s">
        <v>81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82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83</v>
      </c>
      <c r="D7" s="45" t="s">
        <v>81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82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84</v>
      </c>
      <c r="D8" s="45" t="s">
        <v>85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82</v>
      </c>
      <c r="K8" s="45" t="s">
        <v>58</v>
      </c>
      <c r="L8" s="50"/>
      <c r="M8" s="50" t="s">
        <v>86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87</v>
      </c>
      <c r="D9" s="45" t="s">
        <v>81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82</v>
      </c>
      <c r="K9" s="45" t="s">
        <v>88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89</v>
      </c>
      <c r="D10" s="45" t="s">
        <v>81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82</v>
      </c>
      <c r="K10" s="45" t="s">
        <v>90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91</v>
      </c>
      <c r="D11" s="45" t="s">
        <v>85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82</v>
      </c>
      <c r="K11" s="45" t="s">
        <v>58</v>
      </c>
      <c r="L11" s="50"/>
      <c r="M11" s="50" t="s">
        <v>92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93</v>
      </c>
      <c r="D12" s="45" t="s">
        <v>81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82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94</v>
      </c>
      <c r="D13" s="45" t="s">
        <v>81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95</v>
      </c>
      <c r="D14" s="45" t="s">
        <v>81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82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96</v>
      </c>
      <c r="D15" s="48" t="s">
        <v>56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97</v>
      </c>
      <c r="D16" s="48" t="s">
        <v>56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H6:H64 I6:I15 K6:K15 L6:L7 L9" xr:uid="{D3F98A82-6DDA-457E-AE67-D810288698E4}">
      <formula1>表示位置</formula1>
    </dataValidation>
    <dataValidation type="list" allowBlank="1" showErrorMessage="1" sqref="I16:I64" xr:uid="{D4F9EAC4-F5CE-4739-A3D7-6FFA68FE53BF}">
      <formula1>改行有無</formula1>
    </dataValidation>
    <dataValidation type="list" allowBlank="1" showErrorMessage="1" sqref="D6:D64" xr:uid="{8AB92DE8-B09A-49B8-850F-56FAAF845B1C}">
      <formula1>データ型</formula1>
    </dataValidation>
    <dataValidation type="list" allowBlank="1" showErrorMessage="1" sqref="E6:E64" xr:uid="{2E74CE7B-E43D-41EB-A5D7-2E527B76457B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2BD4-FD57-4746-A208-C069CEE101DE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G17" sqref="G1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35" t="s">
        <v>0</v>
      </c>
      <c r="C2" s="142"/>
      <c r="D2" s="142"/>
      <c r="E2" s="142"/>
      <c r="F2" s="36" t="s">
        <v>1</v>
      </c>
      <c r="G2" s="40" t="s">
        <v>2</v>
      </c>
      <c r="H2" s="135" t="s">
        <v>4</v>
      </c>
      <c r="I2" s="141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9"/>
      <c r="C3" s="137"/>
      <c r="D3" s="137"/>
      <c r="E3" s="137"/>
      <c r="F3" s="16" t="str">
        <f>処理概要_トップページ!N3</f>
        <v>会員管理</v>
      </c>
      <c r="G3" s="62" t="str">
        <f>処理概要_トップページ!T3</f>
        <v>会員管理システム</v>
      </c>
      <c r="H3" s="119" t="str">
        <f>処理概要_登録!AC3</f>
        <v>会員登録画面</v>
      </c>
      <c r="I3" s="138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60</v>
      </c>
      <c r="D5" s="77" t="s">
        <v>38</v>
      </c>
      <c r="E5" s="77" t="s">
        <v>39</v>
      </c>
      <c r="F5" s="78" t="s">
        <v>61</v>
      </c>
      <c r="G5" s="103" t="s">
        <v>62</v>
      </c>
      <c r="H5" s="103" t="s">
        <v>64</v>
      </c>
      <c r="I5" s="103" t="s">
        <v>65</v>
      </c>
      <c r="J5" s="103" t="s">
        <v>98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66</v>
      </c>
      <c r="D6" s="45" t="s">
        <v>80</v>
      </c>
      <c r="E6" s="45" t="s">
        <v>99</v>
      </c>
      <c r="F6" s="104" t="s">
        <v>100</v>
      </c>
      <c r="G6" s="46" t="s">
        <v>58</v>
      </c>
      <c r="H6" s="65" t="s">
        <v>101</v>
      </c>
      <c r="I6" s="65" t="s">
        <v>102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83</v>
      </c>
      <c r="E7" s="45" t="s">
        <v>99</v>
      </c>
      <c r="F7" s="104" t="s">
        <v>100</v>
      </c>
      <c r="G7" s="46" t="s">
        <v>58</v>
      </c>
      <c r="H7" s="65" t="s">
        <v>103</v>
      </c>
      <c r="I7" s="65" t="s">
        <v>102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84</v>
      </c>
      <c r="E8" s="48" t="s">
        <v>104</v>
      </c>
      <c r="F8" s="104" t="s">
        <v>100</v>
      </c>
      <c r="G8" s="46" t="s">
        <v>58</v>
      </c>
      <c r="H8" s="65" t="s">
        <v>105</v>
      </c>
      <c r="I8" s="65" t="s">
        <v>102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89</v>
      </c>
      <c r="E9" s="48" t="s">
        <v>99</v>
      </c>
      <c r="F9" s="104" t="s">
        <v>100</v>
      </c>
      <c r="G9" s="46" t="s">
        <v>58</v>
      </c>
      <c r="H9" s="65" t="s">
        <v>106</v>
      </c>
      <c r="I9" s="65" t="s">
        <v>102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107</v>
      </c>
      <c r="G10" s="46" t="s">
        <v>108</v>
      </c>
      <c r="H10" s="65" t="s">
        <v>109</v>
      </c>
      <c r="I10" s="65" t="s">
        <v>102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91</v>
      </c>
      <c r="E11" s="48" t="s">
        <v>99</v>
      </c>
      <c r="F11" s="104" t="s">
        <v>100</v>
      </c>
      <c r="G11" s="46" t="s">
        <v>58</v>
      </c>
      <c r="H11" s="65" t="s">
        <v>110</v>
      </c>
      <c r="I11" s="65" t="s">
        <v>102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93</v>
      </c>
      <c r="E12" s="48" t="s">
        <v>99</v>
      </c>
      <c r="F12" s="104" t="s">
        <v>100</v>
      </c>
      <c r="G12" s="46" t="s">
        <v>58</v>
      </c>
      <c r="H12" s="65" t="s">
        <v>111</v>
      </c>
      <c r="I12" s="65" t="s">
        <v>102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95</v>
      </c>
      <c r="E13" s="48" t="s">
        <v>99</v>
      </c>
      <c r="F13" s="104" t="s">
        <v>100</v>
      </c>
      <c r="G13" s="46" t="s">
        <v>58</v>
      </c>
      <c r="H13" s="65" t="s">
        <v>112</v>
      </c>
      <c r="I13" s="65" t="s">
        <v>102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107</v>
      </c>
      <c r="G14" s="46" t="s">
        <v>113</v>
      </c>
      <c r="H14" s="65" t="s">
        <v>114</v>
      </c>
      <c r="I14" s="65" t="s">
        <v>102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4DE9-A4A8-4AA0-B780-2F4085A35D57}">
  <dimension ref="A1:AX991"/>
  <sheetViews>
    <sheetView view="pageBreakPreview" zoomScaleNormal="100" zoomScaleSheetLayoutView="100" workbookViewId="0">
      <pane xSplit="1" ySplit="4" topLeftCell="B33" activePane="bottomRight" state="frozen"/>
      <selection pane="bottomRight" activeCell="J44" sqref="J44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35" t="s">
        <v>0</v>
      </c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20"/>
      <c r="N2" s="135" t="s">
        <v>1</v>
      </c>
      <c r="O2" s="136"/>
      <c r="P2" s="136"/>
      <c r="Q2" s="136"/>
      <c r="R2" s="136"/>
      <c r="S2" s="120"/>
      <c r="T2" s="135" t="s">
        <v>2</v>
      </c>
      <c r="U2" s="136"/>
      <c r="V2" s="136"/>
      <c r="W2" s="136"/>
      <c r="X2" s="136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35" t="s">
        <v>5</v>
      </c>
      <c r="AL2" s="136"/>
      <c r="AM2" s="120"/>
      <c r="AN2" s="135" t="s">
        <v>6</v>
      </c>
      <c r="AO2" s="136"/>
      <c r="AP2" s="120"/>
      <c r="AQ2" s="135" t="s">
        <v>7</v>
      </c>
      <c r="AR2" s="136"/>
      <c r="AS2" s="120"/>
      <c r="AT2" s="135" t="s">
        <v>8</v>
      </c>
      <c r="AU2" s="136"/>
      <c r="AV2" s="120"/>
      <c r="AW2" s="8"/>
    </row>
    <row r="3" spans="1:49" ht="15.75" customHeight="1">
      <c r="A3" s="5"/>
      <c r="B3" s="119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20"/>
      <c r="N3" s="119" t="s">
        <v>9</v>
      </c>
      <c r="O3" s="136"/>
      <c r="P3" s="136"/>
      <c r="Q3" s="136"/>
      <c r="R3" s="136"/>
      <c r="S3" s="120"/>
      <c r="T3" s="119" t="s">
        <v>10</v>
      </c>
      <c r="U3" s="136"/>
      <c r="V3" s="136"/>
      <c r="W3" s="136"/>
      <c r="X3" s="136"/>
      <c r="Y3" s="120"/>
      <c r="Z3" s="9"/>
      <c r="AA3" s="76"/>
      <c r="AB3" s="76"/>
      <c r="AC3" s="119" t="s">
        <v>115</v>
      </c>
      <c r="AD3" s="137"/>
      <c r="AE3" s="137"/>
      <c r="AF3" s="137"/>
      <c r="AG3" s="137"/>
      <c r="AH3" s="137"/>
      <c r="AI3" s="137"/>
      <c r="AJ3" s="138"/>
      <c r="AK3" s="119"/>
      <c r="AL3" s="136"/>
      <c r="AM3" s="120"/>
      <c r="AN3" s="119"/>
      <c r="AO3" s="136"/>
      <c r="AP3" s="120"/>
      <c r="AQ3" s="119"/>
      <c r="AR3" s="136"/>
      <c r="AS3" s="120"/>
      <c r="AT3" s="119"/>
      <c r="AU3" s="136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2" t="s">
        <v>116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4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13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2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4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50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50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50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50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50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50" ht="15.75" customHeight="1">
      <c r="A38" s="5"/>
      <c r="B38" s="123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5"/>
      <c r="AW38" s="8"/>
    </row>
    <row r="39" spans="1:50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50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50" ht="15.75" customHeight="1">
      <c r="A41" s="5"/>
      <c r="B41" s="121" t="s">
        <v>14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  <c r="AX41" s="8"/>
    </row>
    <row r="42" spans="1:50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50" ht="15.75" customHeight="1">
      <c r="A43" s="5"/>
      <c r="B43" s="11"/>
      <c r="C43" s="82" t="s">
        <v>117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50" ht="15.75" customHeight="1">
      <c r="A44" s="5"/>
      <c r="B44" s="11"/>
      <c r="C44" s="82" t="s">
        <v>16</v>
      </c>
      <c r="D44" s="82"/>
      <c r="E44" s="82"/>
      <c r="F44" s="82" t="s">
        <v>17</v>
      </c>
      <c r="G44" s="82" t="s">
        <v>118</v>
      </c>
      <c r="H44" s="82"/>
      <c r="I44" s="82"/>
      <c r="J44" s="105" t="s">
        <v>119</v>
      </c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50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 t="s">
        <v>120</v>
      </c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50" ht="15.75" customHeight="1">
      <c r="A46" s="5"/>
      <c r="B46" s="11"/>
      <c r="C46" s="82"/>
      <c r="D46" s="82"/>
      <c r="E46" s="82"/>
      <c r="F46" s="82" t="s">
        <v>20</v>
      </c>
      <c r="G46" s="82" t="s">
        <v>121</v>
      </c>
      <c r="H46" s="82"/>
      <c r="I46" s="82"/>
      <c r="J46" s="82"/>
      <c r="K46" s="82"/>
      <c r="L46" s="82"/>
      <c r="M46" s="82"/>
      <c r="N46" s="105" t="s">
        <v>19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50" ht="15.75" customHeight="1">
      <c r="A47" s="5"/>
      <c r="B47" s="11"/>
      <c r="C47" s="82"/>
      <c r="D47" s="82"/>
      <c r="E47" s="82"/>
      <c r="F47" s="82" t="s">
        <v>122</v>
      </c>
      <c r="G47" s="82" t="s">
        <v>123</v>
      </c>
      <c r="H47" s="82"/>
      <c r="I47" s="82"/>
      <c r="J47" s="82"/>
      <c r="K47" s="82"/>
      <c r="L47" s="82"/>
      <c r="M47" s="82"/>
      <c r="N47" s="105" t="s">
        <v>124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50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24"/>
      <c r="D50" s="124"/>
      <c r="E50" s="124"/>
      <c r="F50" s="124"/>
      <c r="G50" s="124"/>
      <c r="H50" s="124"/>
      <c r="I50" s="124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75</v>
      </c>
      <c r="E52" s="131"/>
      <c r="F52" s="131"/>
      <c r="G52" s="131"/>
      <c r="H52" s="131"/>
      <c r="I52" s="130"/>
      <c r="J52" s="129" t="s">
        <v>76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9">
        <v>1</v>
      </c>
      <c r="C53" s="120"/>
      <c r="D53" s="91" t="s">
        <v>77</v>
      </c>
      <c r="E53" s="79"/>
      <c r="F53" s="79"/>
      <c r="G53" s="79"/>
      <c r="H53" s="79"/>
      <c r="I53" s="92"/>
      <c r="J53" s="91" t="s">
        <v>78</v>
      </c>
      <c r="K53" s="79"/>
      <c r="L53" s="79"/>
      <c r="M53" s="79"/>
      <c r="N53" s="79"/>
      <c r="O53" s="92"/>
      <c r="P53" s="93" t="s">
        <v>125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9">
        <v>2</v>
      </c>
      <c r="C54" s="120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9">
        <v>3</v>
      </c>
      <c r="C55" s="120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13" t="s">
        <v>25</v>
      </c>
      <c r="C59" s="115"/>
      <c r="D59" s="113" t="s">
        <v>32</v>
      </c>
      <c r="E59" s="114"/>
      <c r="F59" s="114"/>
      <c r="G59" s="114"/>
      <c r="H59" s="114"/>
      <c r="I59" s="114"/>
      <c r="J59" s="114"/>
      <c r="K59" s="114"/>
      <c r="L59" s="115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16" t="s">
        <v>35</v>
      </c>
      <c r="AD59" s="117"/>
      <c r="AE59" s="117"/>
      <c r="AF59" s="117"/>
      <c r="AG59" s="118"/>
      <c r="AH59" s="113" t="s">
        <v>36</v>
      </c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5"/>
      <c r="AT59" s="26"/>
      <c r="AU59" s="26"/>
      <c r="AV59" s="26"/>
      <c r="AW59" s="27"/>
    </row>
    <row r="60" spans="1:49" s="28" customFormat="1" ht="16.5">
      <c r="A60" s="22"/>
      <c r="B60" s="108">
        <v>1</v>
      </c>
      <c r="C60" s="109"/>
      <c r="D60" s="110"/>
      <c r="E60" s="111"/>
      <c r="F60" s="111"/>
      <c r="G60" s="111"/>
      <c r="H60" s="111"/>
      <c r="I60" s="111"/>
      <c r="J60" s="111"/>
      <c r="K60" s="111"/>
      <c r="L60" s="112"/>
      <c r="M60" s="110"/>
      <c r="N60" s="111"/>
      <c r="O60" s="11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0"/>
      <c r="AD60" s="111"/>
      <c r="AE60" s="111"/>
      <c r="AF60" s="111"/>
      <c r="AG60" s="112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26"/>
      <c r="AU60" s="26"/>
      <c r="AV60" s="26"/>
      <c r="AW60" s="27"/>
    </row>
    <row r="61" spans="1:49" s="28" customFormat="1" ht="16.5">
      <c r="A61" s="22"/>
      <c r="B61" s="108">
        <v>2</v>
      </c>
      <c r="C61" s="109"/>
      <c r="D61" s="110"/>
      <c r="E61" s="111"/>
      <c r="F61" s="111"/>
      <c r="G61" s="111"/>
      <c r="H61" s="111"/>
      <c r="I61" s="111"/>
      <c r="J61" s="111"/>
      <c r="K61" s="111"/>
      <c r="L61" s="112"/>
      <c r="M61" s="110"/>
      <c r="N61" s="111"/>
      <c r="O61" s="11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0"/>
      <c r="AD61" s="111"/>
      <c r="AE61" s="111"/>
      <c r="AF61" s="111"/>
      <c r="AG61" s="112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26"/>
      <c r="AU61" s="26"/>
      <c r="AV61" s="26"/>
      <c r="AW61" s="27"/>
    </row>
    <row r="62" spans="1:49" s="28" customFormat="1" ht="16.5">
      <c r="A62" s="22"/>
      <c r="B62" s="108">
        <v>3</v>
      </c>
      <c r="C62" s="109"/>
      <c r="D62" s="110"/>
      <c r="E62" s="111"/>
      <c r="F62" s="111"/>
      <c r="G62" s="111"/>
      <c r="H62" s="111"/>
      <c r="I62" s="111"/>
      <c r="J62" s="111"/>
      <c r="K62" s="111"/>
      <c r="L62" s="112"/>
      <c r="M62" s="110"/>
      <c r="N62" s="111"/>
      <c r="O62" s="11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0"/>
      <c r="AD62" s="111"/>
      <c r="AE62" s="111"/>
      <c r="AF62" s="111"/>
      <c r="AG62" s="112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26"/>
      <c r="AU62" s="26"/>
      <c r="AV62" s="26"/>
      <c r="AW62" s="27"/>
    </row>
    <row r="63" spans="1:49" s="28" customFormat="1" ht="16.5">
      <c r="A63" s="22"/>
      <c r="B63" s="108">
        <v>4</v>
      </c>
      <c r="C63" s="109"/>
      <c r="D63" s="110"/>
      <c r="E63" s="111"/>
      <c r="F63" s="111"/>
      <c r="G63" s="111"/>
      <c r="H63" s="111"/>
      <c r="I63" s="111"/>
      <c r="J63" s="111"/>
      <c r="K63" s="111"/>
      <c r="L63" s="112"/>
      <c r="M63" s="110"/>
      <c r="N63" s="111"/>
      <c r="O63" s="11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0"/>
      <c r="AD63" s="111"/>
      <c r="AE63" s="111"/>
      <c r="AF63" s="111"/>
      <c r="AG63" s="112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26"/>
      <c r="AU63" s="26"/>
      <c r="AV63" s="26"/>
      <c r="AW63" s="27"/>
    </row>
    <row r="64" spans="1:49" s="28" customFormat="1" ht="16.5">
      <c r="A64" s="22"/>
      <c r="B64" s="108">
        <v>5</v>
      </c>
      <c r="C64" s="109"/>
      <c r="D64" s="110"/>
      <c r="E64" s="111"/>
      <c r="F64" s="111"/>
      <c r="G64" s="111"/>
      <c r="H64" s="111"/>
      <c r="I64" s="111"/>
      <c r="J64" s="111"/>
      <c r="K64" s="111"/>
      <c r="L64" s="112"/>
      <c r="M64" s="110"/>
      <c r="N64" s="111"/>
      <c r="O64" s="11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0"/>
      <c r="AD64" s="111"/>
      <c r="AE64" s="111"/>
      <c r="AF64" s="111"/>
      <c r="AG64" s="112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63:C63"/>
    <mergeCell ref="D63:L63"/>
    <mergeCell ref="M63:O63"/>
    <mergeCell ref="AC63:AG63"/>
    <mergeCell ref="AH63:AS63"/>
    <mergeCell ref="B64:C64"/>
    <mergeCell ref="D64:L64"/>
    <mergeCell ref="M64:O64"/>
    <mergeCell ref="AC64:AG64"/>
    <mergeCell ref="AH64:AS64"/>
    <mergeCell ref="B61:C61"/>
    <mergeCell ref="D61:L61"/>
    <mergeCell ref="M61:O61"/>
    <mergeCell ref="AC61:AG61"/>
    <mergeCell ref="AH61:AS61"/>
    <mergeCell ref="B62:C62"/>
    <mergeCell ref="D62:L62"/>
    <mergeCell ref="M62:O62"/>
    <mergeCell ref="AC62:AG62"/>
    <mergeCell ref="AH62:AS62"/>
    <mergeCell ref="AC59:AG59"/>
    <mergeCell ref="AH59:AS59"/>
    <mergeCell ref="B60:C60"/>
    <mergeCell ref="D60:L60"/>
    <mergeCell ref="M60:O60"/>
    <mergeCell ref="AC60:AG60"/>
    <mergeCell ref="AH60:AS60"/>
    <mergeCell ref="B53:C53"/>
    <mergeCell ref="B54:C54"/>
    <mergeCell ref="B55:C55"/>
    <mergeCell ref="B57:I57"/>
    <mergeCell ref="B59:C59"/>
    <mergeCell ref="D59:L59"/>
    <mergeCell ref="B39:AV39"/>
    <mergeCell ref="B41:I41"/>
    <mergeCell ref="B50:I50"/>
    <mergeCell ref="B52:C52"/>
    <mergeCell ref="D52:I52"/>
    <mergeCell ref="J52:O52"/>
    <mergeCell ref="P52:S52"/>
    <mergeCell ref="T52:AB52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4B79-85A4-45C5-A481-7F4ED3245E2B}">
  <dimension ref="A1:Y1001"/>
  <sheetViews>
    <sheetView workbookViewId="0">
      <pane xSplit="3" ySplit="5" topLeftCell="D6" activePane="bottomRight" state="frozen"/>
      <selection pane="bottomRight" activeCell="A6" sqref="A6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35" t="s">
        <v>0</v>
      </c>
      <c r="C2" s="136"/>
      <c r="D2" s="36" t="s">
        <v>1</v>
      </c>
      <c r="E2" s="135" t="s">
        <v>2</v>
      </c>
      <c r="F2" s="136"/>
      <c r="G2" s="136"/>
      <c r="H2" s="139" t="s">
        <v>3</v>
      </c>
      <c r="I2" s="120"/>
      <c r="J2" s="135" t="s">
        <v>4</v>
      </c>
      <c r="K2" s="136"/>
      <c r="L2" s="120"/>
      <c r="M2" s="135" t="s">
        <v>5</v>
      </c>
      <c r="N2" s="120"/>
      <c r="O2" s="135" t="s">
        <v>6</v>
      </c>
      <c r="P2" s="120"/>
      <c r="Q2" s="135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9"/>
      <c r="C3" s="136"/>
      <c r="D3" s="16" t="str">
        <f>処理概要_トップページ!N3</f>
        <v>会員管理</v>
      </c>
      <c r="E3" s="119" t="str">
        <f>処理概要_トップページ!T3</f>
        <v>会員管理システム</v>
      </c>
      <c r="F3" s="137"/>
      <c r="G3" s="138"/>
      <c r="H3" s="140"/>
      <c r="I3" s="120"/>
      <c r="J3" s="119" t="str">
        <f>処理概要_一覧!AC3</f>
        <v>会員一覧画面</v>
      </c>
      <c r="K3" s="136"/>
      <c r="L3" s="120"/>
      <c r="M3" s="119"/>
      <c r="N3" s="120"/>
      <c r="O3" s="119"/>
      <c r="P3" s="120"/>
      <c r="Q3" s="119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126</v>
      </c>
      <c r="D6" s="45" t="s">
        <v>127</v>
      </c>
      <c r="E6" s="45" t="s">
        <v>58</v>
      </c>
      <c r="F6" s="45" t="s">
        <v>58</v>
      </c>
      <c r="G6" s="45" t="s">
        <v>58</v>
      </c>
      <c r="H6" s="45" t="s">
        <v>128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0" si="0">ROW()-5</f>
        <v>2</v>
      </c>
      <c r="C7" s="45" t="s">
        <v>129</v>
      </c>
      <c r="D7" s="45" t="s">
        <v>127</v>
      </c>
      <c r="E7" s="45" t="s">
        <v>58</v>
      </c>
      <c r="F7" s="45" t="s">
        <v>58</v>
      </c>
      <c r="G7" s="45" t="s">
        <v>58</v>
      </c>
      <c r="H7" s="45" t="s">
        <v>128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130</v>
      </c>
      <c r="D8" s="45" t="s">
        <v>127</v>
      </c>
      <c r="E8" s="45" t="s">
        <v>58</v>
      </c>
      <c r="F8" s="45" t="s">
        <v>58</v>
      </c>
      <c r="G8" s="45" t="s">
        <v>58</v>
      </c>
      <c r="H8" s="45" t="s">
        <v>128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131</v>
      </c>
      <c r="D9" s="45" t="s">
        <v>127</v>
      </c>
      <c r="E9" s="45" t="s">
        <v>58</v>
      </c>
      <c r="F9" s="45" t="s">
        <v>58</v>
      </c>
      <c r="G9" s="45" t="s">
        <v>58</v>
      </c>
      <c r="H9" s="45" t="s">
        <v>128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132</v>
      </c>
      <c r="D10" s="45" t="s">
        <v>127</v>
      </c>
      <c r="E10" s="45" t="s">
        <v>58</v>
      </c>
      <c r="F10" s="45" t="s">
        <v>58</v>
      </c>
      <c r="G10" s="45" t="s">
        <v>58</v>
      </c>
      <c r="H10" s="45" t="s">
        <v>128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>ROW()-5</f>
        <v>6</v>
      </c>
      <c r="C11" s="45" t="s">
        <v>133</v>
      </c>
      <c r="D11" s="45" t="s">
        <v>127</v>
      </c>
      <c r="E11" s="45" t="s">
        <v>40</v>
      </c>
      <c r="F11" s="45" t="s">
        <v>58</v>
      </c>
      <c r="G11" s="45" t="s">
        <v>58</v>
      </c>
      <c r="H11" s="45" t="s">
        <v>128</v>
      </c>
      <c r="I11" s="45" t="s">
        <v>58</v>
      </c>
      <c r="J11" s="45" t="s">
        <v>58</v>
      </c>
      <c r="K11" s="45" t="s">
        <v>58</v>
      </c>
      <c r="L11" s="45"/>
      <c r="M11" s="46"/>
      <c r="N11" s="46"/>
      <c r="O11" s="46"/>
      <c r="P11" s="46"/>
      <c r="Q11" s="46"/>
      <c r="R11" s="46"/>
      <c r="S11" s="47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ref="B12:B65" si="1">ROW()-5</f>
        <v>7</v>
      </c>
      <c r="C12" s="45" t="s">
        <v>80</v>
      </c>
      <c r="D12" s="45" t="s">
        <v>127</v>
      </c>
      <c r="E12" s="45" t="s">
        <v>40</v>
      </c>
      <c r="F12" s="45" t="s">
        <v>58</v>
      </c>
      <c r="G12" s="45" t="s">
        <v>58</v>
      </c>
      <c r="H12" s="45" t="s">
        <v>128</v>
      </c>
      <c r="I12" s="45" t="s">
        <v>58</v>
      </c>
      <c r="J12" s="45" t="s">
        <v>58</v>
      </c>
      <c r="K12" s="45" t="s">
        <v>58</v>
      </c>
      <c r="L12" s="45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1"/>
        <v>8</v>
      </c>
      <c r="C13" s="48" t="s">
        <v>83</v>
      </c>
      <c r="D13" s="45" t="s">
        <v>127</v>
      </c>
      <c r="E13" s="45" t="s">
        <v>40</v>
      </c>
      <c r="F13" s="45" t="s">
        <v>58</v>
      </c>
      <c r="G13" s="45" t="s">
        <v>58</v>
      </c>
      <c r="H13" s="45" t="s">
        <v>128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1"/>
        <v>9</v>
      </c>
      <c r="C14" s="48" t="s">
        <v>84</v>
      </c>
      <c r="D14" s="45" t="s">
        <v>127</v>
      </c>
      <c r="E14" s="45" t="s">
        <v>40</v>
      </c>
      <c r="F14" s="45" t="s">
        <v>58</v>
      </c>
      <c r="G14" s="45" t="s">
        <v>58</v>
      </c>
      <c r="H14" s="45" t="s">
        <v>128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1"/>
        <v>10</v>
      </c>
      <c r="C15" s="48" t="s">
        <v>91</v>
      </c>
      <c r="D15" s="45" t="s">
        <v>127</v>
      </c>
      <c r="E15" s="45" t="s">
        <v>40</v>
      </c>
      <c r="F15" s="45" t="s">
        <v>58</v>
      </c>
      <c r="G15" s="45" t="s">
        <v>58</v>
      </c>
      <c r="H15" s="45" t="s">
        <v>128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1"/>
        <v>11</v>
      </c>
      <c r="C16" s="45" t="s">
        <v>134</v>
      </c>
      <c r="D16" s="45" t="s">
        <v>56</v>
      </c>
      <c r="E16" s="45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1"/>
        <v>12</v>
      </c>
      <c r="C17" s="48" t="s">
        <v>135</v>
      </c>
      <c r="D17" s="45" t="s">
        <v>56</v>
      </c>
      <c r="E17" s="45" t="s">
        <v>57</v>
      </c>
      <c r="F17" s="45" t="s">
        <v>58</v>
      </c>
      <c r="G17" s="45" t="s">
        <v>58</v>
      </c>
      <c r="H17" s="45" t="s">
        <v>58</v>
      </c>
      <c r="I17" s="45" t="s">
        <v>58</v>
      </c>
      <c r="J17" s="45" t="s">
        <v>58</v>
      </c>
      <c r="K17" s="45" t="s">
        <v>58</v>
      </c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1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/>
      <c r="D19" s="48"/>
      <c r="E19" s="48"/>
      <c r="F19" s="45"/>
      <c r="G19" s="45"/>
      <c r="H19" s="45"/>
      <c r="I19" s="45"/>
      <c r="J19" s="45"/>
      <c r="K19" s="45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/>
      <c r="D20" s="48"/>
      <c r="E20" s="48"/>
      <c r="F20" s="48"/>
      <c r="G20" s="45"/>
      <c r="H20" s="45"/>
      <c r="I20" s="45"/>
      <c r="J20" s="45"/>
      <c r="K20" s="49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1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1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1"/>
        <v>19</v>
      </c>
      <c r="C24" s="48"/>
      <c r="D24" s="48"/>
      <c r="E24" s="48"/>
      <c r="F24" s="45"/>
      <c r="G24" s="45"/>
      <c r="H24" s="45"/>
      <c r="I24" s="45"/>
      <c r="J24" s="45"/>
      <c r="K24" s="45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1"/>
        <v>20</v>
      </c>
      <c r="C25" s="48"/>
      <c r="D25" s="48"/>
      <c r="E25" s="48"/>
      <c r="F25" s="48"/>
      <c r="G25" s="45"/>
      <c r="H25" s="45"/>
      <c r="I25" s="45"/>
      <c r="J25" s="45"/>
      <c r="K25" s="52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1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1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1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1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1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>
        <v>0.66805555555555562</v>
      </c>
      <c r="B31" s="44">
        <f t="shared" si="1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1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1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1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1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1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1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3"/>
      <c r="B38" s="44">
        <f t="shared" si="1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1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1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1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1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1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1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1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1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1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1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1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1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1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1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1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1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1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1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1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1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1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1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1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1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1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1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1"/>
        <v>60</v>
      </c>
      <c r="C65" s="54"/>
      <c r="D65" s="55"/>
      <c r="E65" s="55"/>
      <c r="F65" s="55"/>
      <c r="G65" s="55"/>
      <c r="H65" s="55"/>
      <c r="I65" s="55"/>
      <c r="J65" s="55"/>
      <c r="K65" s="55"/>
      <c r="L65" s="56"/>
      <c r="M65" s="56"/>
      <c r="N65" s="56"/>
      <c r="O65" s="56"/>
      <c r="P65" s="56"/>
      <c r="Q65" s="56"/>
      <c r="R65" s="56"/>
      <c r="S65" s="57"/>
      <c r="T65" s="8"/>
      <c r="U65" s="28"/>
      <c r="V65" s="28"/>
      <c r="W65" s="28"/>
      <c r="X65" s="28"/>
      <c r="Y65" s="28"/>
    </row>
    <row r="66" spans="1:25" ht="15.75" customHeight="1">
      <c r="A66" s="32"/>
      <c r="B66" s="58"/>
      <c r="C66" s="58"/>
      <c r="D66" s="58"/>
      <c r="E66" s="33"/>
      <c r="F66" s="33"/>
      <c r="G66" s="33"/>
      <c r="H66" s="58"/>
      <c r="I66" s="58"/>
      <c r="J66" s="58"/>
      <c r="K66" s="33"/>
      <c r="L66" s="33"/>
      <c r="M66" s="33"/>
      <c r="N66" s="33"/>
      <c r="O66" s="33"/>
      <c r="P66" s="33"/>
      <c r="Q66" s="33"/>
      <c r="R66" s="33"/>
      <c r="S66" s="33"/>
      <c r="T66" s="34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I18:I65" xr:uid="{CA40DAD6-2BFE-4D66-8405-C76F611CE2B9}">
      <formula1>改行有無</formula1>
    </dataValidation>
    <dataValidation type="list" allowBlank="1" showErrorMessage="1" sqref="L6:L7 L9 L14 L11:L12 I16:K17 H6:H65" xr:uid="{5171DAD0-CA28-4F5E-B1E8-6BCEA81F1FDF}">
      <formula1>表示位置</formula1>
    </dataValidation>
    <dataValidation type="list" allowBlank="1" showErrorMessage="1" sqref="E11:E65" xr:uid="{1F76D2A1-CF6E-494C-83ED-9F1B88CB23E4}">
      <formula1>I_O</formula1>
    </dataValidation>
    <dataValidation type="list" allowBlank="1" showErrorMessage="1" sqref="D6:D65" xr:uid="{DD18274F-6EC0-46C8-9FBB-0F54A80F1FCD}">
      <formula1>データ型</formula1>
    </dataValidation>
  </dataValidations>
  <pageMargins left="0.7" right="0.7" top="0.75" bottom="0.75" header="0" footer="0"/>
  <pageSetup paperSize="9" scale="33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1689-A853-4C2A-BF46-BEC0D1BC1629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D7" sqref="D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35" t="s">
        <v>0</v>
      </c>
      <c r="C2" s="142"/>
      <c r="D2" s="142"/>
      <c r="E2" s="142"/>
      <c r="F2" s="141"/>
      <c r="G2" s="36" t="s">
        <v>1</v>
      </c>
      <c r="H2" s="40" t="s">
        <v>2</v>
      </c>
      <c r="I2" s="135" t="s">
        <v>4</v>
      </c>
      <c r="J2" s="141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9"/>
      <c r="C3" s="137"/>
      <c r="D3" s="137"/>
      <c r="E3" s="137"/>
      <c r="F3" s="138"/>
      <c r="G3" s="16" t="str">
        <f>処理概要_トップページ!N3</f>
        <v>会員管理</v>
      </c>
      <c r="H3" s="62" t="str">
        <f>処理概要_トップページ!T3</f>
        <v>会員管理システム</v>
      </c>
      <c r="I3" s="119" t="str">
        <f>処理概要_一覧!AC3</f>
        <v>会員一覧画面</v>
      </c>
      <c r="J3" s="13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60</v>
      </c>
      <c r="D5" s="77" t="s">
        <v>38</v>
      </c>
      <c r="E5" s="77" t="s">
        <v>39</v>
      </c>
      <c r="F5" s="77" t="s">
        <v>37</v>
      </c>
      <c r="G5" s="78" t="s">
        <v>61</v>
      </c>
      <c r="H5" s="103" t="s">
        <v>62</v>
      </c>
      <c r="I5" s="78" t="s">
        <v>63</v>
      </c>
      <c r="J5" s="103" t="s">
        <v>64</v>
      </c>
      <c r="K5" s="103" t="s">
        <v>65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0.75" customHeight="1">
      <c r="A6" s="5"/>
      <c r="B6" s="44">
        <f>ROW()-5</f>
        <v>1</v>
      </c>
      <c r="C6" s="67" t="s">
        <v>136</v>
      </c>
      <c r="D6" s="48" t="s">
        <v>137</v>
      </c>
      <c r="E6" s="48"/>
      <c r="F6" s="48"/>
      <c r="G6" s="50"/>
      <c r="H6" s="66" t="s">
        <v>138</v>
      </c>
      <c r="I6" s="46"/>
      <c r="J6" s="65" t="s">
        <v>139</v>
      </c>
      <c r="K6" s="65" t="s">
        <v>140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67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ACDE-8FE0-4EAA-9396-BBAA317BCF43}">
  <dimension ref="A1:AW990"/>
  <sheetViews>
    <sheetView view="pageBreakPreview" zoomScaleNormal="100" zoomScaleSheetLayoutView="100" workbookViewId="0">
      <pane xSplit="1" ySplit="4" topLeftCell="C17" activePane="bottomRight" state="frozen"/>
      <selection pane="bottomRight" activeCell="AA31" sqref="AA3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35" t="s">
        <v>0</v>
      </c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20"/>
      <c r="N2" s="135" t="s">
        <v>1</v>
      </c>
      <c r="O2" s="136"/>
      <c r="P2" s="136"/>
      <c r="Q2" s="136"/>
      <c r="R2" s="136"/>
      <c r="S2" s="120"/>
      <c r="T2" s="135" t="s">
        <v>2</v>
      </c>
      <c r="U2" s="136"/>
      <c r="V2" s="136"/>
      <c r="W2" s="136"/>
      <c r="X2" s="136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35" t="s">
        <v>5</v>
      </c>
      <c r="AL2" s="136"/>
      <c r="AM2" s="120"/>
      <c r="AN2" s="135" t="s">
        <v>6</v>
      </c>
      <c r="AO2" s="136"/>
      <c r="AP2" s="120"/>
      <c r="AQ2" s="135" t="s">
        <v>7</v>
      </c>
      <c r="AR2" s="136"/>
      <c r="AS2" s="120"/>
      <c r="AT2" s="135" t="s">
        <v>8</v>
      </c>
      <c r="AU2" s="136"/>
      <c r="AV2" s="120"/>
      <c r="AW2" s="8"/>
    </row>
    <row r="3" spans="1:49" ht="15.75" customHeight="1">
      <c r="A3" s="5"/>
      <c r="B3" s="119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20"/>
      <c r="N3" s="119" t="s">
        <v>9</v>
      </c>
      <c r="O3" s="136"/>
      <c r="P3" s="136"/>
      <c r="Q3" s="136"/>
      <c r="R3" s="136"/>
      <c r="S3" s="120"/>
      <c r="T3" s="119" t="s">
        <v>10</v>
      </c>
      <c r="U3" s="136"/>
      <c r="V3" s="136"/>
      <c r="W3" s="136"/>
      <c r="X3" s="136"/>
      <c r="Y3" s="120"/>
      <c r="Z3" s="9"/>
      <c r="AA3" s="76"/>
      <c r="AB3" s="76"/>
      <c r="AC3" s="119" t="s">
        <v>141</v>
      </c>
      <c r="AD3" s="137"/>
      <c r="AE3" s="137"/>
      <c r="AF3" s="137"/>
      <c r="AG3" s="137"/>
      <c r="AH3" s="137"/>
      <c r="AI3" s="137"/>
      <c r="AJ3" s="138"/>
      <c r="AK3" s="119"/>
      <c r="AL3" s="136"/>
      <c r="AM3" s="120"/>
      <c r="AN3" s="119"/>
      <c r="AO3" s="136"/>
      <c r="AP3" s="120"/>
      <c r="AQ3" s="119"/>
      <c r="AR3" s="136"/>
      <c r="AS3" s="120"/>
      <c r="AT3" s="119"/>
      <c r="AU3" s="136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2" t="s">
        <v>142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4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13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2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4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 t="s">
        <v>143</v>
      </c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23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5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14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144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16</v>
      </c>
      <c r="D44" s="82"/>
      <c r="E44" s="82"/>
      <c r="F44" s="82" t="s">
        <v>17</v>
      </c>
      <c r="G44" s="82" t="s">
        <v>145</v>
      </c>
      <c r="H44" s="82"/>
      <c r="I44" s="82"/>
      <c r="J44" s="82"/>
      <c r="K44" s="105" t="s">
        <v>146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20</v>
      </c>
      <c r="G45" s="82" t="s">
        <v>147</v>
      </c>
      <c r="H45" s="82"/>
      <c r="I45" s="82"/>
      <c r="J45" s="82"/>
      <c r="K45" s="105" t="s">
        <v>148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122</v>
      </c>
      <c r="G46" s="82" t="s">
        <v>149</v>
      </c>
      <c r="H46" s="82"/>
      <c r="I46" s="82"/>
      <c r="J46" s="82"/>
      <c r="K46" s="82"/>
      <c r="L46" s="82"/>
      <c r="M46" s="105" t="s">
        <v>22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24"/>
      <c r="D49" s="124"/>
      <c r="E49" s="124"/>
      <c r="F49" s="124"/>
      <c r="G49" s="124"/>
      <c r="H49" s="124"/>
      <c r="I49" s="124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75</v>
      </c>
      <c r="E51" s="131"/>
      <c r="F51" s="131"/>
      <c r="G51" s="131"/>
      <c r="H51" s="131"/>
      <c r="I51" s="130"/>
      <c r="J51" s="129" t="s">
        <v>76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9">
        <v>1</v>
      </c>
      <c r="C52" s="120"/>
      <c r="D52" s="91" t="s">
        <v>77</v>
      </c>
      <c r="E52" s="79"/>
      <c r="F52" s="79"/>
      <c r="G52" s="79"/>
      <c r="H52" s="79"/>
      <c r="I52" s="92"/>
      <c r="J52" s="91" t="s">
        <v>78</v>
      </c>
      <c r="K52" s="79"/>
      <c r="L52" s="79"/>
      <c r="M52" s="79"/>
      <c r="N52" s="79"/>
      <c r="O52" s="92"/>
      <c r="P52" s="14" t="s">
        <v>125</v>
      </c>
      <c r="Q52" s="14" t="s">
        <v>150</v>
      </c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9">
        <v>2</v>
      </c>
      <c r="C53" s="120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9">
        <v>3</v>
      </c>
      <c r="C54" s="120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13" t="s">
        <v>25</v>
      </c>
      <c r="C58" s="115"/>
      <c r="D58" s="113" t="s">
        <v>32</v>
      </c>
      <c r="E58" s="114"/>
      <c r="F58" s="114"/>
      <c r="G58" s="114"/>
      <c r="H58" s="114"/>
      <c r="I58" s="114"/>
      <c r="J58" s="114"/>
      <c r="K58" s="114"/>
      <c r="L58" s="115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16" t="s">
        <v>35</v>
      </c>
      <c r="AD58" s="117"/>
      <c r="AE58" s="117"/>
      <c r="AF58" s="117"/>
      <c r="AG58" s="118"/>
      <c r="AH58" s="113" t="s">
        <v>36</v>
      </c>
      <c r="AI58" s="114"/>
      <c r="AJ58" s="114"/>
      <c r="AK58" s="114"/>
      <c r="AL58" s="114"/>
      <c r="AM58" s="114"/>
      <c r="AN58" s="114"/>
      <c r="AO58" s="114"/>
      <c r="AP58" s="114"/>
      <c r="AQ58" s="114"/>
      <c r="AR58" s="114"/>
      <c r="AS58" s="115"/>
      <c r="AT58" s="26"/>
      <c r="AU58" s="26"/>
      <c r="AV58" s="26"/>
      <c r="AW58" s="27"/>
    </row>
    <row r="59" spans="1:49" s="28" customFormat="1" ht="16.5">
      <c r="A59" s="22"/>
      <c r="B59" s="108">
        <v>1</v>
      </c>
      <c r="C59" s="109"/>
      <c r="D59" s="110"/>
      <c r="E59" s="111"/>
      <c r="F59" s="111"/>
      <c r="G59" s="111"/>
      <c r="H59" s="111"/>
      <c r="I59" s="111"/>
      <c r="J59" s="111"/>
      <c r="K59" s="111"/>
      <c r="L59" s="112"/>
      <c r="M59" s="110"/>
      <c r="N59" s="111"/>
      <c r="O59" s="11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10"/>
      <c r="AD59" s="111"/>
      <c r="AE59" s="111"/>
      <c r="AF59" s="111"/>
      <c r="AG59" s="112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26"/>
      <c r="AU59" s="26"/>
      <c r="AV59" s="26"/>
      <c r="AW59" s="27"/>
    </row>
    <row r="60" spans="1:49" s="28" customFormat="1" ht="16.5">
      <c r="A60" s="22"/>
      <c r="B60" s="108">
        <v>2</v>
      </c>
      <c r="C60" s="109"/>
      <c r="D60" s="110"/>
      <c r="E60" s="111"/>
      <c r="F60" s="111"/>
      <c r="G60" s="111"/>
      <c r="H60" s="111"/>
      <c r="I60" s="111"/>
      <c r="J60" s="111"/>
      <c r="K60" s="111"/>
      <c r="L60" s="112"/>
      <c r="M60" s="110"/>
      <c r="N60" s="111"/>
      <c r="O60" s="11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10"/>
      <c r="AD60" s="111"/>
      <c r="AE60" s="111"/>
      <c r="AF60" s="111"/>
      <c r="AG60" s="112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26"/>
      <c r="AU60" s="26"/>
      <c r="AV60" s="26"/>
      <c r="AW60" s="27"/>
    </row>
    <row r="61" spans="1:49" s="28" customFormat="1" ht="16.5">
      <c r="A61" s="22"/>
      <c r="B61" s="108">
        <v>3</v>
      </c>
      <c r="C61" s="109"/>
      <c r="D61" s="110"/>
      <c r="E61" s="111"/>
      <c r="F61" s="111"/>
      <c r="G61" s="111"/>
      <c r="H61" s="111"/>
      <c r="I61" s="111"/>
      <c r="J61" s="111"/>
      <c r="K61" s="111"/>
      <c r="L61" s="112"/>
      <c r="M61" s="110"/>
      <c r="N61" s="111"/>
      <c r="O61" s="11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0"/>
      <c r="AD61" s="111"/>
      <c r="AE61" s="111"/>
      <c r="AF61" s="111"/>
      <c r="AG61" s="112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26"/>
      <c r="AU61" s="26"/>
      <c r="AV61" s="26"/>
      <c r="AW61" s="27"/>
    </row>
    <row r="62" spans="1:49" s="28" customFormat="1" ht="16.5">
      <c r="A62" s="22"/>
      <c r="B62" s="108">
        <v>4</v>
      </c>
      <c r="C62" s="109"/>
      <c r="D62" s="110"/>
      <c r="E62" s="111"/>
      <c r="F62" s="111"/>
      <c r="G62" s="111"/>
      <c r="H62" s="111"/>
      <c r="I62" s="111"/>
      <c r="J62" s="111"/>
      <c r="K62" s="111"/>
      <c r="L62" s="112"/>
      <c r="M62" s="110"/>
      <c r="N62" s="111"/>
      <c r="O62" s="11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0"/>
      <c r="AD62" s="111"/>
      <c r="AE62" s="111"/>
      <c r="AF62" s="111"/>
      <c r="AG62" s="112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26"/>
      <c r="AU62" s="26"/>
      <c r="AV62" s="26"/>
      <c r="AW62" s="27"/>
    </row>
    <row r="63" spans="1:49" s="28" customFormat="1" ht="16.5">
      <c r="A63" s="22"/>
      <c r="B63" s="108">
        <v>5</v>
      </c>
      <c r="C63" s="109"/>
      <c r="D63" s="110"/>
      <c r="E63" s="111"/>
      <c r="F63" s="111"/>
      <c r="G63" s="111"/>
      <c r="H63" s="111"/>
      <c r="I63" s="111"/>
      <c r="J63" s="111"/>
      <c r="K63" s="111"/>
      <c r="L63" s="112"/>
      <c r="M63" s="110"/>
      <c r="N63" s="111"/>
      <c r="O63" s="11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0"/>
      <c r="AD63" s="111"/>
      <c r="AE63" s="111"/>
      <c r="AF63" s="111"/>
      <c r="AG63" s="112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B60:C60"/>
    <mergeCell ref="D60:L60"/>
    <mergeCell ref="M60:O60"/>
    <mergeCell ref="AC60:AG60"/>
    <mergeCell ref="AH60:AS60"/>
    <mergeCell ref="B61:C61"/>
    <mergeCell ref="D61:L61"/>
    <mergeCell ref="M61:O61"/>
    <mergeCell ref="AC61:AG61"/>
    <mergeCell ref="AH61:AS61"/>
    <mergeCell ref="AC58:AG58"/>
    <mergeCell ref="AH58:AS58"/>
    <mergeCell ref="B59:C59"/>
    <mergeCell ref="D59:L59"/>
    <mergeCell ref="M59:O59"/>
    <mergeCell ref="AC59:AG59"/>
    <mergeCell ref="AH59:AS59"/>
    <mergeCell ref="B52:C52"/>
    <mergeCell ref="B53:C53"/>
    <mergeCell ref="B54:C54"/>
    <mergeCell ref="B56:I56"/>
    <mergeCell ref="B58:C58"/>
    <mergeCell ref="D58:L5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AF9C-7B52-4624-BD1C-7029E4E95D4D}">
  <dimension ref="A1:Y1016"/>
  <sheetViews>
    <sheetView workbookViewId="0">
      <pane xSplit="3" ySplit="5" topLeftCell="D6" activePane="bottomRight" state="frozen"/>
      <selection pane="bottomRight" activeCell="L19" sqref="L19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35" t="s">
        <v>0</v>
      </c>
      <c r="C2" s="136"/>
      <c r="D2" s="36" t="s">
        <v>1</v>
      </c>
      <c r="E2" s="135" t="s">
        <v>2</v>
      </c>
      <c r="F2" s="136"/>
      <c r="G2" s="136"/>
      <c r="H2" s="139" t="s">
        <v>3</v>
      </c>
      <c r="I2" s="120"/>
      <c r="J2" s="135" t="s">
        <v>4</v>
      </c>
      <c r="K2" s="136"/>
      <c r="L2" s="120"/>
      <c r="M2" s="135" t="s">
        <v>5</v>
      </c>
      <c r="N2" s="120"/>
      <c r="O2" s="135" t="s">
        <v>6</v>
      </c>
      <c r="P2" s="120"/>
      <c r="Q2" s="135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9"/>
      <c r="C3" s="136"/>
      <c r="D3" s="16" t="str">
        <f>処理概要_トップページ!N3</f>
        <v>会員管理</v>
      </c>
      <c r="E3" s="119" t="str">
        <f>処理概要_トップページ!T3</f>
        <v>会員管理システム</v>
      </c>
      <c r="F3" s="137"/>
      <c r="G3" s="138"/>
      <c r="H3" s="140"/>
      <c r="I3" s="120"/>
      <c r="J3" s="119" t="str">
        <f>処理概要_詳細!AC3</f>
        <v>会員詳細画面</v>
      </c>
      <c r="K3" s="136"/>
      <c r="L3" s="120"/>
      <c r="M3" s="119"/>
      <c r="N3" s="120"/>
      <c r="O3" s="119"/>
      <c r="P3" s="120"/>
      <c r="Q3" s="119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151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152</v>
      </c>
      <c r="D6" s="45" t="s">
        <v>127</v>
      </c>
      <c r="E6" s="45" t="s">
        <v>58</v>
      </c>
      <c r="F6" s="45" t="s">
        <v>58</v>
      </c>
      <c r="G6" s="45" t="s">
        <v>58</v>
      </c>
      <c r="H6" s="45" t="s">
        <v>128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6" si="0">ROW()-5</f>
        <v>2</v>
      </c>
      <c r="C7" s="45" t="s">
        <v>153</v>
      </c>
      <c r="D7" s="45" t="s">
        <v>127</v>
      </c>
      <c r="E7" s="45" t="s">
        <v>58</v>
      </c>
      <c r="F7" s="45" t="s">
        <v>58</v>
      </c>
      <c r="G7" s="45" t="s">
        <v>58</v>
      </c>
      <c r="H7" s="45" t="s">
        <v>128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154</v>
      </c>
      <c r="D8" s="45" t="s">
        <v>127</v>
      </c>
      <c r="E8" s="45" t="s">
        <v>58</v>
      </c>
      <c r="F8" s="45" t="s">
        <v>58</v>
      </c>
      <c r="G8" s="45" t="s">
        <v>58</v>
      </c>
      <c r="H8" s="45" t="s">
        <v>128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155</v>
      </c>
      <c r="D9" s="45" t="s">
        <v>127</v>
      </c>
      <c r="E9" s="45" t="s">
        <v>58</v>
      </c>
      <c r="F9" s="45" t="s">
        <v>58</v>
      </c>
      <c r="G9" s="45" t="s">
        <v>58</v>
      </c>
      <c r="H9" s="45" t="s">
        <v>128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156</v>
      </c>
      <c r="D10" s="45" t="s">
        <v>127</v>
      </c>
      <c r="E10" s="45" t="s">
        <v>58</v>
      </c>
      <c r="F10" s="45" t="s">
        <v>58</v>
      </c>
      <c r="G10" s="45" t="s">
        <v>58</v>
      </c>
      <c r="H10" s="45" t="s">
        <v>128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157</v>
      </c>
      <c r="D11" s="45" t="s">
        <v>127</v>
      </c>
      <c r="E11" s="45" t="s">
        <v>58</v>
      </c>
      <c r="F11" s="45" t="s">
        <v>58</v>
      </c>
      <c r="G11" s="45" t="s">
        <v>58</v>
      </c>
      <c r="H11" s="45" t="s">
        <v>128</v>
      </c>
      <c r="I11" s="45" t="s">
        <v>58</v>
      </c>
      <c r="J11" s="45" t="s">
        <v>58</v>
      </c>
      <c r="K11" s="45" t="s">
        <v>58</v>
      </c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157</v>
      </c>
      <c r="D12" s="45" t="s">
        <v>127</v>
      </c>
      <c r="E12" s="45" t="s">
        <v>58</v>
      </c>
      <c r="F12" s="45" t="s">
        <v>58</v>
      </c>
      <c r="G12" s="45" t="s">
        <v>58</v>
      </c>
      <c r="H12" s="45" t="s">
        <v>128</v>
      </c>
      <c r="I12" s="45" t="s">
        <v>58</v>
      </c>
      <c r="J12" s="45" t="s">
        <v>58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154</v>
      </c>
      <c r="D13" s="45" t="s">
        <v>127</v>
      </c>
      <c r="E13" s="45" t="s">
        <v>58</v>
      </c>
      <c r="F13" s="45" t="s">
        <v>58</v>
      </c>
      <c r="G13" s="45" t="s">
        <v>58</v>
      </c>
      <c r="H13" s="45" t="s">
        <v>128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155</v>
      </c>
      <c r="D14" s="45" t="s">
        <v>127</v>
      </c>
      <c r="E14" s="45" t="s">
        <v>58</v>
      </c>
      <c r="F14" s="45" t="s">
        <v>58</v>
      </c>
      <c r="G14" s="45" t="s">
        <v>58</v>
      </c>
      <c r="H14" s="45" t="s">
        <v>128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157</v>
      </c>
      <c r="D15" s="45" t="s">
        <v>127</v>
      </c>
      <c r="E15" s="45" t="s">
        <v>58</v>
      </c>
      <c r="F15" s="45" t="s">
        <v>58</v>
      </c>
      <c r="G15" s="45" t="s">
        <v>58</v>
      </c>
      <c r="H15" s="45" t="s">
        <v>128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157</v>
      </c>
      <c r="D16" s="45" t="s">
        <v>127</v>
      </c>
      <c r="E16" s="45" t="s">
        <v>58</v>
      </c>
      <c r="F16" s="45" t="s">
        <v>58</v>
      </c>
      <c r="G16" s="45" t="s">
        <v>58</v>
      </c>
      <c r="H16" s="45" t="s">
        <v>128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>ROW()-5</f>
        <v>12</v>
      </c>
      <c r="C17" s="45" t="s">
        <v>133</v>
      </c>
      <c r="D17" s="45" t="s">
        <v>127</v>
      </c>
      <c r="E17" s="45" t="s">
        <v>40</v>
      </c>
      <c r="F17" s="45" t="s">
        <v>58</v>
      </c>
      <c r="G17" s="45" t="s">
        <v>58</v>
      </c>
      <c r="H17" s="45" t="s">
        <v>128</v>
      </c>
      <c r="I17" s="45" t="s">
        <v>58</v>
      </c>
      <c r="J17" s="45" t="s">
        <v>58</v>
      </c>
      <c r="K17" s="45" t="s">
        <v>58</v>
      </c>
      <c r="L17" s="45"/>
      <c r="M17" s="46"/>
      <c r="N17" s="46"/>
      <c r="O17" s="46"/>
      <c r="P17" s="46"/>
      <c r="Q17" s="46"/>
      <c r="R17" s="46"/>
      <c r="S17" s="47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ref="B18:B21" si="1">ROW()-5</f>
        <v>13</v>
      </c>
      <c r="C18" s="45" t="s">
        <v>80</v>
      </c>
      <c r="D18" s="45" t="s">
        <v>127</v>
      </c>
      <c r="E18" s="45" t="s">
        <v>40</v>
      </c>
      <c r="F18" s="45" t="s">
        <v>58</v>
      </c>
      <c r="G18" s="45" t="s">
        <v>58</v>
      </c>
      <c r="H18" s="45" t="s">
        <v>128</v>
      </c>
      <c r="I18" s="45" t="s">
        <v>58</v>
      </c>
      <c r="J18" s="45" t="s">
        <v>58</v>
      </c>
      <c r="K18" s="45" t="s">
        <v>58</v>
      </c>
      <c r="L18" s="45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 t="s">
        <v>83</v>
      </c>
      <c r="D19" s="45" t="s">
        <v>127</v>
      </c>
      <c r="E19" s="45" t="s">
        <v>40</v>
      </c>
      <c r="F19" s="45" t="s">
        <v>58</v>
      </c>
      <c r="G19" s="45" t="s">
        <v>58</v>
      </c>
      <c r="H19" s="45" t="s">
        <v>128</v>
      </c>
      <c r="I19" s="45" t="s">
        <v>58</v>
      </c>
      <c r="J19" s="45" t="s">
        <v>58</v>
      </c>
      <c r="K19" s="45" t="s">
        <v>58</v>
      </c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 t="s">
        <v>84</v>
      </c>
      <c r="D20" s="45" t="s">
        <v>127</v>
      </c>
      <c r="E20" s="45" t="s">
        <v>40</v>
      </c>
      <c r="F20" s="45" t="s">
        <v>58</v>
      </c>
      <c r="G20" s="45" t="s">
        <v>58</v>
      </c>
      <c r="H20" s="45" t="s">
        <v>128</v>
      </c>
      <c r="I20" s="45" t="s">
        <v>58</v>
      </c>
      <c r="J20" s="45" t="s">
        <v>58</v>
      </c>
      <c r="K20" s="45" t="s">
        <v>58</v>
      </c>
      <c r="L20" s="45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 t="s">
        <v>91</v>
      </c>
      <c r="D21" s="45" t="s">
        <v>127</v>
      </c>
      <c r="E21" s="45" t="s">
        <v>40</v>
      </c>
      <c r="F21" s="45" t="s">
        <v>58</v>
      </c>
      <c r="G21" s="45" t="s">
        <v>58</v>
      </c>
      <c r="H21" s="45" t="s">
        <v>128</v>
      </c>
      <c r="I21" s="45" t="s">
        <v>58</v>
      </c>
      <c r="J21" s="45" t="s">
        <v>58</v>
      </c>
      <c r="K21" s="45" t="s">
        <v>58</v>
      </c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>ROW()-5</f>
        <v>17</v>
      </c>
      <c r="C22" s="45" t="s">
        <v>158</v>
      </c>
      <c r="D22" s="45" t="s">
        <v>56</v>
      </c>
      <c r="E22" s="45" t="s">
        <v>57</v>
      </c>
      <c r="F22" s="45" t="s">
        <v>58</v>
      </c>
      <c r="G22" s="45" t="s">
        <v>58</v>
      </c>
      <c r="H22" s="45" t="s">
        <v>58</v>
      </c>
      <c r="I22" s="45" t="s">
        <v>58</v>
      </c>
      <c r="J22" s="45" t="s">
        <v>58</v>
      </c>
      <c r="K22" s="45" t="s">
        <v>58</v>
      </c>
      <c r="L22" s="45"/>
      <c r="M22" s="46"/>
      <c r="N22" s="46"/>
      <c r="O22" s="46"/>
      <c r="P22" s="46"/>
      <c r="Q22" s="46"/>
      <c r="R22" s="46"/>
      <c r="S22" s="47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ref="B23:B80" si="2">ROW()-5</f>
        <v>18</v>
      </c>
      <c r="C23" s="48" t="s">
        <v>159</v>
      </c>
      <c r="D23" s="45" t="s">
        <v>56</v>
      </c>
      <c r="E23" s="45" t="s">
        <v>57</v>
      </c>
      <c r="F23" s="45" t="s">
        <v>58</v>
      </c>
      <c r="G23" s="45" t="s">
        <v>58</v>
      </c>
      <c r="H23" s="45" t="s">
        <v>58</v>
      </c>
      <c r="I23" s="45" t="s">
        <v>58</v>
      </c>
      <c r="J23" s="45" t="s">
        <v>58</v>
      </c>
      <c r="K23" s="45" t="s">
        <v>58</v>
      </c>
      <c r="L23" s="45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2"/>
        <v>19</v>
      </c>
      <c r="C24" s="48" t="s">
        <v>97</v>
      </c>
      <c r="D24" s="45" t="s">
        <v>56</v>
      </c>
      <c r="E24" s="45" t="s">
        <v>57</v>
      </c>
      <c r="F24" s="45" t="s">
        <v>58</v>
      </c>
      <c r="G24" s="45" t="s">
        <v>58</v>
      </c>
      <c r="H24" s="45" t="s">
        <v>58</v>
      </c>
      <c r="I24" s="45" t="s">
        <v>58</v>
      </c>
      <c r="J24" s="45" t="s">
        <v>58</v>
      </c>
      <c r="K24" s="45" t="s">
        <v>58</v>
      </c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2"/>
        <v>20</v>
      </c>
      <c r="C25" s="48"/>
      <c r="D25" s="45"/>
      <c r="E25" s="45"/>
      <c r="F25" s="45"/>
      <c r="G25" s="45"/>
      <c r="H25" s="45"/>
      <c r="I25" s="45"/>
      <c r="J25" s="45"/>
      <c r="K25" s="45"/>
      <c r="L25" s="45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2"/>
        <v>21</v>
      </c>
      <c r="C26" s="48"/>
      <c r="D26" s="45"/>
      <c r="E26" s="45"/>
      <c r="F26" s="45"/>
      <c r="G26" s="45"/>
      <c r="H26" s="45"/>
      <c r="I26" s="45"/>
      <c r="J26" s="45"/>
      <c r="K26" s="45"/>
      <c r="L26" s="50"/>
      <c r="M26" s="50"/>
      <c r="N26" s="50"/>
      <c r="O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2"/>
        <v>22</v>
      </c>
      <c r="C27" s="48"/>
      <c r="D27" s="45"/>
      <c r="E27" s="45"/>
      <c r="F27" s="45"/>
      <c r="G27" s="45"/>
      <c r="H27" s="45"/>
      <c r="I27" s="45"/>
      <c r="J27" s="45"/>
      <c r="K27" s="45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2"/>
        <v>23</v>
      </c>
      <c r="C28" s="48"/>
      <c r="D28" s="45"/>
      <c r="E28" s="45"/>
      <c r="F28" s="45"/>
      <c r="G28" s="45"/>
      <c r="H28" s="45"/>
      <c r="I28" s="45"/>
      <c r="J28" s="45"/>
      <c r="K28" s="45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2"/>
        <v>24</v>
      </c>
      <c r="C29" s="48"/>
      <c r="D29" s="45"/>
      <c r="E29" s="45"/>
      <c r="F29" s="45"/>
      <c r="G29" s="45"/>
      <c r="H29" s="45"/>
      <c r="I29" s="45"/>
      <c r="J29" s="45"/>
      <c r="K29" s="45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2"/>
        <v>25</v>
      </c>
      <c r="C30" s="48"/>
      <c r="D30" s="45"/>
      <c r="E30" s="45"/>
      <c r="F30" s="45"/>
      <c r="G30" s="48"/>
      <c r="H30" s="45"/>
      <c r="I30" s="45"/>
      <c r="J30" s="45"/>
      <c r="K30" s="45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"/>
      <c r="B31" s="44">
        <f t="shared" si="2"/>
        <v>26</v>
      </c>
      <c r="C31" s="48"/>
      <c r="D31" s="48"/>
      <c r="E31" s="48"/>
      <c r="F31" s="45"/>
      <c r="G31" s="45"/>
      <c r="H31" s="45"/>
      <c r="I31" s="45"/>
      <c r="J31" s="45"/>
      <c r="K31" s="45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"/>
      <c r="B32" s="44">
        <f t="shared" si="2"/>
        <v>27</v>
      </c>
      <c r="C32" s="48"/>
      <c r="D32" s="48"/>
      <c r="E32" s="48"/>
      <c r="F32" s="45"/>
      <c r="G32" s="45"/>
      <c r="H32" s="45"/>
      <c r="I32" s="45"/>
      <c r="J32" s="45"/>
      <c r="K32" s="45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"/>
      <c r="B33" s="44">
        <f t="shared" si="2"/>
        <v>28</v>
      </c>
      <c r="C33" s="48"/>
      <c r="D33" s="48"/>
      <c r="E33" s="48"/>
      <c r="F33" s="45"/>
      <c r="G33" s="45"/>
      <c r="H33" s="45"/>
      <c r="I33" s="45"/>
      <c r="J33" s="45"/>
      <c r="K33" s="45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"/>
      <c r="B34" s="44">
        <f t="shared" si="2"/>
        <v>29</v>
      </c>
      <c r="C34" s="48"/>
      <c r="D34" s="48"/>
      <c r="E34" s="48"/>
      <c r="F34" s="45"/>
      <c r="G34" s="45"/>
      <c r="H34" s="45"/>
      <c r="I34" s="45"/>
      <c r="J34" s="45"/>
      <c r="K34" s="45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2"/>
        <v>30</v>
      </c>
      <c r="C35" s="48"/>
      <c r="D35" s="48"/>
      <c r="E35" s="48"/>
      <c r="F35" s="48"/>
      <c r="G35" s="45"/>
      <c r="H35" s="45"/>
      <c r="I35" s="45"/>
      <c r="J35" s="45"/>
      <c r="K35" s="49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2"/>
        <v>31</v>
      </c>
      <c r="C36" s="48"/>
      <c r="D36" s="48"/>
      <c r="E36" s="48"/>
      <c r="F36" s="45"/>
      <c r="G36" s="45"/>
      <c r="H36" s="45"/>
      <c r="I36" s="45"/>
      <c r="J36" s="45"/>
      <c r="K36" s="45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2"/>
        <v>32</v>
      </c>
      <c r="C37" s="48"/>
      <c r="D37" s="48"/>
      <c r="E37" s="48"/>
      <c r="F37" s="45"/>
      <c r="G37" s="45"/>
      <c r="H37" s="45"/>
      <c r="I37" s="45"/>
      <c r="J37" s="45"/>
      <c r="K37" s="45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2"/>
        <v>33</v>
      </c>
      <c r="C38" s="48"/>
      <c r="D38" s="48"/>
      <c r="E38" s="48"/>
      <c r="F38" s="45"/>
      <c r="G38" s="45"/>
      <c r="H38" s="45"/>
      <c r="I38" s="45"/>
      <c r="J38" s="45"/>
      <c r="K38" s="45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2"/>
        <v>34</v>
      </c>
      <c r="C39" s="48"/>
      <c r="D39" s="48"/>
      <c r="E39" s="48"/>
      <c r="F39" s="45"/>
      <c r="G39" s="45"/>
      <c r="H39" s="45"/>
      <c r="I39" s="45"/>
      <c r="J39" s="45"/>
      <c r="K39" s="45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2"/>
        <v>35</v>
      </c>
      <c r="C40" s="48"/>
      <c r="D40" s="48"/>
      <c r="E40" s="48"/>
      <c r="F40" s="48"/>
      <c r="G40" s="45"/>
      <c r="H40" s="45"/>
      <c r="I40" s="45"/>
      <c r="J40" s="45"/>
      <c r="K40" s="52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2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2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2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2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2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3">
        <v>0.66805555555555562</v>
      </c>
      <c r="B46" s="44">
        <f t="shared" si="2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3"/>
      <c r="B47" s="44">
        <f t="shared" si="2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3"/>
      <c r="B48" s="44">
        <f t="shared" si="2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3"/>
      <c r="B49" s="44">
        <f t="shared" si="2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3"/>
      <c r="B50" s="44">
        <f t="shared" si="2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3"/>
      <c r="B51" s="44">
        <f t="shared" si="2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3"/>
      <c r="B52" s="44">
        <f t="shared" si="2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3"/>
      <c r="B53" s="44">
        <f t="shared" si="2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2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2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2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2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2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2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2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2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2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2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2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2"/>
        <v>60</v>
      </c>
      <c r="C65" s="48"/>
      <c r="D65" s="48"/>
      <c r="E65" s="48"/>
      <c r="F65" s="48"/>
      <c r="G65" s="48"/>
      <c r="H65" s="48"/>
      <c r="I65" s="48"/>
      <c r="J65" s="48"/>
      <c r="K65" s="48"/>
      <c r="L65" s="50"/>
      <c r="M65" s="50"/>
      <c r="N65" s="50"/>
      <c r="O65" s="50"/>
      <c r="P65" s="50"/>
      <c r="Q65" s="50"/>
      <c r="R65" s="50"/>
      <c r="S65" s="51"/>
      <c r="T65" s="8"/>
      <c r="U65" s="28"/>
      <c r="V65" s="28"/>
      <c r="W65" s="28"/>
      <c r="X65" s="28"/>
      <c r="Y65" s="28"/>
    </row>
    <row r="66" spans="1:25" ht="15.75" customHeight="1">
      <c r="A66" s="5"/>
      <c r="B66" s="44">
        <f t="shared" si="2"/>
        <v>61</v>
      </c>
      <c r="C66" s="48"/>
      <c r="D66" s="48"/>
      <c r="E66" s="48"/>
      <c r="F66" s="48"/>
      <c r="G66" s="48"/>
      <c r="H66" s="48"/>
      <c r="I66" s="48"/>
      <c r="J66" s="48"/>
      <c r="K66" s="48"/>
      <c r="L66" s="50"/>
      <c r="M66" s="50"/>
      <c r="N66" s="50"/>
      <c r="O66" s="50"/>
      <c r="P66" s="50"/>
      <c r="Q66" s="50"/>
      <c r="R66" s="50"/>
      <c r="S66" s="51"/>
      <c r="T66" s="8"/>
      <c r="U66" s="28"/>
      <c r="V66" s="28"/>
      <c r="W66" s="28"/>
      <c r="X66" s="28"/>
      <c r="Y66" s="28"/>
    </row>
    <row r="67" spans="1:25" ht="15.75" customHeight="1">
      <c r="A67" s="5"/>
      <c r="B67" s="44">
        <f t="shared" si="2"/>
        <v>62</v>
      </c>
      <c r="C67" s="48"/>
      <c r="D67" s="48"/>
      <c r="E67" s="48"/>
      <c r="F67" s="48"/>
      <c r="G67" s="48"/>
      <c r="H67" s="48"/>
      <c r="I67" s="48"/>
      <c r="J67" s="48"/>
      <c r="K67" s="48"/>
      <c r="L67" s="50"/>
      <c r="M67" s="50"/>
      <c r="N67" s="50"/>
      <c r="O67" s="50"/>
      <c r="P67" s="50"/>
      <c r="Q67" s="50"/>
      <c r="R67" s="50"/>
      <c r="S67" s="51"/>
      <c r="T67" s="8"/>
      <c r="U67" s="28"/>
      <c r="V67" s="28"/>
      <c r="W67" s="28"/>
      <c r="X67" s="28"/>
      <c r="Y67" s="28"/>
    </row>
    <row r="68" spans="1:25" ht="15.75" customHeight="1">
      <c r="A68" s="5"/>
      <c r="B68" s="44">
        <f t="shared" si="2"/>
        <v>63</v>
      </c>
      <c r="C68" s="48"/>
      <c r="D68" s="48"/>
      <c r="E68" s="48"/>
      <c r="F68" s="48"/>
      <c r="G68" s="48"/>
      <c r="H68" s="48"/>
      <c r="I68" s="48"/>
      <c r="J68" s="48"/>
      <c r="K68" s="48"/>
      <c r="L68" s="50"/>
      <c r="M68" s="50"/>
      <c r="N68" s="50"/>
      <c r="O68" s="50"/>
      <c r="P68" s="50"/>
      <c r="Q68" s="50"/>
      <c r="R68" s="50"/>
      <c r="S68" s="51"/>
      <c r="T68" s="8"/>
      <c r="U68" s="28"/>
      <c r="V68" s="28"/>
      <c r="W68" s="28"/>
      <c r="X68" s="28"/>
      <c r="Y68" s="28"/>
    </row>
    <row r="69" spans="1:25" ht="15.75" customHeight="1">
      <c r="A69" s="5"/>
      <c r="B69" s="44">
        <f t="shared" si="2"/>
        <v>64</v>
      </c>
      <c r="C69" s="48"/>
      <c r="D69" s="48"/>
      <c r="E69" s="48"/>
      <c r="F69" s="48"/>
      <c r="G69" s="48"/>
      <c r="H69" s="48"/>
      <c r="I69" s="48"/>
      <c r="J69" s="48"/>
      <c r="K69" s="48"/>
      <c r="L69" s="50"/>
      <c r="M69" s="50"/>
      <c r="N69" s="50"/>
      <c r="O69" s="50"/>
      <c r="P69" s="50"/>
      <c r="Q69" s="50"/>
      <c r="R69" s="50"/>
      <c r="S69" s="51"/>
      <c r="T69" s="8"/>
      <c r="U69" s="28"/>
      <c r="V69" s="28"/>
      <c r="W69" s="28"/>
      <c r="X69" s="28"/>
      <c r="Y69" s="28"/>
    </row>
    <row r="70" spans="1:25" ht="15.75" customHeight="1">
      <c r="A70" s="5"/>
      <c r="B70" s="44">
        <f t="shared" si="2"/>
        <v>65</v>
      </c>
      <c r="C70" s="48"/>
      <c r="D70" s="48"/>
      <c r="E70" s="48"/>
      <c r="F70" s="48"/>
      <c r="G70" s="48"/>
      <c r="H70" s="48"/>
      <c r="I70" s="48"/>
      <c r="J70" s="48"/>
      <c r="K70" s="48"/>
      <c r="L70" s="50"/>
      <c r="M70" s="50"/>
      <c r="N70" s="50"/>
      <c r="O70" s="50"/>
      <c r="P70" s="50"/>
      <c r="Q70" s="50"/>
      <c r="R70" s="50"/>
      <c r="S70" s="51"/>
      <c r="T70" s="8"/>
      <c r="U70" s="28"/>
      <c r="V70" s="28"/>
      <c r="W70" s="28"/>
      <c r="X70" s="28"/>
      <c r="Y70" s="28"/>
    </row>
    <row r="71" spans="1:25" ht="15.75" customHeight="1">
      <c r="A71" s="5"/>
      <c r="B71" s="44">
        <f t="shared" si="2"/>
        <v>66</v>
      </c>
      <c r="C71" s="48"/>
      <c r="D71" s="48"/>
      <c r="E71" s="48"/>
      <c r="F71" s="48"/>
      <c r="G71" s="48"/>
      <c r="H71" s="48"/>
      <c r="I71" s="48"/>
      <c r="J71" s="48"/>
      <c r="K71" s="48"/>
      <c r="L71" s="50"/>
      <c r="M71" s="50"/>
      <c r="N71" s="50"/>
      <c r="O71" s="50"/>
      <c r="P71" s="50"/>
      <c r="Q71" s="50"/>
      <c r="R71" s="50"/>
      <c r="S71" s="51"/>
      <c r="T71" s="8"/>
      <c r="U71" s="28"/>
      <c r="V71" s="28"/>
      <c r="W71" s="28"/>
      <c r="X71" s="28"/>
      <c r="Y71" s="28"/>
    </row>
    <row r="72" spans="1:25" ht="15.75" customHeight="1">
      <c r="A72" s="5"/>
      <c r="B72" s="44">
        <f t="shared" si="2"/>
        <v>67</v>
      </c>
      <c r="C72" s="48"/>
      <c r="D72" s="48"/>
      <c r="E72" s="48"/>
      <c r="F72" s="48"/>
      <c r="G72" s="48"/>
      <c r="H72" s="48"/>
      <c r="I72" s="48"/>
      <c r="J72" s="48"/>
      <c r="K72" s="48"/>
      <c r="L72" s="50"/>
      <c r="M72" s="50"/>
      <c r="N72" s="50"/>
      <c r="O72" s="50"/>
      <c r="P72" s="50"/>
      <c r="Q72" s="50"/>
      <c r="R72" s="50"/>
      <c r="S72" s="51"/>
      <c r="T72" s="8"/>
      <c r="U72" s="28"/>
      <c r="V72" s="28"/>
      <c r="W72" s="28"/>
      <c r="X72" s="28"/>
      <c r="Y72" s="28"/>
    </row>
    <row r="73" spans="1:25" ht="15.75" customHeight="1">
      <c r="A73" s="5"/>
      <c r="B73" s="44">
        <f t="shared" si="2"/>
        <v>68</v>
      </c>
      <c r="C73" s="48"/>
      <c r="D73" s="48"/>
      <c r="E73" s="48"/>
      <c r="F73" s="48"/>
      <c r="G73" s="48"/>
      <c r="H73" s="48"/>
      <c r="I73" s="48"/>
      <c r="J73" s="48"/>
      <c r="K73" s="48"/>
      <c r="L73" s="50"/>
      <c r="M73" s="50"/>
      <c r="N73" s="50"/>
      <c r="O73" s="50"/>
      <c r="P73" s="50"/>
      <c r="Q73" s="50"/>
      <c r="R73" s="50"/>
      <c r="S73" s="51"/>
      <c r="T73" s="8"/>
      <c r="U73" s="28"/>
      <c r="V73" s="28"/>
      <c r="W73" s="28"/>
      <c r="X73" s="28"/>
      <c r="Y73" s="28"/>
    </row>
    <row r="74" spans="1:25" ht="15.75" customHeight="1">
      <c r="A74" s="5"/>
      <c r="B74" s="44">
        <f t="shared" si="2"/>
        <v>69</v>
      </c>
      <c r="C74" s="48"/>
      <c r="D74" s="48"/>
      <c r="E74" s="48"/>
      <c r="F74" s="48"/>
      <c r="G74" s="48"/>
      <c r="H74" s="48"/>
      <c r="I74" s="48"/>
      <c r="J74" s="48"/>
      <c r="K74" s="48"/>
      <c r="L74" s="50"/>
      <c r="M74" s="50"/>
      <c r="N74" s="50"/>
      <c r="O74" s="50"/>
      <c r="P74" s="50"/>
      <c r="Q74" s="50"/>
      <c r="R74" s="50"/>
      <c r="S74" s="51"/>
      <c r="T74" s="8"/>
      <c r="U74" s="28"/>
      <c r="V74" s="28"/>
      <c r="W74" s="28"/>
      <c r="X74" s="28"/>
      <c r="Y74" s="28"/>
    </row>
    <row r="75" spans="1:25" ht="15.75" customHeight="1">
      <c r="A75" s="5"/>
      <c r="B75" s="44">
        <f t="shared" si="2"/>
        <v>70</v>
      </c>
      <c r="C75" s="48"/>
      <c r="D75" s="48"/>
      <c r="E75" s="48"/>
      <c r="F75" s="48"/>
      <c r="G75" s="48"/>
      <c r="H75" s="48"/>
      <c r="I75" s="48"/>
      <c r="J75" s="48"/>
      <c r="K75" s="48"/>
      <c r="L75" s="50"/>
      <c r="M75" s="50"/>
      <c r="N75" s="50"/>
      <c r="O75" s="50"/>
      <c r="P75" s="50"/>
      <c r="Q75" s="50"/>
      <c r="R75" s="50"/>
      <c r="S75" s="51"/>
      <c r="T75" s="8"/>
      <c r="U75" s="28"/>
      <c r="V75" s="28"/>
      <c r="W75" s="28"/>
      <c r="X75" s="28"/>
      <c r="Y75" s="28"/>
    </row>
    <row r="76" spans="1:25" ht="15.75" customHeight="1">
      <c r="A76" s="5"/>
      <c r="B76" s="44">
        <f t="shared" si="2"/>
        <v>71</v>
      </c>
      <c r="C76" s="48"/>
      <c r="D76" s="48"/>
      <c r="E76" s="48"/>
      <c r="F76" s="48"/>
      <c r="G76" s="48"/>
      <c r="H76" s="48"/>
      <c r="I76" s="48"/>
      <c r="J76" s="48"/>
      <c r="K76" s="48"/>
      <c r="L76" s="50"/>
      <c r="M76" s="50"/>
      <c r="N76" s="50"/>
      <c r="O76" s="50"/>
      <c r="P76" s="50"/>
      <c r="Q76" s="50"/>
      <c r="R76" s="50"/>
      <c r="S76" s="51"/>
      <c r="T76" s="8"/>
      <c r="U76" s="28"/>
      <c r="V76" s="28"/>
      <c r="W76" s="28"/>
      <c r="X76" s="28"/>
      <c r="Y76" s="28"/>
    </row>
    <row r="77" spans="1:25" ht="15.75" customHeight="1">
      <c r="A77" s="5"/>
      <c r="B77" s="44">
        <f t="shared" si="2"/>
        <v>72</v>
      </c>
      <c r="C77" s="48"/>
      <c r="D77" s="48"/>
      <c r="E77" s="48"/>
      <c r="F77" s="48"/>
      <c r="G77" s="48"/>
      <c r="H77" s="48"/>
      <c r="I77" s="48"/>
      <c r="J77" s="48"/>
      <c r="K77" s="48"/>
      <c r="L77" s="50"/>
      <c r="M77" s="50"/>
      <c r="N77" s="50"/>
      <c r="O77" s="50"/>
      <c r="P77" s="50"/>
      <c r="Q77" s="50"/>
      <c r="R77" s="50"/>
      <c r="S77" s="51"/>
      <c r="T77" s="8"/>
      <c r="U77" s="28"/>
      <c r="V77" s="28"/>
      <c r="W77" s="28"/>
      <c r="X77" s="28"/>
      <c r="Y77" s="28"/>
    </row>
    <row r="78" spans="1:25" ht="15.75" customHeight="1">
      <c r="A78" s="5"/>
      <c r="B78" s="44">
        <f t="shared" si="2"/>
        <v>73</v>
      </c>
      <c r="C78" s="48"/>
      <c r="D78" s="48"/>
      <c r="E78" s="48"/>
      <c r="F78" s="48"/>
      <c r="G78" s="48"/>
      <c r="H78" s="48"/>
      <c r="I78" s="48"/>
      <c r="J78" s="48"/>
      <c r="K78" s="48"/>
      <c r="L78" s="50"/>
      <c r="M78" s="50"/>
      <c r="N78" s="50"/>
      <c r="O78" s="50"/>
      <c r="P78" s="50"/>
      <c r="Q78" s="50"/>
      <c r="R78" s="50"/>
      <c r="S78" s="51"/>
      <c r="T78" s="8"/>
      <c r="U78" s="28"/>
      <c r="V78" s="28"/>
      <c r="W78" s="28"/>
      <c r="X78" s="28"/>
      <c r="Y78" s="28"/>
    </row>
    <row r="79" spans="1:25" ht="15.75" customHeight="1">
      <c r="A79" s="5"/>
      <c r="B79" s="44">
        <f t="shared" si="2"/>
        <v>74</v>
      </c>
      <c r="C79" s="48"/>
      <c r="D79" s="48"/>
      <c r="E79" s="48"/>
      <c r="F79" s="48"/>
      <c r="G79" s="48"/>
      <c r="H79" s="48"/>
      <c r="I79" s="48"/>
      <c r="J79" s="48"/>
      <c r="K79" s="48"/>
      <c r="L79" s="50"/>
      <c r="M79" s="50"/>
      <c r="N79" s="50"/>
      <c r="O79" s="50"/>
      <c r="P79" s="50"/>
      <c r="Q79" s="50"/>
      <c r="R79" s="50"/>
      <c r="S79" s="51"/>
      <c r="T79" s="8"/>
      <c r="U79" s="28"/>
      <c r="V79" s="28"/>
      <c r="W79" s="28"/>
      <c r="X79" s="28"/>
      <c r="Y79" s="28"/>
    </row>
    <row r="80" spans="1:25" ht="15.75" customHeight="1">
      <c r="A80" s="5"/>
      <c r="B80" s="44">
        <f t="shared" si="2"/>
        <v>75</v>
      </c>
      <c r="C80" s="54"/>
      <c r="D80" s="55"/>
      <c r="E80" s="55"/>
      <c r="F80" s="55"/>
      <c r="G80" s="55"/>
      <c r="H80" s="55"/>
      <c r="I80" s="55"/>
      <c r="J80" s="55"/>
      <c r="K80" s="55"/>
      <c r="L80" s="56"/>
      <c r="M80" s="56"/>
      <c r="N80" s="56"/>
      <c r="O80" s="56"/>
      <c r="P80" s="56"/>
      <c r="Q80" s="56"/>
      <c r="R80" s="56"/>
      <c r="S80" s="57"/>
      <c r="T80" s="8"/>
      <c r="U80" s="28"/>
      <c r="V80" s="28"/>
      <c r="W80" s="28"/>
      <c r="X80" s="28"/>
      <c r="Y80" s="28"/>
    </row>
    <row r="81" spans="1:25" ht="15.75" customHeight="1">
      <c r="A81" s="32"/>
      <c r="B81" s="58"/>
      <c r="C81" s="58"/>
      <c r="D81" s="58"/>
      <c r="E81" s="33"/>
      <c r="F81" s="33"/>
      <c r="G81" s="33"/>
      <c r="H81" s="58"/>
      <c r="I81" s="58"/>
      <c r="J81" s="58"/>
      <c r="K81" s="33"/>
      <c r="L81" s="33"/>
      <c r="M81" s="33"/>
      <c r="N81" s="33"/>
      <c r="O81" s="33"/>
      <c r="P81" s="33"/>
      <c r="Q81" s="33"/>
      <c r="R81" s="33"/>
      <c r="S81" s="33"/>
      <c r="T81" s="34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5.75" customHeight="1">
      <c r="A1002" s="28"/>
      <c r="B1002" s="59"/>
      <c r="C1002" s="59"/>
      <c r="D1002" s="59"/>
      <c r="E1002" s="28"/>
      <c r="F1002" s="28"/>
      <c r="G1002" s="28"/>
      <c r="H1002" s="59"/>
      <c r="I1002" s="59"/>
      <c r="J1002" s="59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5.75" customHeight="1">
      <c r="A1003" s="28"/>
      <c r="B1003" s="59"/>
      <c r="C1003" s="59"/>
      <c r="D1003" s="59"/>
      <c r="E1003" s="28"/>
      <c r="F1003" s="28"/>
      <c r="G1003" s="28"/>
      <c r="H1003" s="59"/>
      <c r="I1003" s="59"/>
      <c r="J1003" s="59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5.75" customHeight="1">
      <c r="A1004" s="28"/>
      <c r="B1004" s="59"/>
      <c r="C1004" s="59"/>
      <c r="D1004" s="59"/>
      <c r="E1004" s="28"/>
      <c r="F1004" s="28"/>
      <c r="G1004" s="28"/>
      <c r="H1004" s="59"/>
      <c r="I1004" s="59"/>
      <c r="J1004" s="59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  <row r="1005" spans="1:25" ht="15.75" customHeight="1">
      <c r="A1005" s="28"/>
      <c r="B1005" s="59"/>
      <c r="C1005" s="59"/>
      <c r="D1005" s="59"/>
      <c r="E1005" s="28"/>
      <c r="F1005" s="28"/>
      <c r="G1005" s="28"/>
      <c r="H1005" s="59"/>
      <c r="I1005" s="59"/>
      <c r="J1005" s="59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</row>
    <row r="1006" spans="1:25" ht="15.75" customHeight="1">
      <c r="A1006" s="28"/>
      <c r="B1006" s="59"/>
      <c r="C1006" s="59"/>
      <c r="D1006" s="59"/>
      <c r="E1006" s="28"/>
      <c r="F1006" s="28"/>
      <c r="G1006" s="28"/>
      <c r="H1006" s="59"/>
      <c r="I1006" s="59"/>
      <c r="J1006" s="59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</row>
    <row r="1007" spans="1:25" ht="15.75" customHeight="1">
      <c r="A1007" s="28"/>
      <c r="B1007" s="59"/>
      <c r="C1007" s="59"/>
      <c r="D1007" s="59"/>
      <c r="E1007" s="28"/>
      <c r="F1007" s="28"/>
      <c r="G1007" s="28"/>
      <c r="H1007" s="59"/>
      <c r="I1007" s="59"/>
      <c r="J1007" s="59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</row>
    <row r="1008" spans="1:25" ht="15.75" customHeight="1">
      <c r="A1008" s="28"/>
      <c r="B1008" s="59"/>
      <c r="C1008" s="59"/>
      <c r="D1008" s="59"/>
      <c r="E1008" s="28"/>
      <c r="F1008" s="28"/>
      <c r="G1008" s="28"/>
      <c r="H1008" s="59"/>
      <c r="I1008" s="59"/>
      <c r="J1008" s="59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</row>
    <row r="1009" spans="1:25" ht="15.75" customHeight="1">
      <c r="A1009" s="28"/>
      <c r="B1009" s="59"/>
      <c r="C1009" s="59"/>
      <c r="D1009" s="59"/>
      <c r="E1009" s="28"/>
      <c r="F1009" s="28"/>
      <c r="G1009" s="28"/>
      <c r="H1009" s="59"/>
      <c r="I1009" s="59"/>
      <c r="J1009" s="59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</row>
    <row r="1010" spans="1:25" ht="15.75" customHeight="1">
      <c r="A1010" s="28"/>
      <c r="B1010" s="59"/>
      <c r="C1010" s="59"/>
      <c r="D1010" s="59"/>
      <c r="E1010" s="28"/>
      <c r="F1010" s="28"/>
      <c r="G1010" s="28"/>
      <c r="H1010" s="59"/>
      <c r="I1010" s="59"/>
      <c r="J1010" s="59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</row>
    <row r="1011" spans="1:25" ht="15.75" customHeight="1">
      <c r="A1011" s="28"/>
      <c r="B1011" s="59"/>
      <c r="C1011" s="59"/>
      <c r="D1011" s="59"/>
      <c r="E1011" s="28"/>
      <c r="F1011" s="28"/>
      <c r="G1011" s="28"/>
      <c r="H1011" s="59"/>
      <c r="I1011" s="59"/>
      <c r="J1011" s="59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</row>
    <row r="1012" spans="1:25" ht="15.75" customHeight="1">
      <c r="A1012" s="28"/>
      <c r="B1012" s="59"/>
      <c r="C1012" s="59"/>
      <c r="D1012" s="59"/>
      <c r="E1012" s="28"/>
      <c r="F1012" s="28"/>
      <c r="G1012" s="28"/>
      <c r="H1012" s="59"/>
      <c r="I1012" s="59"/>
      <c r="J1012" s="59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</row>
    <row r="1013" spans="1:25" ht="15.75" customHeight="1">
      <c r="A1013" s="28"/>
      <c r="B1013" s="59"/>
      <c r="C1013" s="59"/>
      <c r="D1013" s="59"/>
      <c r="E1013" s="28"/>
      <c r="F1013" s="28"/>
      <c r="G1013" s="28"/>
      <c r="H1013" s="59"/>
      <c r="I1013" s="59"/>
      <c r="J1013" s="59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</row>
    <row r="1014" spans="1:25" ht="15.75" customHeight="1">
      <c r="A1014" s="28"/>
      <c r="B1014" s="59"/>
      <c r="C1014" s="59"/>
      <c r="D1014" s="59"/>
      <c r="E1014" s="28"/>
      <c r="F1014" s="28"/>
      <c r="G1014" s="28"/>
      <c r="H1014" s="59"/>
      <c r="I1014" s="59"/>
      <c r="J1014" s="59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</row>
    <row r="1015" spans="1:25" ht="15.75" customHeight="1">
      <c r="A1015" s="28"/>
      <c r="B1015" s="59"/>
      <c r="C1015" s="59"/>
      <c r="D1015" s="59"/>
      <c r="E1015" s="28"/>
      <c r="F1015" s="28"/>
      <c r="G1015" s="28"/>
      <c r="H1015" s="59"/>
      <c r="I1015" s="59"/>
      <c r="J1015" s="59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</row>
    <row r="1016" spans="1:25" ht="15.75" customHeight="1">
      <c r="A1016" s="28"/>
      <c r="B1016" s="59"/>
      <c r="C1016" s="59"/>
      <c r="D1016" s="59"/>
      <c r="E1016" s="28"/>
      <c r="F1016" s="28"/>
      <c r="G1016" s="28"/>
      <c r="H1016" s="59"/>
      <c r="I1016" s="59"/>
      <c r="J1016" s="59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K24:K31 L25 K22:L23 I22:I31 L9 L6:L7 L17:L18 L20 L14 H6:H80" xr:uid="{3901FE4E-80FE-4D43-9CA1-D3A6A3040079}">
      <formula1>表示位置</formula1>
    </dataValidation>
    <dataValidation type="list" allowBlank="1" showErrorMessage="1" sqref="I32:I80" xr:uid="{AD819F3B-38E8-4A07-B891-27D8D438D67B}">
      <formula1>改行有無</formula1>
    </dataValidation>
    <dataValidation type="list" allowBlank="1" showErrorMessage="1" sqref="D6:D80" xr:uid="{F0B94D03-BD6F-404B-B6E8-B65F2D3B222B}">
      <formula1>データ型</formula1>
    </dataValidation>
    <dataValidation type="list" allowBlank="1" showErrorMessage="1" sqref="E17:E80" xr:uid="{9CF600AB-41BA-4C8F-BCBC-16775ED0528E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806F8-D2FB-4228-8BBE-7AFCA423D1B4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L9" sqref="L9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1406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35" t="s">
        <v>0</v>
      </c>
      <c r="C2" s="142"/>
      <c r="D2" s="142"/>
      <c r="E2" s="142"/>
      <c r="F2" s="141"/>
      <c r="G2" s="36" t="s">
        <v>1</v>
      </c>
      <c r="H2" s="40" t="s">
        <v>2</v>
      </c>
      <c r="I2" s="135" t="s">
        <v>4</v>
      </c>
      <c r="J2" s="141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9"/>
      <c r="C3" s="137"/>
      <c r="D3" s="137"/>
      <c r="E3" s="137"/>
      <c r="F3" s="138"/>
      <c r="G3" s="16" t="str">
        <f>処理概要_トップページ!N3</f>
        <v>会員管理</v>
      </c>
      <c r="H3" s="62" t="str">
        <f>処理概要_トップページ!T3</f>
        <v>会員管理システム</v>
      </c>
      <c r="I3" s="119" t="str">
        <f>処理概要_詳細!AC3</f>
        <v>会員詳細画面</v>
      </c>
      <c r="J3" s="13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60</v>
      </c>
      <c r="D5" s="77" t="s">
        <v>38</v>
      </c>
      <c r="E5" s="77" t="s">
        <v>39</v>
      </c>
      <c r="F5" s="77" t="s">
        <v>37</v>
      </c>
      <c r="G5" s="78" t="s">
        <v>61</v>
      </c>
      <c r="H5" s="103" t="s">
        <v>62</v>
      </c>
      <c r="I5" s="78" t="s">
        <v>63</v>
      </c>
      <c r="J5" s="103" t="s">
        <v>64</v>
      </c>
      <c r="K5" s="103" t="s">
        <v>65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1.5" customHeight="1">
      <c r="A6" s="5"/>
      <c r="B6" s="44">
        <f>ROW()-5</f>
        <v>1</v>
      </c>
      <c r="C6" s="67" t="s">
        <v>136</v>
      </c>
      <c r="D6" s="48" t="s">
        <v>137</v>
      </c>
      <c r="E6" s="48"/>
      <c r="F6" s="48"/>
      <c r="G6" s="50"/>
      <c r="H6" s="66" t="s">
        <v>138</v>
      </c>
      <c r="I6" s="46"/>
      <c r="J6" s="65" t="s">
        <v>139</v>
      </c>
      <c r="K6" s="65" t="s">
        <v>160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50.25" customHeight="1">
      <c r="A7" s="5"/>
      <c r="B7" s="44">
        <f t="shared" ref="B7:B47" si="0">ROW()-5</f>
        <v>2</v>
      </c>
      <c r="C7" s="67"/>
      <c r="D7" s="48" t="s">
        <v>137</v>
      </c>
      <c r="E7" s="48"/>
      <c r="F7" s="48"/>
      <c r="G7" s="50"/>
      <c r="H7" s="66" t="s">
        <v>138</v>
      </c>
      <c r="I7" s="46"/>
      <c r="J7" s="65" t="s">
        <v>139</v>
      </c>
      <c r="K7" s="65" t="s">
        <v>161</v>
      </c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4A57-75B6-47C0-BD95-38B4A790E555}">
  <dimension ref="A1:AW992"/>
  <sheetViews>
    <sheetView tabSelected="1" view="pageBreakPreview" zoomScaleNormal="100" zoomScaleSheetLayoutView="100" workbookViewId="0">
      <pane xSplit="1" ySplit="4" topLeftCell="B18" activePane="bottomRight" state="frozen"/>
      <selection pane="bottomRight" activeCell="M48" sqref="M48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35" t="s">
        <v>0</v>
      </c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20"/>
      <c r="N2" s="135" t="s">
        <v>1</v>
      </c>
      <c r="O2" s="136"/>
      <c r="P2" s="136"/>
      <c r="Q2" s="136"/>
      <c r="R2" s="136"/>
      <c r="S2" s="120"/>
      <c r="T2" s="135" t="s">
        <v>2</v>
      </c>
      <c r="U2" s="136"/>
      <c r="V2" s="136"/>
      <c r="W2" s="136"/>
      <c r="X2" s="136"/>
      <c r="Y2" s="120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35" t="s">
        <v>5</v>
      </c>
      <c r="AL2" s="136"/>
      <c r="AM2" s="120"/>
      <c r="AN2" s="135" t="s">
        <v>6</v>
      </c>
      <c r="AO2" s="136"/>
      <c r="AP2" s="120"/>
      <c r="AQ2" s="135" t="s">
        <v>7</v>
      </c>
      <c r="AR2" s="136"/>
      <c r="AS2" s="120"/>
      <c r="AT2" s="135" t="s">
        <v>8</v>
      </c>
      <c r="AU2" s="136"/>
      <c r="AV2" s="120"/>
      <c r="AW2" s="8"/>
    </row>
    <row r="3" spans="1:49" ht="15.75" customHeight="1">
      <c r="A3" s="5"/>
      <c r="B3" s="119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20"/>
      <c r="N3" s="119" t="s">
        <v>9</v>
      </c>
      <c r="O3" s="136"/>
      <c r="P3" s="136"/>
      <c r="Q3" s="136"/>
      <c r="R3" s="136"/>
      <c r="S3" s="120"/>
      <c r="T3" s="119" t="s">
        <v>10</v>
      </c>
      <c r="U3" s="136"/>
      <c r="V3" s="136"/>
      <c r="W3" s="136"/>
      <c r="X3" s="136"/>
      <c r="Y3" s="120"/>
      <c r="Z3" s="9"/>
      <c r="AA3" s="76"/>
      <c r="AB3" s="76"/>
      <c r="AC3" s="119" t="s">
        <v>162</v>
      </c>
      <c r="AD3" s="137"/>
      <c r="AE3" s="137"/>
      <c r="AF3" s="137"/>
      <c r="AG3" s="137"/>
      <c r="AH3" s="137"/>
      <c r="AI3" s="137"/>
      <c r="AJ3" s="138"/>
      <c r="AK3" s="119"/>
      <c r="AL3" s="136"/>
      <c r="AM3" s="120"/>
      <c r="AN3" s="119"/>
      <c r="AO3" s="136"/>
      <c r="AP3" s="120"/>
      <c r="AQ3" s="119"/>
      <c r="AR3" s="136"/>
      <c r="AS3" s="120"/>
      <c r="AT3" s="119"/>
      <c r="AU3" s="136"/>
      <c r="AV3" s="120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32" t="s">
        <v>163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4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13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32"/>
      <c r="C10" s="133"/>
      <c r="D10" s="133"/>
      <c r="E10" s="133"/>
      <c r="F10" s="133"/>
      <c r="G10" s="133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4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23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5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14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144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16</v>
      </c>
      <c r="D44" s="82"/>
      <c r="E44" s="82"/>
      <c r="F44" s="82" t="s">
        <v>17</v>
      </c>
      <c r="G44" s="82" t="s">
        <v>164</v>
      </c>
      <c r="H44" s="82"/>
      <c r="I44" s="82"/>
      <c r="J44" s="82"/>
      <c r="K44" s="105" t="s">
        <v>71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106" t="s">
        <v>72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106" t="s">
        <v>165</v>
      </c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20</v>
      </c>
      <c r="G47" s="82" t="s">
        <v>74</v>
      </c>
      <c r="H47" s="82"/>
      <c r="I47" s="82"/>
      <c r="J47" s="82"/>
      <c r="K47" s="82"/>
      <c r="L47" s="82"/>
      <c r="M47" s="105" t="s">
        <v>166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11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9"/>
      <c r="AW48" s="8"/>
    </row>
    <row r="49" spans="1:49" ht="15.75" customHeight="1">
      <c r="A49" s="5"/>
      <c r="B49" s="8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13"/>
      <c r="AW49" s="8"/>
    </row>
    <row r="50" spans="1:49" ht="18" customHeight="1">
      <c r="A50" s="5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128" t="s">
        <v>23</v>
      </c>
      <c r="C51" s="124"/>
      <c r="D51" s="124"/>
      <c r="E51" s="124"/>
      <c r="F51" s="124"/>
      <c r="G51" s="124"/>
      <c r="H51" s="124"/>
      <c r="I51" s="124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5.75" customHeight="1">
      <c r="A52" s="5"/>
      <c r="B52" s="79" t="s">
        <v>24</v>
      </c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9" t="s">
        <v>25</v>
      </c>
      <c r="C53" s="130"/>
      <c r="D53" s="129" t="s">
        <v>75</v>
      </c>
      <c r="E53" s="131"/>
      <c r="F53" s="131"/>
      <c r="G53" s="131"/>
      <c r="H53" s="131"/>
      <c r="I53" s="130"/>
      <c r="J53" s="129" t="s">
        <v>76</v>
      </c>
      <c r="K53" s="131"/>
      <c r="L53" s="131"/>
      <c r="M53" s="131"/>
      <c r="N53" s="131"/>
      <c r="O53" s="130"/>
      <c r="P53" s="129" t="s">
        <v>28</v>
      </c>
      <c r="Q53" s="131"/>
      <c r="R53" s="131"/>
      <c r="S53" s="130"/>
      <c r="T53" s="129" t="s">
        <v>29</v>
      </c>
      <c r="U53" s="131"/>
      <c r="V53" s="131"/>
      <c r="W53" s="131"/>
      <c r="X53" s="131"/>
      <c r="Y53" s="131"/>
      <c r="Z53" s="131"/>
      <c r="AA53" s="131"/>
      <c r="AB53" s="13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9">
        <v>1</v>
      </c>
      <c r="C54" s="120"/>
      <c r="D54" s="91" t="s">
        <v>77</v>
      </c>
      <c r="E54" s="79"/>
      <c r="F54" s="79"/>
      <c r="G54" s="79"/>
      <c r="H54" s="79"/>
      <c r="I54" s="92"/>
      <c r="J54" s="91" t="s">
        <v>78</v>
      </c>
      <c r="K54" s="79"/>
      <c r="L54" s="79"/>
      <c r="M54" s="79"/>
      <c r="N54" s="79"/>
      <c r="O54" s="92"/>
      <c r="P54" s="93" t="s">
        <v>125</v>
      </c>
      <c r="Q54" s="14" t="s">
        <v>167</v>
      </c>
      <c r="R54" s="14"/>
      <c r="S54" s="94"/>
      <c r="T54" s="95"/>
      <c r="U54" s="96"/>
      <c r="V54" s="96"/>
      <c r="W54" s="96"/>
      <c r="X54" s="96"/>
      <c r="Y54" s="96"/>
      <c r="Z54" s="96"/>
      <c r="AA54" s="96"/>
      <c r="AB54" s="15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9">
        <v>2</v>
      </c>
      <c r="C55" s="120"/>
      <c r="D55" s="9"/>
      <c r="E55" s="76"/>
      <c r="F55" s="76"/>
      <c r="G55" s="76"/>
      <c r="H55" s="76"/>
      <c r="I55" s="10"/>
      <c r="J55" s="9"/>
      <c r="K55" s="76"/>
      <c r="L55" s="76"/>
      <c r="M55" s="76"/>
      <c r="N55" s="76"/>
      <c r="O55" s="10"/>
      <c r="P55" s="16"/>
      <c r="Q55" s="17"/>
      <c r="R55" s="17"/>
      <c r="S55" s="18"/>
      <c r="T55" s="9"/>
      <c r="U55" s="76"/>
      <c r="V55" s="76"/>
      <c r="W55" s="76"/>
      <c r="X55" s="76"/>
      <c r="Y55" s="76"/>
      <c r="Z55" s="76"/>
      <c r="AA55" s="76"/>
      <c r="AB55" s="10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6.5" customHeight="1">
      <c r="A56" s="5"/>
      <c r="B56" s="119">
        <v>3</v>
      </c>
      <c r="C56" s="120"/>
      <c r="D56" s="97"/>
      <c r="E56" s="98"/>
      <c r="F56" s="98"/>
      <c r="G56" s="98"/>
      <c r="H56" s="98"/>
      <c r="I56" s="19"/>
      <c r="J56" s="97"/>
      <c r="K56" s="98"/>
      <c r="L56" s="98"/>
      <c r="M56" s="98"/>
      <c r="N56" s="98"/>
      <c r="O56" s="19"/>
      <c r="P56" s="99"/>
      <c r="Q56" s="20"/>
      <c r="R56" s="20"/>
      <c r="S56" s="21"/>
      <c r="T56" s="97"/>
      <c r="U56" s="98"/>
      <c r="V56" s="98"/>
      <c r="W56" s="98"/>
      <c r="X56" s="98"/>
      <c r="Y56" s="98"/>
      <c r="Z56" s="98"/>
      <c r="AA56" s="98"/>
      <c r="AB56" s="1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121" t="s">
        <v>30</v>
      </c>
      <c r="C58" s="122"/>
      <c r="D58" s="122"/>
      <c r="E58" s="122"/>
      <c r="F58" s="122"/>
      <c r="G58" s="122"/>
      <c r="H58" s="122"/>
      <c r="I58" s="122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ht="15.75" customHeight="1">
      <c r="A59" s="5"/>
      <c r="B59" s="79" t="s">
        <v>31</v>
      </c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8"/>
    </row>
    <row r="60" spans="1:49" s="28" customFormat="1" ht="16.5">
      <c r="A60" s="22"/>
      <c r="B60" s="113" t="s">
        <v>25</v>
      </c>
      <c r="C60" s="115"/>
      <c r="D60" s="113" t="s">
        <v>32</v>
      </c>
      <c r="E60" s="114"/>
      <c r="F60" s="114"/>
      <c r="G60" s="114"/>
      <c r="H60" s="114"/>
      <c r="I60" s="114"/>
      <c r="J60" s="114"/>
      <c r="K60" s="114"/>
      <c r="L60" s="115"/>
      <c r="M60" s="23" t="s">
        <v>33</v>
      </c>
      <c r="N60" s="24"/>
      <c r="O60" s="25"/>
      <c r="P60" s="23" t="s">
        <v>34</v>
      </c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5"/>
      <c r="AC60" s="116" t="s">
        <v>35</v>
      </c>
      <c r="AD60" s="117"/>
      <c r="AE60" s="117"/>
      <c r="AF60" s="117"/>
      <c r="AG60" s="118"/>
      <c r="AH60" s="113" t="s">
        <v>36</v>
      </c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5"/>
      <c r="AT60" s="26"/>
      <c r="AU60" s="26"/>
      <c r="AV60" s="26"/>
      <c r="AW60" s="27"/>
    </row>
    <row r="61" spans="1:49" s="28" customFormat="1" ht="16.5">
      <c r="A61" s="22"/>
      <c r="B61" s="108">
        <v>1</v>
      </c>
      <c r="C61" s="109"/>
      <c r="D61" s="110"/>
      <c r="E61" s="111"/>
      <c r="F61" s="111"/>
      <c r="G61" s="111"/>
      <c r="H61" s="111"/>
      <c r="I61" s="111"/>
      <c r="J61" s="111"/>
      <c r="K61" s="111"/>
      <c r="L61" s="112"/>
      <c r="M61" s="110"/>
      <c r="N61" s="111"/>
      <c r="O61" s="11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10"/>
      <c r="AD61" s="111"/>
      <c r="AE61" s="111"/>
      <c r="AF61" s="111"/>
      <c r="AG61" s="112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26"/>
      <c r="AU61" s="26"/>
      <c r="AV61" s="26"/>
      <c r="AW61" s="27"/>
    </row>
    <row r="62" spans="1:49" s="28" customFormat="1" ht="16.5">
      <c r="A62" s="22"/>
      <c r="B62" s="108">
        <v>2</v>
      </c>
      <c r="C62" s="109"/>
      <c r="D62" s="110"/>
      <c r="E62" s="111"/>
      <c r="F62" s="111"/>
      <c r="G62" s="111"/>
      <c r="H62" s="111"/>
      <c r="I62" s="111"/>
      <c r="J62" s="111"/>
      <c r="K62" s="111"/>
      <c r="L62" s="112"/>
      <c r="M62" s="110"/>
      <c r="N62" s="111"/>
      <c r="O62" s="11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10"/>
      <c r="AD62" s="111"/>
      <c r="AE62" s="111"/>
      <c r="AF62" s="111"/>
      <c r="AG62" s="112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26"/>
      <c r="AU62" s="26"/>
      <c r="AV62" s="26"/>
      <c r="AW62" s="27"/>
    </row>
    <row r="63" spans="1:49" s="28" customFormat="1" ht="16.5">
      <c r="A63" s="22"/>
      <c r="B63" s="108">
        <v>3</v>
      </c>
      <c r="C63" s="109"/>
      <c r="D63" s="110"/>
      <c r="E63" s="111"/>
      <c r="F63" s="111"/>
      <c r="G63" s="111"/>
      <c r="H63" s="111"/>
      <c r="I63" s="111"/>
      <c r="J63" s="111"/>
      <c r="K63" s="111"/>
      <c r="L63" s="112"/>
      <c r="M63" s="110"/>
      <c r="N63" s="111"/>
      <c r="O63" s="11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10"/>
      <c r="AD63" s="111"/>
      <c r="AE63" s="111"/>
      <c r="AF63" s="111"/>
      <c r="AG63" s="112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26"/>
      <c r="AU63" s="26"/>
      <c r="AV63" s="26"/>
      <c r="AW63" s="27"/>
    </row>
    <row r="64" spans="1:49" s="28" customFormat="1" ht="16.5">
      <c r="A64" s="22"/>
      <c r="B64" s="108">
        <v>4</v>
      </c>
      <c r="C64" s="109"/>
      <c r="D64" s="110"/>
      <c r="E64" s="111"/>
      <c r="F64" s="111"/>
      <c r="G64" s="111"/>
      <c r="H64" s="111"/>
      <c r="I64" s="111"/>
      <c r="J64" s="111"/>
      <c r="K64" s="111"/>
      <c r="L64" s="112"/>
      <c r="M64" s="110"/>
      <c r="N64" s="111"/>
      <c r="O64" s="11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10"/>
      <c r="AD64" s="111"/>
      <c r="AE64" s="111"/>
      <c r="AF64" s="111"/>
      <c r="AG64" s="112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26"/>
      <c r="AU64" s="26"/>
      <c r="AV64" s="26"/>
      <c r="AW64" s="27"/>
    </row>
    <row r="65" spans="1:49" s="28" customFormat="1" ht="16.5">
      <c r="A65" s="22"/>
      <c r="B65" s="108">
        <v>5</v>
      </c>
      <c r="C65" s="109"/>
      <c r="D65" s="110"/>
      <c r="E65" s="111"/>
      <c r="F65" s="111"/>
      <c r="G65" s="111"/>
      <c r="H65" s="111"/>
      <c r="I65" s="111"/>
      <c r="J65" s="111"/>
      <c r="K65" s="111"/>
      <c r="L65" s="112"/>
      <c r="M65" s="110"/>
      <c r="N65" s="111"/>
      <c r="O65" s="112"/>
      <c r="P65" s="29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  <c r="AC65" s="110"/>
      <c r="AD65" s="111"/>
      <c r="AE65" s="111"/>
      <c r="AF65" s="111"/>
      <c r="AG65" s="112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26"/>
      <c r="AU65" s="26"/>
      <c r="AV65" s="26"/>
      <c r="AW65" s="27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5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8"/>
    </row>
    <row r="71" spans="1:49" ht="15.75" customHeight="1">
      <c r="A71" s="32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4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  <row r="992" spans="1:49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</row>
  </sheetData>
  <mergeCells count="62">
    <mergeCell ref="B64:C64"/>
    <mergeCell ref="D64:L64"/>
    <mergeCell ref="M64:O64"/>
    <mergeCell ref="AC64:AG64"/>
    <mergeCell ref="AH64:AS64"/>
    <mergeCell ref="B65:C65"/>
    <mergeCell ref="D65:L65"/>
    <mergeCell ref="M65:O65"/>
    <mergeCell ref="AC65:AG65"/>
    <mergeCell ref="AH65:AS65"/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AC60:AG60"/>
    <mergeCell ref="AH60:AS60"/>
    <mergeCell ref="B61:C61"/>
    <mergeCell ref="D61:L61"/>
    <mergeCell ref="M61:O61"/>
    <mergeCell ref="AC61:AG61"/>
    <mergeCell ref="AH61:AS61"/>
    <mergeCell ref="B54:C54"/>
    <mergeCell ref="B55:C55"/>
    <mergeCell ref="B56:C56"/>
    <mergeCell ref="B58:I58"/>
    <mergeCell ref="B60:C60"/>
    <mergeCell ref="D60:L60"/>
    <mergeCell ref="B39:AV39"/>
    <mergeCell ref="B41:I41"/>
    <mergeCell ref="B51:I51"/>
    <mergeCell ref="B53:C53"/>
    <mergeCell ref="D53:I53"/>
    <mergeCell ref="J53:O53"/>
    <mergeCell ref="P53:S53"/>
    <mergeCell ref="T53:AB53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D349-2576-4BD0-B005-C0A9AA8C9DAA}">
  <dimension ref="A1:Y1000"/>
  <sheetViews>
    <sheetView workbookViewId="0">
      <pane xSplit="3" ySplit="5" topLeftCell="D6" activePane="bottomRight" state="frozen"/>
      <selection pane="bottomRight" activeCell="N22" sqref="N22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35" t="s">
        <v>0</v>
      </c>
      <c r="C2" s="136"/>
      <c r="D2" s="36" t="s">
        <v>1</v>
      </c>
      <c r="E2" s="135" t="s">
        <v>2</v>
      </c>
      <c r="F2" s="136"/>
      <c r="G2" s="136"/>
      <c r="H2" s="139" t="s">
        <v>3</v>
      </c>
      <c r="I2" s="120"/>
      <c r="J2" s="135" t="s">
        <v>4</v>
      </c>
      <c r="K2" s="136"/>
      <c r="L2" s="120"/>
      <c r="M2" s="135" t="s">
        <v>5</v>
      </c>
      <c r="N2" s="120"/>
      <c r="O2" s="135" t="s">
        <v>6</v>
      </c>
      <c r="P2" s="120"/>
      <c r="Q2" s="135" t="s">
        <v>7</v>
      </c>
      <c r="R2" s="120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9"/>
      <c r="C3" s="136"/>
      <c r="D3" s="16" t="str">
        <f>処理概要_トップページ!N3</f>
        <v>会員管理</v>
      </c>
      <c r="E3" s="119" t="str">
        <f>処理概要_トップページ!T3</f>
        <v>会員管理システム</v>
      </c>
      <c r="F3" s="137"/>
      <c r="G3" s="138"/>
      <c r="H3" s="140"/>
      <c r="I3" s="120"/>
      <c r="J3" s="119" t="str">
        <f>処理概要_編集!AC3</f>
        <v>会員編集画面</v>
      </c>
      <c r="K3" s="136"/>
      <c r="L3" s="120"/>
      <c r="M3" s="119"/>
      <c r="N3" s="120"/>
      <c r="O3" s="119"/>
      <c r="P3" s="120"/>
      <c r="Q3" s="119"/>
      <c r="R3" s="120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151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80</v>
      </c>
      <c r="D6" s="45" t="s">
        <v>168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82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83</v>
      </c>
      <c r="D7" s="45" t="s">
        <v>168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82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84</v>
      </c>
      <c r="D8" s="45" t="s">
        <v>48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82</v>
      </c>
      <c r="K8" s="45" t="s">
        <v>58</v>
      </c>
      <c r="L8" s="50"/>
      <c r="M8" s="50" t="s">
        <v>86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87</v>
      </c>
      <c r="D9" s="45" t="s">
        <v>168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82</v>
      </c>
      <c r="K9" s="45" t="s">
        <v>88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89</v>
      </c>
      <c r="D10" s="45" t="s">
        <v>168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82</v>
      </c>
      <c r="K10" s="45" t="s">
        <v>90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91</v>
      </c>
      <c r="D11" s="45" t="s">
        <v>48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82</v>
      </c>
      <c r="K11" s="45" t="s">
        <v>58</v>
      </c>
      <c r="L11" s="50"/>
      <c r="M11" s="50" t="s">
        <v>92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93</v>
      </c>
      <c r="D12" s="45" t="s">
        <v>168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82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94</v>
      </c>
      <c r="D13" s="45" t="s">
        <v>168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95</v>
      </c>
      <c r="D14" s="45" t="s">
        <v>168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82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169</v>
      </c>
      <c r="D15" s="48" t="s">
        <v>56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97</v>
      </c>
      <c r="D16" s="48" t="s">
        <v>56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AB4A56DA-1A1A-4AFC-A606-03208A379740}">
      <formula1>I_O</formula1>
    </dataValidation>
    <dataValidation type="list" allowBlank="1" showErrorMessage="1" sqref="D6:D64" xr:uid="{B3A85B7E-78A9-4E40-875D-B23FCF1E9B33}">
      <formula1>データ型</formula1>
    </dataValidation>
    <dataValidation type="list" allowBlank="1" showErrorMessage="1" sqref="I16:I64" xr:uid="{C4810927-E35D-44C3-96E7-6ED209F45299}">
      <formula1>改行有無</formula1>
    </dataValidation>
    <dataValidation type="list" allowBlank="1" showErrorMessage="1" sqref="H6:H64 I6:I15 K6:K15 L6:L7 L9" xr:uid="{1A54A756-CFF7-4EB2-B25C-E001ACF0860F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B530-0441-4F58-B498-04A299EB8E4C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I36" sqref="I3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7.85546875" style="1" customWidth="1"/>
    <col min="9" max="9" width="36.425781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35" t="s">
        <v>0</v>
      </c>
      <c r="C2" s="142"/>
      <c r="D2" s="142"/>
      <c r="E2" s="142"/>
      <c r="F2" s="36" t="s">
        <v>1</v>
      </c>
      <c r="G2" s="40" t="s">
        <v>2</v>
      </c>
      <c r="H2" s="135" t="s">
        <v>4</v>
      </c>
      <c r="I2" s="141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9"/>
      <c r="C3" s="137"/>
      <c r="D3" s="137"/>
      <c r="E3" s="137"/>
      <c r="F3" s="16" t="str">
        <f>処理概要_トップページ!N3</f>
        <v>会員管理</v>
      </c>
      <c r="G3" s="62" t="str">
        <f>処理概要_トップページ!T3</f>
        <v>会員管理システム</v>
      </c>
      <c r="H3" s="119" t="str">
        <f>処理概要_編集!AC3</f>
        <v>会員編集画面</v>
      </c>
      <c r="I3" s="136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60</v>
      </c>
      <c r="D5" s="77" t="s">
        <v>38</v>
      </c>
      <c r="E5" s="77" t="s">
        <v>39</v>
      </c>
      <c r="F5" s="78" t="s">
        <v>61</v>
      </c>
      <c r="G5" s="103" t="s">
        <v>62</v>
      </c>
      <c r="H5" s="103" t="s">
        <v>64</v>
      </c>
      <c r="I5" s="103" t="s">
        <v>65</v>
      </c>
      <c r="J5" s="103" t="s">
        <v>98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66</v>
      </c>
      <c r="D6" s="45" t="s">
        <v>80</v>
      </c>
      <c r="E6" s="45" t="s">
        <v>99</v>
      </c>
      <c r="F6" s="104" t="s">
        <v>100</v>
      </c>
      <c r="G6" s="46" t="s">
        <v>58</v>
      </c>
      <c r="H6" s="65" t="s">
        <v>101</v>
      </c>
      <c r="I6" s="65" t="s">
        <v>170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83</v>
      </c>
      <c r="E7" s="45" t="s">
        <v>99</v>
      </c>
      <c r="F7" s="104" t="s">
        <v>100</v>
      </c>
      <c r="G7" s="46" t="s">
        <v>58</v>
      </c>
      <c r="H7" s="65" t="s">
        <v>103</v>
      </c>
      <c r="I7" s="65" t="s">
        <v>170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84</v>
      </c>
      <c r="E8" s="48" t="s">
        <v>104</v>
      </c>
      <c r="F8" s="104" t="s">
        <v>100</v>
      </c>
      <c r="G8" s="46" t="s">
        <v>58</v>
      </c>
      <c r="H8" s="65" t="s">
        <v>105</v>
      </c>
      <c r="I8" s="65" t="s">
        <v>170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89</v>
      </c>
      <c r="E9" s="48" t="s">
        <v>99</v>
      </c>
      <c r="F9" s="104" t="s">
        <v>100</v>
      </c>
      <c r="G9" s="46" t="s">
        <v>58</v>
      </c>
      <c r="H9" s="65" t="s">
        <v>106</v>
      </c>
      <c r="I9" s="65" t="s">
        <v>170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107</v>
      </c>
      <c r="G10" s="46" t="s">
        <v>108</v>
      </c>
      <c r="H10" s="65" t="s">
        <v>109</v>
      </c>
      <c r="I10" s="65" t="s">
        <v>170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91</v>
      </c>
      <c r="E11" s="48" t="s">
        <v>99</v>
      </c>
      <c r="F11" s="104" t="s">
        <v>100</v>
      </c>
      <c r="G11" s="46" t="s">
        <v>58</v>
      </c>
      <c r="H11" s="65" t="s">
        <v>110</v>
      </c>
      <c r="I11" s="65" t="s">
        <v>170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93</v>
      </c>
      <c r="E12" s="48" t="s">
        <v>99</v>
      </c>
      <c r="F12" s="104" t="s">
        <v>100</v>
      </c>
      <c r="G12" s="46" t="s">
        <v>58</v>
      </c>
      <c r="H12" s="65" t="s">
        <v>111</v>
      </c>
      <c r="I12" s="65" t="s">
        <v>170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95</v>
      </c>
      <c r="E13" s="48" t="s">
        <v>99</v>
      </c>
      <c r="F13" s="104" t="s">
        <v>100</v>
      </c>
      <c r="G13" s="46" t="s">
        <v>58</v>
      </c>
      <c r="H13" s="65" t="s">
        <v>112</v>
      </c>
      <c r="I13" s="65" t="s">
        <v>170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107</v>
      </c>
      <c r="G14" s="46" t="s">
        <v>113</v>
      </c>
      <c r="H14" s="65" t="s">
        <v>114</v>
      </c>
      <c r="I14" s="65" t="s">
        <v>170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Creative Content Lab Tokyo</dc:creator>
  <cp:keywords/>
  <dc:description/>
  <cp:lastModifiedBy/>
  <cp:revision/>
  <dcterms:created xsi:type="dcterms:W3CDTF">2021-03-12T01:14:50Z</dcterms:created>
  <dcterms:modified xsi:type="dcterms:W3CDTF">2023-10-30T11:59:21Z</dcterms:modified>
  <cp:category/>
  <cp:contentStatus/>
</cp:coreProperties>
</file>