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Z:\Devs\Omega\Documents\"/>
    </mc:Choice>
  </mc:AlternateContent>
  <bookViews>
    <workbookView xWindow="0" yWindow="0" windowWidth="20490" windowHeight="7560"/>
  </bookViews>
  <sheets>
    <sheet name="ש&quot;ע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2" i="2"/>
  <c r="E33" i="2"/>
  <c r="E30" i="2" l="1"/>
  <c r="E28" i="2" l="1"/>
  <c r="E29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4" i="2" l="1"/>
  <c r="D34" i="2" s="1"/>
</calcChain>
</file>

<file path=xl/sharedStrings.xml><?xml version="1.0" encoding="utf-8"?>
<sst xmlns="http://schemas.openxmlformats.org/spreadsheetml/2006/main" count="34" uniqueCount="30">
  <si>
    <t>02.03.2018</t>
  </si>
  <si>
    <t>22.02.2018</t>
  </si>
  <si>
    <t>20.02.2018</t>
  </si>
  <si>
    <t>19.02.2018</t>
  </si>
  <si>
    <t>18.02.2018</t>
  </si>
  <si>
    <t>14.02.2018</t>
  </si>
  <si>
    <t>10.02.2018</t>
  </si>
  <si>
    <t>07.02.2018</t>
  </si>
  <si>
    <t>03.02.2018</t>
  </si>
  <si>
    <t>02.02.2018</t>
  </si>
  <si>
    <t>01.02.2018</t>
  </si>
  <si>
    <t>27.01.2018</t>
  </si>
  <si>
    <t>20.01.2018</t>
  </si>
  <si>
    <t>13.01.2018</t>
  </si>
  <si>
    <t>06.01.2018</t>
  </si>
  <si>
    <t>30.12.2017</t>
  </si>
  <si>
    <t>16.12.2017</t>
  </si>
  <si>
    <t>09.12.2017</t>
  </si>
  <si>
    <t>02.12.2017</t>
  </si>
  <si>
    <t>20.11.2017</t>
  </si>
  <si>
    <t>סה"כ שעות</t>
  </si>
  <si>
    <t>עד שעה</t>
  </si>
  <si>
    <t>משעה</t>
  </si>
  <si>
    <t>תאריך</t>
  </si>
  <si>
    <t>14.03.2018</t>
  </si>
  <si>
    <t>17.03.2018</t>
  </si>
  <si>
    <t>24.03.2018</t>
  </si>
  <si>
    <t>26.03.2018</t>
  </si>
  <si>
    <t>27.03.2018</t>
  </si>
  <si>
    <t>28.03.2018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</si>
</sst>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&quot;₪&quot;\ #,##0.00"/>
  </numFmts>
  <fonts count="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</font>
    <font>
      <b/>
      <sz val="11"/>
      <color theme="1"/>
      <name val="Segoe U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right" vertical="center" indent="2" readingOrder="2"/>
    </xf>
    <xf numFmtId="0" fontId="2" fillId="0" borderId="5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right" vertical="center" indent="2" readingOrder="2"/>
    </xf>
    <xf numFmtId="0" fontId="2" fillId="0" borderId="7" xfId="0" applyFont="1" applyBorder="1" applyAlignment="1">
      <alignment horizontal="center"/>
    </xf>
    <xf numFmtId="20" fontId="2" fillId="0" borderId="8" xfId="0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right" vertical="center" indent="2" readingOrder="2"/>
    </xf>
    <xf numFmtId="0" fontId="4" fillId="0" borderId="7" xfId="0" applyFont="1" applyBorder="1" applyAlignment="1">
      <alignment horizontal="center"/>
    </xf>
    <xf numFmtId="22" fontId="4" fillId="0" borderId="8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right" vertical="center" indent="2" readingOrder="2"/>
    </xf>
    <xf numFmtId="14" fontId="2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2" formatCode="0.00"/>
      <alignment horizontal="right" vertical="center" textRotation="0" wrapText="0" indent="2" justifyLastLine="0" shrinkToFit="0" readingOrder="2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4" formatCode="&quot;₪&quot;\ #,##0.00"/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27" formatCode="dd/mm/yyyy\ hh:mm"/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/>
      </border>
    </dxf>
    <dxf>
      <font>
        <strike val="0"/>
        <outline val="0"/>
        <shadow val="0"/>
        <u val="none"/>
        <vertAlign val="baseline"/>
        <sz val="11"/>
        <name val="Segoe UI"/>
        <scheme val="none"/>
      </font>
      <numFmt numFmtId="2" formatCode="0.00"/>
      <alignment horizontal="right" vertical="center" textRotation="0" wrapText="0" indent="2" justifyLastLine="0" shrinkToFit="0" readingOrder="2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name val="Segoe UI"/>
        <scheme val="none"/>
      </font>
      <numFmt numFmtId="27" formatCode="dd/mm/yyyy\ hh:mm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name val="Segoe UI"/>
        <scheme val="none"/>
      </font>
      <numFmt numFmtId="27" formatCode="dd/mm/yyyy\ hh:mm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name val="Segoe UI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theme="0" tint="-0.499984740745262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B3:E34" totalsRowCount="1" headerRowDxfId="13" dataDxfId="11" totalsRowDxfId="9" headerRowBorderDxfId="12" tableBorderDxfId="10" totalsRowBorderDxfId="8">
  <autoFilter ref="B3:E33"/>
  <tableColumns count="4">
    <tableColumn id="1" name="תאריך" dataDxfId="7" totalsRowDxfId="3"/>
    <tableColumn id="2" name="משעה" dataDxfId="6" totalsRowDxfId="2"/>
    <tableColumn id="3" name="עד שעה" totalsRowFunction="custom" dataDxfId="5" totalsRowDxfId="1">
      <totalsRowFormula>טבלה1[[#Totals],[סה"כ שעות]]*150</totalsRowFormula>
    </tableColumn>
    <tableColumn id="4" name="סה&quot;כ שעות" totalsRowFunction="sum" dataDxfId="4" totalsRowDxfId="0" dataCellStyle="Comma">
      <calculatedColumnFormula>(טבלה1[[#This Row],[עד שעה]]-טבלה1[[#This Row],[משעה]])*24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rightToLeft="1" tabSelected="1" topLeftCell="A28" zoomScale="201" zoomScaleNormal="201" workbookViewId="0">
      <selection activeCell="D33" sqref="D33"/>
    </sheetView>
  </sheetViews>
  <sheetFormatPr defaultRowHeight="14.25" x14ac:dyDescent="0.2"/>
  <cols>
    <col min="2" max="5" width="13.625" customWidth="1"/>
  </cols>
  <sheetData>
    <row r="3" spans="2:5" x14ac:dyDescent="0.2">
      <c r="B3" s="1" t="s">
        <v>23</v>
      </c>
      <c r="C3" s="2" t="s">
        <v>22</v>
      </c>
      <c r="D3" s="2" t="s">
        <v>21</v>
      </c>
      <c r="E3" s="3" t="s">
        <v>20</v>
      </c>
    </row>
    <row r="4" spans="2:5" ht="16.5" x14ac:dyDescent="0.3">
      <c r="B4" s="4" t="s">
        <v>19</v>
      </c>
      <c r="C4" s="5">
        <v>0.70833333333333337</v>
      </c>
      <c r="D4" s="5">
        <v>0.75</v>
      </c>
      <c r="E4" s="6">
        <f>(טבלה1[[#This Row],[עד שעה]]-טבלה1[[#This Row],[משעה]])*24</f>
        <v>0.99999999999999911</v>
      </c>
    </row>
    <row r="5" spans="2:5" ht="16.5" x14ac:dyDescent="0.3">
      <c r="B5" s="4" t="s">
        <v>18</v>
      </c>
      <c r="C5" s="5">
        <v>0.375</v>
      </c>
      <c r="D5" s="5">
        <v>0.70833333333333337</v>
      </c>
      <c r="E5" s="6">
        <f>(טבלה1[[#This Row],[עד שעה]]-טבלה1[[#This Row],[משעה]])*24</f>
        <v>8</v>
      </c>
    </row>
    <row r="6" spans="2:5" ht="16.5" x14ac:dyDescent="0.3">
      <c r="B6" s="4" t="s">
        <v>17</v>
      </c>
      <c r="C6" s="5">
        <v>0.375</v>
      </c>
      <c r="D6" s="5">
        <v>0.70833333333333337</v>
      </c>
      <c r="E6" s="6">
        <f>(טבלה1[[#This Row],[עד שעה]]-טבלה1[[#This Row],[משעה]])*24</f>
        <v>8</v>
      </c>
    </row>
    <row r="7" spans="2:5" ht="16.5" x14ac:dyDescent="0.3">
      <c r="B7" s="4" t="s">
        <v>16</v>
      </c>
      <c r="C7" s="5">
        <v>0.45833333333333331</v>
      </c>
      <c r="D7" s="5">
        <v>0.70833333333333337</v>
      </c>
      <c r="E7" s="6">
        <f>(טבלה1[[#This Row],[עד שעה]]-טבלה1[[#This Row],[משעה]])*24</f>
        <v>6.0000000000000018</v>
      </c>
    </row>
    <row r="8" spans="2:5" ht="16.5" x14ac:dyDescent="0.3">
      <c r="B8" s="4" t="s">
        <v>15</v>
      </c>
      <c r="C8" s="5">
        <v>0.375</v>
      </c>
      <c r="D8" s="5">
        <v>0.70833333333333337</v>
      </c>
      <c r="E8" s="6">
        <f>(טבלה1[[#This Row],[עד שעה]]-טבלה1[[#This Row],[משעה]])*24</f>
        <v>8</v>
      </c>
    </row>
    <row r="9" spans="2:5" ht="16.5" x14ac:dyDescent="0.3">
      <c r="B9" s="4" t="s">
        <v>14</v>
      </c>
      <c r="C9" s="5">
        <v>0.41666666666666669</v>
      </c>
      <c r="D9" s="5">
        <v>0.70833333333333337</v>
      </c>
      <c r="E9" s="6">
        <f>(טבלה1[[#This Row],[עד שעה]]-טבלה1[[#This Row],[משעה]])*24</f>
        <v>7</v>
      </c>
    </row>
    <row r="10" spans="2:5" ht="16.5" x14ac:dyDescent="0.3">
      <c r="B10" s="4" t="s">
        <v>13</v>
      </c>
      <c r="C10" s="5">
        <v>0.375</v>
      </c>
      <c r="D10" s="5">
        <v>0.70833333333333337</v>
      </c>
      <c r="E10" s="6">
        <f>(טבלה1[[#This Row],[עד שעה]]-טבלה1[[#This Row],[משעה]])*24</f>
        <v>8</v>
      </c>
    </row>
    <row r="11" spans="2:5" ht="16.5" x14ac:dyDescent="0.3">
      <c r="B11" s="4" t="s">
        <v>12</v>
      </c>
      <c r="C11" s="5">
        <v>0.375</v>
      </c>
      <c r="D11" s="5">
        <v>0.70833333333333337</v>
      </c>
      <c r="E11" s="6">
        <f>(טבלה1[[#This Row],[עד שעה]]-טבלה1[[#This Row],[משעה]])*24</f>
        <v>8</v>
      </c>
    </row>
    <row r="12" spans="2:5" ht="16.5" x14ac:dyDescent="0.3">
      <c r="B12" s="4" t="s">
        <v>11</v>
      </c>
      <c r="C12" s="5">
        <v>0.375</v>
      </c>
      <c r="D12" s="5">
        <v>0.70833333333333337</v>
      </c>
      <c r="E12" s="6">
        <f>(טבלה1[[#This Row],[עד שעה]]-טבלה1[[#This Row],[משעה]])*24</f>
        <v>8</v>
      </c>
    </row>
    <row r="13" spans="2:5" ht="16.5" x14ac:dyDescent="0.3">
      <c r="B13" s="4" t="s">
        <v>10</v>
      </c>
      <c r="C13" s="5">
        <v>0.66666666666666663</v>
      </c>
      <c r="D13" s="5">
        <v>0.91666666666666663</v>
      </c>
      <c r="E13" s="6">
        <f>(טבלה1[[#This Row],[עד שעה]]-טבלה1[[#This Row],[משעה]])*24</f>
        <v>6</v>
      </c>
    </row>
    <row r="14" spans="2:5" ht="16.5" x14ac:dyDescent="0.3">
      <c r="B14" s="4" t="s">
        <v>9</v>
      </c>
      <c r="C14" s="5">
        <v>0.375</v>
      </c>
      <c r="D14" s="5">
        <v>0.54166666666666663</v>
      </c>
      <c r="E14" s="6">
        <f>(טבלה1[[#This Row],[עד שעה]]-טבלה1[[#This Row],[משעה]])*24</f>
        <v>3.9999999999999991</v>
      </c>
    </row>
    <row r="15" spans="2:5" ht="16.5" x14ac:dyDescent="0.3">
      <c r="B15" s="4" t="s">
        <v>8</v>
      </c>
      <c r="C15" s="5">
        <v>0.33333333333333331</v>
      </c>
      <c r="D15" s="5">
        <v>0.58333333333333337</v>
      </c>
      <c r="E15" s="6">
        <f>(טבלה1[[#This Row],[עד שעה]]-טבלה1[[#This Row],[משעה]])*24</f>
        <v>6.0000000000000018</v>
      </c>
    </row>
    <row r="16" spans="2:5" ht="16.5" x14ac:dyDescent="0.3">
      <c r="B16" s="4" t="s">
        <v>7</v>
      </c>
      <c r="C16" s="5">
        <v>0.70833333333333337</v>
      </c>
      <c r="D16" s="5">
        <v>0.83333333333333337</v>
      </c>
      <c r="E16" s="6">
        <f>(טבלה1[[#This Row],[עד שעה]]-טבלה1[[#This Row],[משעה]])*24</f>
        <v>3</v>
      </c>
    </row>
    <row r="17" spans="2:5" ht="16.5" x14ac:dyDescent="0.3">
      <c r="B17" s="4" t="s">
        <v>6</v>
      </c>
      <c r="C17" s="5">
        <v>0.45833333333333331</v>
      </c>
      <c r="D17" s="5">
        <v>0.58333333333333337</v>
      </c>
      <c r="E17" s="6">
        <f>(טבלה1[[#This Row],[עד שעה]]-טבלה1[[#This Row],[משעה]])*24</f>
        <v>3.0000000000000013</v>
      </c>
    </row>
    <row r="18" spans="2:5" ht="16.5" x14ac:dyDescent="0.3">
      <c r="B18" s="4" t="s">
        <v>5</v>
      </c>
      <c r="C18" s="5">
        <v>0.83333333333333337</v>
      </c>
      <c r="D18" s="5">
        <v>0.91666666666666663</v>
      </c>
      <c r="E18" s="6">
        <f>(טבלה1[[#This Row],[עד שעה]]-טבלה1[[#This Row],[משעה]])*24</f>
        <v>1.9999999999999982</v>
      </c>
    </row>
    <row r="19" spans="2:5" ht="16.5" x14ac:dyDescent="0.3">
      <c r="B19" s="4" t="s">
        <v>4</v>
      </c>
      <c r="C19" s="5">
        <v>0.75</v>
      </c>
      <c r="D19" s="5">
        <v>0.875</v>
      </c>
      <c r="E19" s="6">
        <f>(טבלה1[[#This Row],[עד שעה]]-טבלה1[[#This Row],[משעה]])*24</f>
        <v>3</v>
      </c>
    </row>
    <row r="20" spans="2:5" ht="16.5" x14ac:dyDescent="0.3">
      <c r="B20" s="4" t="s">
        <v>3</v>
      </c>
      <c r="C20" s="5">
        <v>0.39583333333333331</v>
      </c>
      <c r="D20" s="5">
        <v>0.54166666666666663</v>
      </c>
      <c r="E20" s="6">
        <f>(טבלה1[[#This Row],[עד שעה]]-טבלה1[[#This Row],[משעה]])*24</f>
        <v>3.4999999999999996</v>
      </c>
    </row>
    <row r="21" spans="2:5" ht="16.5" x14ac:dyDescent="0.3">
      <c r="B21" s="4" t="s">
        <v>3</v>
      </c>
      <c r="C21" s="5">
        <v>0.75</v>
      </c>
      <c r="D21" s="5">
        <v>0.875</v>
      </c>
      <c r="E21" s="6">
        <f>(טבלה1[[#This Row],[עד שעה]]-טבלה1[[#This Row],[משעה]])*24</f>
        <v>3</v>
      </c>
    </row>
    <row r="22" spans="2:5" ht="16.5" x14ac:dyDescent="0.3">
      <c r="B22" s="4" t="s">
        <v>2</v>
      </c>
      <c r="C22" s="5">
        <v>0.35416666666666669</v>
      </c>
      <c r="D22" s="5">
        <v>0.47916666666666669</v>
      </c>
      <c r="E22" s="6">
        <f>(טבלה1[[#This Row],[עד שעה]]-טבלה1[[#This Row],[משעה]])*24</f>
        <v>3</v>
      </c>
    </row>
    <row r="23" spans="2:5" ht="16.5" x14ac:dyDescent="0.3">
      <c r="B23" s="4" t="s">
        <v>2</v>
      </c>
      <c r="C23" s="5">
        <v>0.66666666666666663</v>
      </c>
      <c r="D23" s="5">
        <v>0.79166666666666663</v>
      </c>
      <c r="E23" s="6">
        <f>(טבלה1[[#This Row],[עד שעה]]-טבלה1[[#This Row],[משעה]])*24</f>
        <v>3</v>
      </c>
    </row>
    <row r="24" spans="2:5" ht="16.5" x14ac:dyDescent="0.3">
      <c r="B24" s="4" t="s">
        <v>1</v>
      </c>
      <c r="C24" s="5">
        <v>0.41666666666666669</v>
      </c>
      <c r="D24" s="5">
        <v>0.625</v>
      </c>
      <c r="E24" s="6">
        <f>(טבלה1[[#This Row],[עד שעה]]-טבלה1[[#This Row],[משעה]])*24</f>
        <v>5</v>
      </c>
    </row>
    <row r="25" spans="2:5" ht="16.5" x14ac:dyDescent="0.3">
      <c r="B25" s="4" t="s">
        <v>1</v>
      </c>
      <c r="C25" s="5">
        <v>0.66666666666666663</v>
      </c>
      <c r="D25" s="5">
        <v>0.79166666666666663</v>
      </c>
      <c r="E25" s="6">
        <f>(טבלה1[[#This Row],[עד שעה]]-טבלה1[[#This Row],[משעה]])*24</f>
        <v>3</v>
      </c>
    </row>
    <row r="26" spans="2:5" ht="16.5" x14ac:dyDescent="0.3">
      <c r="B26" s="7" t="s">
        <v>0</v>
      </c>
      <c r="C26" s="8">
        <v>0.4375</v>
      </c>
      <c r="D26" s="8">
        <v>0.54166666666666663</v>
      </c>
      <c r="E26" s="9">
        <f>(טבלה1[[#This Row],[עד שעה]]-טבלה1[[#This Row],[משעה]])*24</f>
        <v>2.4999999999999991</v>
      </c>
    </row>
    <row r="27" spans="2:5" ht="16.5" x14ac:dyDescent="0.3">
      <c r="B27" s="7" t="s">
        <v>0</v>
      </c>
      <c r="C27" s="8">
        <v>0.72916666666666663</v>
      </c>
      <c r="D27" s="8">
        <v>0.8125</v>
      </c>
      <c r="E27" s="9">
        <f>(טבלה1[[#This Row],[עד שעה]]-טבלה1[[#This Row],[משעה]])*24</f>
        <v>2.0000000000000009</v>
      </c>
    </row>
    <row r="28" spans="2:5" ht="16.5" x14ac:dyDescent="0.3">
      <c r="B28" s="10" t="s">
        <v>24</v>
      </c>
      <c r="C28" s="11">
        <v>0.79166666666666663</v>
      </c>
      <c r="D28" s="11">
        <v>0.91666666666666663</v>
      </c>
      <c r="E28" s="12">
        <f>(טבלה1[[#This Row],[עד שעה]]-טבלה1[[#This Row],[משעה]])*24</f>
        <v>3</v>
      </c>
    </row>
    <row r="29" spans="2:5" ht="16.5" x14ac:dyDescent="0.3">
      <c r="B29" s="17" t="s">
        <v>25</v>
      </c>
      <c r="C29" s="11">
        <v>0.33333333333333331</v>
      </c>
      <c r="D29" s="11">
        <v>0.45833333333333331</v>
      </c>
      <c r="E29" s="12">
        <f>(טבלה1[[#This Row],[עד שעה]]-טבלה1[[#This Row],[משעה]])*24</f>
        <v>3</v>
      </c>
    </row>
    <row r="30" spans="2:5" ht="16.5" x14ac:dyDescent="0.3">
      <c r="B30" s="17" t="s">
        <v>26</v>
      </c>
      <c r="C30" s="11">
        <v>0.375</v>
      </c>
      <c r="D30" s="11">
        <v>0.58333333333333337</v>
      </c>
      <c r="E30" s="12">
        <f>(טבלה1[[#This Row],[עד שעה]]-טבלה1[[#This Row],[משעה]])*24</f>
        <v>5.0000000000000009</v>
      </c>
    </row>
    <row r="31" spans="2:5" ht="16.5" x14ac:dyDescent="0.3">
      <c r="B31" s="17" t="s">
        <v>27</v>
      </c>
      <c r="C31" s="11">
        <v>0.79166666666666663</v>
      </c>
      <c r="D31" s="11">
        <v>0.95833333333333337</v>
      </c>
      <c r="E31" s="12">
        <f>(טבלה1[[#This Row],[עד שעה]]-טבלה1[[#This Row],[משעה]])*24</f>
        <v>4.0000000000000018</v>
      </c>
    </row>
    <row r="32" spans="2:5" ht="16.5" x14ac:dyDescent="0.3">
      <c r="B32" s="17" t="s">
        <v>28</v>
      </c>
      <c r="C32" s="11">
        <v>0.79166666666666663</v>
      </c>
      <c r="D32" s="11">
        <v>0.91666666666666663</v>
      </c>
      <c r="E32" s="12">
        <f>(טבלה1[[#This Row],[עד שעה]]-טבלה1[[#This Row],[משעה]])*24</f>
        <v>3</v>
      </c>
    </row>
    <row r="33" spans="2:5" ht="16.5" x14ac:dyDescent="0.3">
      <c r="B33" s="17" t="s">
        <v>29</v>
      </c>
      <c r="C33" s="11">
        <v>0.79166666666666663</v>
      </c>
      <c r="D33" s="11">
        <v>0.79166666666666663</v>
      </c>
      <c r="E33" s="12">
        <f>(טבלה1[[#This Row],[עד שעה]]-טבלה1[[#This Row],[משעה]])*24</f>
        <v>0</v>
      </c>
    </row>
    <row r="34" spans="2:5" ht="16.5" x14ac:dyDescent="0.3">
      <c r="B34" s="13"/>
      <c r="C34" s="14"/>
      <c r="D34" s="15">
        <f>טבלה1[[#Totals],[סה"כ שעות]]*150</f>
        <v>19800</v>
      </c>
      <c r="E34" s="16">
        <f>SUBTOTAL(109,טבלה1[סה"כ שעות])</f>
        <v>132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ש"ע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</dc:creator>
  <cp:lastModifiedBy>OWNER</cp:lastModifiedBy>
  <dcterms:created xsi:type="dcterms:W3CDTF">2018-03-02T09:44:22Z</dcterms:created>
  <dcterms:modified xsi:type="dcterms:W3CDTF">2018-03-28T15:13:32Z</dcterms:modified>
</cp:coreProperties>
</file>