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kinetic-display\fdm\stl\"/>
    </mc:Choice>
  </mc:AlternateContent>
  <xr:revisionPtr revIDLastSave="0" documentId="13_ncr:1_{19A44F93-7C68-4EBE-AACB-125E750A290B}" xr6:coauthVersionLast="47" xr6:coauthVersionMax="47" xr10:uidLastSave="{00000000-0000-0000-0000-000000000000}"/>
  <bookViews>
    <workbookView xWindow="-108" yWindow="-108" windowWidth="23256" windowHeight="12456" activeTab="2" xr2:uid="{D0B1DBA1-9AFF-44C2-A8AD-2E890C375429}"/>
  </bookViews>
  <sheets>
    <sheet name="FDM" sheetId="1" r:id="rId1"/>
    <sheet name="Sheet1" sheetId="3" r:id="rId2"/>
    <sheet name="BO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3" i="2"/>
  <c r="C9" i="3"/>
  <c r="B9" i="3"/>
  <c r="I13" i="1"/>
  <c r="I12" i="1"/>
  <c r="I8" i="1"/>
  <c r="I9" i="1"/>
  <c r="I11" i="1"/>
  <c r="I10" i="1"/>
  <c r="I3" i="1"/>
  <c r="I2" i="1"/>
  <c r="I4" i="1"/>
  <c r="I5" i="1"/>
  <c r="I7" i="1"/>
  <c r="I6" i="1"/>
</calcChain>
</file>

<file path=xl/sharedStrings.xml><?xml version="1.0" encoding="utf-8"?>
<sst xmlns="http://schemas.openxmlformats.org/spreadsheetml/2006/main" count="329" uniqueCount="107">
  <si>
    <t>Layer Height</t>
  </si>
  <si>
    <t>Material</t>
  </si>
  <si>
    <t>PLA</t>
  </si>
  <si>
    <t>Color</t>
  </si>
  <si>
    <t>White</t>
  </si>
  <si>
    <t>Size</t>
  </si>
  <si>
    <t>1.75mm</t>
  </si>
  <si>
    <t>Quantity</t>
  </si>
  <si>
    <t>File Name</t>
  </si>
  <si>
    <t>Description</t>
  </si>
  <si>
    <t>Right side of display face</t>
  </si>
  <si>
    <t>Left side of display face</t>
  </si>
  <si>
    <t>Brand</t>
  </si>
  <si>
    <t>Comgrow</t>
  </si>
  <si>
    <t>Black</t>
  </si>
  <si>
    <t>190-210</t>
  </si>
  <si>
    <t>245-260</t>
  </si>
  <si>
    <t>Temp (C)</t>
  </si>
  <si>
    <t>0.2 mm</t>
  </si>
  <si>
    <t>Infill</t>
  </si>
  <si>
    <t>Infill Pattern</t>
  </si>
  <si>
    <t>Grid</t>
  </si>
  <si>
    <t>Yes</t>
  </si>
  <si>
    <t>Enable Support</t>
  </si>
  <si>
    <t>No</t>
  </si>
  <si>
    <t>Plate</t>
  </si>
  <si>
    <t>Smooth</t>
  </si>
  <si>
    <t>TPU</t>
  </si>
  <si>
    <t>Per unit (g)</t>
  </si>
  <si>
    <t>Total (g)</t>
  </si>
  <si>
    <t>Digit motor mount plate</t>
  </si>
  <si>
    <t>Colon/digit motor mount plate</t>
  </si>
  <si>
    <t>Overture (Easy Nylon)</t>
  </si>
  <si>
    <t>face-digit0-1.stl</t>
  </si>
  <si>
    <t>face-digits2-3.stl</t>
  </si>
  <si>
    <t>digit-gasket.stl</t>
  </si>
  <si>
    <t>digit-colon-gasket.stl</t>
  </si>
  <si>
    <t>digit-backplate.stl</t>
  </si>
  <si>
    <t>digit-colon-backplate.stl</t>
  </si>
  <si>
    <t>Micro 130 DC 3V -12V motor mount</t>
  </si>
  <si>
    <t>Rectilinear</t>
  </si>
  <si>
    <t>Shaft gear on DC motor</t>
  </si>
  <si>
    <t>Ironing</t>
  </si>
  <si>
    <t>Top Surfaces</t>
  </si>
  <si>
    <t>Rail gear stop</t>
  </si>
  <si>
    <t>None</t>
  </si>
  <si>
    <t>Rail gear stop gasket</t>
  </si>
  <si>
    <t>motor-gear30.stl</t>
  </si>
  <si>
    <t>motor-gear10.stl</t>
  </si>
  <si>
    <t>motor-rail-gear.stl</t>
  </si>
  <si>
    <t>motor-railgear-bumper.stl</t>
  </si>
  <si>
    <t>motor-railgear-gasket.stl</t>
  </si>
  <si>
    <t>motor-mount</t>
  </si>
  <si>
    <t xml:space="preserve">Colon/digit PCB gasket </t>
  </si>
  <si>
    <t xml:space="preserve">Digit PCB gasket </t>
  </si>
  <si>
    <t>seg-pin</t>
  </si>
  <si>
    <t>seg-a</t>
  </si>
  <si>
    <t>seg-b</t>
  </si>
  <si>
    <t>seg-c</t>
  </si>
  <si>
    <t>seg-d</t>
  </si>
  <si>
    <t>seg-e</t>
  </si>
  <si>
    <t>seg-g</t>
  </si>
  <si>
    <t>Connects rail gear to segment</t>
  </si>
  <si>
    <t>Segment a</t>
  </si>
  <si>
    <t>Segment b</t>
  </si>
  <si>
    <t>Segment c</t>
  </si>
  <si>
    <t>Segment d</t>
  </si>
  <si>
    <t>Segment e</t>
  </si>
  <si>
    <t>Segment f</t>
  </si>
  <si>
    <t>seg-f</t>
  </si>
  <si>
    <t>Segment g</t>
  </si>
  <si>
    <t>Colorful (Flexible)</t>
  </si>
  <si>
    <t>Nylon (PA)</t>
  </si>
  <si>
    <t>3:1 reduction gear  (use TPU setting)</t>
  </si>
  <si>
    <t>Segment rack gear (use TPU setting)</t>
  </si>
  <si>
    <t>28 AWG Gauge Flexible Silicone Rubber Electric Wire 6 Colors 32.8 feet each</t>
  </si>
  <si>
    <t>A4 Size Felt Sheets with Adhesive Backing, Peel and Stick Felt Sheets Adhesive Backed, Felt Adhesive Sheet</t>
  </si>
  <si>
    <t>Digital Temperature and Humidity Sensor DHT11 LED Module,Blue</t>
  </si>
  <si>
    <t>5mm 0.5 Ω ohm Photoresistor LDR Resistor 5516 GL5516 Light-Dependent Photoconductor (Photo Light Sensitive)</t>
  </si>
  <si>
    <t>M2 x 8mm Stainless Steel Phillips Round Head Self Tapping Screws</t>
  </si>
  <si>
    <t>M2 x 6mm Stainless Steel Phillips Round Head Self Tapping Screws</t>
  </si>
  <si>
    <t>M2 X 15mm Stainless Steel Phillips Round Head Self Tapping Screws</t>
  </si>
  <si>
    <t>Item</t>
  </si>
  <si>
    <t>Micro 130 DC Motor Strong Magnetic Brushed Electric DC 3V -12V 25000 RPM Cars Toys Electric Motor, High Speed Torque DIY Remote Control Toy Car Hobby Motor, Metal Car Engine Motor Kit for Toys</t>
  </si>
  <si>
    <t>5mm Flat Top LED Diode Lights (Clear Transparent Lens) Bright Lighting Bulb Lamps Electronics Components Indicator Light Emitting Diodes</t>
  </si>
  <si>
    <t>3mm Flat Top LED Diode Lights (Clear Transparent Lens) Bright Lighting Bulb Lamps Electronics Components Indicator Light Emitting Diodes</t>
  </si>
  <si>
    <t>Vertical Slide Switches Micro High Knob 3 Pin 2 Position 1P2T SPDT Panel Mount AC 125V 2A</t>
  </si>
  <si>
    <t>2 Inch Jumbo Paper Clips (Smooth Big Paperclips)</t>
  </si>
  <si>
    <t>Dupont Jumper Wire Cable Female Pin Connector 2.54mm</t>
  </si>
  <si>
    <t>2.54mm 1x2p Dupont Connector Housing Female for Dupont Cable and Jumper Wire</t>
  </si>
  <si>
    <t>2.54mm 0.1" Pitch PCB Mount Screw Terminal Block Connector, 2P 3P 4P Terminals 150V 6A for 26-18AWG Cable</t>
  </si>
  <si>
    <t>LM2596 DC-DC Step Down Variable Volt Regulator Input 3.2V-40V Output 1.25V-35V Adjustable Buck Converter Electronic Voltage Stabilizer Power Supply Module</t>
  </si>
  <si>
    <t>2.1mm Barrel Jack 5.5x2.1mm Female DC Power Jack 2.1 X 5.5mm DC Jack Connector 6V 9V 12V DC Jack Panel Mount</t>
  </si>
  <si>
    <t>12V 5A Power Supply, Waysse Power Supply Adapter, AC DC Converter 100-220V to 12 Volt 5 Amp Transformer 5.5x2.1mm Plug</t>
  </si>
  <si>
    <t>S8050D S8050 NPN Transistor TO-92 20V 700MA 1W</t>
  </si>
  <si>
    <t>1N4001 Diode, standard, 1A, 50V, DO-41</t>
  </si>
  <si>
    <t>SONGLE SRS-05VDC-SL 05VDC-SL 4100 Blue 5V 6PIN Power Relay Original</t>
  </si>
  <si>
    <t>L293D 16-pin IC Stepper Motor Drivers Controller</t>
  </si>
  <si>
    <t>0.1uF Ceramic Disc Capacitor - 50 Volts</t>
  </si>
  <si>
    <t>1uF Electrolytic Capacitor 1UF-50V-5X11</t>
  </si>
  <si>
    <t>SS8550 TO-92 PNP Transistor</t>
  </si>
  <si>
    <t>2N2222 TO-92 - NPN Transistor</t>
  </si>
  <si>
    <t>10K ohm Resistor 1/2w (0.5Watt) ±1% Tolerance Metal Film Fixed Resistor</t>
  </si>
  <si>
    <t>Vertical Slide Switch Micro High Knob 3 Pin 2 Position 1P2T SPDT Panel Mount AC 125V 2A</t>
  </si>
  <si>
    <t>Raspberry pi 2040 pico</t>
  </si>
  <si>
    <t>Raspberry pi 2040 pico-W</t>
  </si>
  <si>
    <t>(optional) 20pin x 10pcs Female Headers Pins Straight Single Row Gold Plated Pitch 2.54mm 0.1 inch for PCB Connector Machine Breadboard Electronic Circuit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</si>
</sst>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right" vertical="top"/>
    </xf>
    <xf numFmtId="9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2322-4639-4FE3-9D84-6BEF39AEE8A4}">
  <dimension ref="A1:P21"/>
  <sheetViews>
    <sheetView workbookViewId="0">
      <selection sqref="A1:P5"/>
    </sheetView>
  </sheetViews>
  <sheetFormatPr defaultRowHeight="14.4" x14ac:dyDescent="0.3"/>
  <cols>
    <col min="1" max="1" width="25.21875" bestFit="1" customWidth="1"/>
    <col min="2" max="2" width="29.21875" bestFit="1" customWidth="1"/>
    <col min="3" max="3" width="11.33203125" customWidth="1"/>
    <col min="7" max="7" width="7.6640625" bestFit="1" customWidth="1"/>
    <col min="8" max="8" width="9.44140625" bestFit="1" customWidth="1"/>
    <col min="9" max="9" width="7.21875" bestFit="1" customWidth="1"/>
    <col min="10" max="10" width="18.21875" bestFit="1" customWidth="1"/>
    <col min="12" max="12" width="10.88671875" bestFit="1" customWidth="1"/>
    <col min="13" max="13" width="7.5546875" bestFit="1" customWidth="1"/>
    <col min="14" max="14" width="10.5546875" bestFit="1" customWidth="1"/>
    <col min="15" max="15" width="13.109375" bestFit="1" customWidth="1"/>
    <col min="16" max="16" width="13.6640625" customWidth="1"/>
  </cols>
  <sheetData>
    <row r="1" spans="1:16" x14ac:dyDescent="0.3">
      <c r="A1" t="s">
        <v>8</v>
      </c>
      <c r="B1" t="s">
        <v>9</v>
      </c>
      <c r="C1" t="s">
        <v>1</v>
      </c>
      <c r="D1" t="s">
        <v>3</v>
      </c>
      <c r="E1" t="s">
        <v>5</v>
      </c>
      <c r="F1" t="s">
        <v>17</v>
      </c>
      <c r="G1" t="s">
        <v>7</v>
      </c>
      <c r="H1" t="s">
        <v>28</v>
      </c>
      <c r="I1" t="s">
        <v>29</v>
      </c>
      <c r="J1" t="s">
        <v>12</v>
      </c>
      <c r="K1" t="s">
        <v>25</v>
      </c>
      <c r="L1" t="s">
        <v>0</v>
      </c>
      <c r="M1" t="s">
        <v>19</v>
      </c>
      <c r="N1" t="s">
        <v>20</v>
      </c>
      <c r="O1" t="s">
        <v>23</v>
      </c>
      <c r="P1" t="s">
        <v>42</v>
      </c>
    </row>
    <row r="2" spans="1:16" x14ac:dyDescent="0.3">
      <c r="A2" t="s">
        <v>37</v>
      </c>
      <c r="B2" t="s">
        <v>30</v>
      </c>
      <c r="C2" t="s">
        <v>2</v>
      </c>
      <c r="D2" t="s">
        <v>14</v>
      </c>
      <c r="E2" t="s">
        <v>6</v>
      </c>
      <c r="F2" t="s">
        <v>15</v>
      </c>
      <c r="G2">
        <v>3</v>
      </c>
      <c r="H2">
        <v>63</v>
      </c>
      <c r="I2">
        <f t="shared" ref="I2:I13" si="0">G2*H2</f>
        <v>189</v>
      </c>
      <c r="J2" t="s">
        <v>13</v>
      </c>
      <c r="K2" t="s">
        <v>26</v>
      </c>
      <c r="L2" t="s">
        <v>18</v>
      </c>
      <c r="M2" s="1">
        <v>0.5</v>
      </c>
      <c r="N2" t="s">
        <v>21</v>
      </c>
      <c r="O2" t="s">
        <v>24</v>
      </c>
      <c r="P2" t="s">
        <v>43</v>
      </c>
    </row>
    <row r="3" spans="1:16" x14ac:dyDescent="0.3">
      <c r="A3" t="s">
        <v>38</v>
      </c>
      <c r="B3" t="s">
        <v>31</v>
      </c>
      <c r="C3" t="s">
        <v>2</v>
      </c>
      <c r="D3" t="s">
        <v>14</v>
      </c>
      <c r="E3" t="s">
        <v>6</v>
      </c>
      <c r="F3" t="s">
        <v>15</v>
      </c>
      <c r="G3">
        <v>1</v>
      </c>
      <c r="H3">
        <v>84</v>
      </c>
      <c r="I3">
        <f t="shared" si="0"/>
        <v>84</v>
      </c>
      <c r="J3" t="s">
        <v>13</v>
      </c>
      <c r="K3" t="s">
        <v>26</v>
      </c>
      <c r="L3" t="s">
        <v>18</v>
      </c>
      <c r="M3" s="1">
        <v>0.5</v>
      </c>
      <c r="N3" t="s">
        <v>21</v>
      </c>
      <c r="O3" t="s">
        <v>24</v>
      </c>
      <c r="P3" t="s">
        <v>43</v>
      </c>
    </row>
    <row r="4" spans="1:16" x14ac:dyDescent="0.3">
      <c r="A4" t="s">
        <v>36</v>
      </c>
      <c r="B4" t="s">
        <v>53</v>
      </c>
      <c r="C4" t="s">
        <v>27</v>
      </c>
      <c r="D4" t="s">
        <v>14</v>
      </c>
      <c r="E4" t="s">
        <v>6</v>
      </c>
      <c r="F4" t="s">
        <v>15</v>
      </c>
      <c r="G4">
        <v>1</v>
      </c>
      <c r="H4">
        <v>39</v>
      </c>
      <c r="I4">
        <f t="shared" si="0"/>
        <v>39</v>
      </c>
      <c r="J4" t="s">
        <v>71</v>
      </c>
      <c r="K4" t="s">
        <v>26</v>
      </c>
      <c r="L4" t="s">
        <v>18</v>
      </c>
      <c r="M4" s="1">
        <v>0.5</v>
      </c>
      <c r="N4" t="s">
        <v>21</v>
      </c>
      <c r="O4" t="s">
        <v>24</v>
      </c>
      <c r="P4" t="s">
        <v>45</v>
      </c>
    </row>
    <row r="5" spans="1:16" x14ac:dyDescent="0.3">
      <c r="A5" t="s">
        <v>35</v>
      </c>
      <c r="B5" t="s">
        <v>54</v>
      </c>
      <c r="C5" t="s">
        <v>27</v>
      </c>
      <c r="D5" t="s">
        <v>14</v>
      </c>
      <c r="E5" t="s">
        <v>6</v>
      </c>
      <c r="F5" t="s">
        <v>15</v>
      </c>
      <c r="G5">
        <v>3</v>
      </c>
      <c r="H5">
        <v>20</v>
      </c>
      <c r="I5">
        <f t="shared" si="0"/>
        <v>60</v>
      </c>
      <c r="J5" t="s">
        <v>71</v>
      </c>
      <c r="K5" t="s">
        <v>26</v>
      </c>
      <c r="L5" t="s">
        <v>18</v>
      </c>
      <c r="M5" s="1">
        <v>0.5</v>
      </c>
      <c r="N5" t="s">
        <v>21</v>
      </c>
      <c r="O5" t="s">
        <v>24</v>
      </c>
      <c r="P5" t="s">
        <v>45</v>
      </c>
    </row>
    <row r="6" spans="1:16" x14ac:dyDescent="0.3">
      <c r="A6" t="s">
        <v>33</v>
      </c>
      <c r="B6" t="s">
        <v>10</v>
      </c>
      <c r="C6" t="s">
        <v>2</v>
      </c>
      <c r="D6" t="s">
        <v>4</v>
      </c>
      <c r="E6" t="s">
        <v>6</v>
      </c>
      <c r="F6" t="s">
        <v>15</v>
      </c>
      <c r="G6">
        <v>1</v>
      </c>
      <c r="H6">
        <v>340</v>
      </c>
      <c r="I6">
        <f t="shared" si="0"/>
        <v>340</v>
      </c>
      <c r="J6" t="s">
        <v>13</v>
      </c>
      <c r="K6" t="s">
        <v>26</v>
      </c>
      <c r="L6" t="s">
        <v>18</v>
      </c>
      <c r="M6" s="1">
        <v>0.5</v>
      </c>
      <c r="N6" t="s">
        <v>21</v>
      </c>
      <c r="O6" t="s">
        <v>22</v>
      </c>
      <c r="P6" t="s">
        <v>43</v>
      </c>
    </row>
    <row r="7" spans="1:16" x14ac:dyDescent="0.3">
      <c r="A7" t="s">
        <v>34</v>
      </c>
      <c r="B7" t="s">
        <v>11</v>
      </c>
      <c r="C7" t="s">
        <v>2</v>
      </c>
      <c r="D7" t="s">
        <v>4</v>
      </c>
      <c r="E7" t="s">
        <v>6</v>
      </c>
      <c r="F7" t="s">
        <v>15</v>
      </c>
      <c r="G7">
        <v>1</v>
      </c>
      <c r="H7">
        <v>315</v>
      </c>
      <c r="I7">
        <f t="shared" si="0"/>
        <v>315</v>
      </c>
      <c r="J7" t="s">
        <v>13</v>
      </c>
      <c r="K7" t="s">
        <v>26</v>
      </c>
      <c r="L7" t="s">
        <v>18</v>
      </c>
      <c r="M7" s="1">
        <v>0.5</v>
      </c>
      <c r="N7" t="s">
        <v>21</v>
      </c>
      <c r="O7" t="s">
        <v>22</v>
      </c>
      <c r="P7" t="s">
        <v>43</v>
      </c>
    </row>
    <row r="8" spans="1:16" x14ac:dyDescent="0.3">
      <c r="A8" t="s">
        <v>48</v>
      </c>
      <c r="B8" t="s">
        <v>41</v>
      </c>
      <c r="C8" t="s">
        <v>2</v>
      </c>
      <c r="D8" t="s">
        <v>14</v>
      </c>
      <c r="E8" t="s">
        <v>6</v>
      </c>
      <c r="F8" t="s">
        <v>15</v>
      </c>
      <c r="G8">
        <v>30</v>
      </c>
      <c r="H8">
        <v>0.6</v>
      </c>
      <c r="I8">
        <f t="shared" si="0"/>
        <v>18</v>
      </c>
      <c r="J8" t="s">
        <v>13</v>
      </c>
      <c r="K8" t="s">
        <v>26</v>
      </c>
      <c r="L8" t="s">
        <v>18</v>
      </c>
      <c r="M8" s="1">
        <v>1</v>
      </c>
      <c r="N8" t="s">
        <v>40</v>
      </c>
      <c r="O8" t="s">
        <v>24</v>
      </c>
      <c r="P8" t="s">
        <v>45</v>
      </c>
    </row>
    <row r="9" spans="1:16" x14ac:dyDescent="0.3">
      <c r="A9" t="s">
        <v>47</v>
      </c>
      <c r="B9" t="s">
        <v>73</v>
      </c>
      <c r="C9" t="s">
        <v>72</v>
      </c>
      <c r="D9" t="s">
        <v>14</v>
      </c>
      <c r="E9" t="s">
        <v>6</v>
      </c>
      <c r="F9" t="s">
        <v>16</v>
      </c>
      <c r="G9">
        <v>30</v>
      </c>
      <c r="H9">
        <v>1.4</v>
      </c>
      <c r="I9">
        <f t="shared" si="0"/>
        <v>42</v>
      </c>
      <c r="J9" t="s">
        <v>32</v>
      </c>
      <c r="K9" t="s">
        <v>26</v>
      </c>
      <c r="L9" t="s">
        <v>18</v>
      </c>
      <c r="M9" s="1">
        <v>1</v>
      </c>
      <c r="N9" t="s">
        <v>40</v>
      </c>
      <c r="O9" t="s">
        <v>24</v>
      </c>
      <c r="P9" t="s">
        <v>45</v>
      </c>
    </row>
    <row r="10" spans="1:16" x14ac:dyDescent="0.3">
      <c r="A10" t="s">
        <v>52</v>
      </c>
      <c r="B10" t="s">
        <v>39</v>
      </c>
      <c r="C10" t="s">
        <v>2</v>
      </c>
      <c r="D10" t="s">
        <v>4</v>
      </c>
      <c r="E10" t="s">
        <v>6</v>
      </c>
      <c r="F10" t="s">
        <v>15</v>
      </c>
      <c r="G10">
        <v>30</v>
      </c>
      <c r="H10">
        <v>9.6999999999999993</v>
      </c>
      <c r="I10">
        <f t="shared" si="0"/>
        <v>291</v>
      </c>
      <c r="J10" t="s">
        <v>13</v>
      </c>
      <c r="K10" t="s">
        <v>26</v>
      </c>
      <c r="L10" t="s">
        <v>18</v>
      </c>
      <c r="M10" s="1">
        <v>0.5</v>
      </c>
      <c r="N10" t="s">
        <v>21</v>
      </c>
      <c r="O10" t="s">
        <v>24</v>
      </c>
      <c r="P10" t="s">
        <v>43</v>
      </c>
    </row>
    <row r="11" spans="1:16" x14ac:dyDescent="0.3">
      <c r="A11" t="s">
        <v>49</v>
      </c>
      <c r="B11" t="s">
        <v>74</v>
      </c>
      <c r="C11" t="s">
        <v>72</v>
      </c>
      <c r="D11" t="s">
        <v>14</v>
      </c>
      <c r="E11" t="s">
        <v>6</v>
      </c>
      <c r="F11" t="s">
        <v>16</v>
      </c>
      <c r="G11">
        <v>30</v>
      </c>
      <c r="H11">
        <v>1.4</v>
      </c>
      <c r="I11">
        <f t="shared" si="0"/>
        <v>42</v>
      </c>
      <c r="J11" t="s">
        <v>32</v>
      </c>
      <c r="K11" t="s">
        <v>26</v>
      </c>
      <c r="L11" t="s">
        <v>18</v>
      </c>
      <c r="M11" s="1">
        <v>1</v>
      </c>
      <c r="N11" t="s">
        <v>40</v>
      </c>
      <c r="O11" t="s">
        <v>24</v>
      </c>
      <c r="P11" t="s">
        <v>43</v>
      </c>
    </row>
    <row r="12" spans="1:16" x14ac:dyDescent="0.3">
      <c r="A12" t="s">
        <v>50</v>
      </c>
      <c r="B12" t="s">
        <v>44</v>
      </c>
      <c r="C12" t="s">
        <v>2</v>
      </c>
      <c r="D12" t="s">
        <v>4</v>
      </c>
      <c r="E12" t="s">
        <v>6</v>
      </c>
      <c r="F12" t="s">
        <v>15</v>
      </c>
      <c r="G12">
        <v>30</v>
      </c>
      <c r="H12">
        <v>0.27</v>
      </c>
      <c r="I12">
        <f t="shared" si="0"/>
        <v>8.1000000000000014</v>
      </c>
      <c r="J12" t="s">
        <v>13</v>
      </c>
      <c r="K12" t="s">
        <v>26</v>
      </c>
      <c r="L12" t="s">
        <v>18</v>
      </c>
      <c r="M12" s="1">
        <v>1</v>
      </c>
      <c r="N12" t="s">
        <v>40</v>
      </c>
      <c r="O12" t="s">
        <v>24</v>
      </c>
      <c r="P12" t="s">
        <v>43</v>
      </c>
    </row>
    <row r="13" spans="1:16" x14ac:dyDescent="0.3">
      <c r="A13" t="s">
        <v>51</v>
      </c>
      <c r="B13" t="s">
        <v>46</v>
      </c>
      <c r="C13" t="s">
        <v>27</v>
      </c>
      <c r="D13" t="s">
        <v>14</v>
      </c>
      <c r="E13" t="s">
        <v>6</v>
      </c>
      <c r="F13" t="s">
        <v>15</v>
      </c>
      <c r="G13">
        <v>30</v>
      </c>
      <c r="H13">
        <v>0.06</v>
      </c>
      <c r="I13">
        <f t="shared" si="0"/>
        <v>1.7999999999999998</v>
      </c>
      <c r="J13" t="s">
        <v>71</v>
      </c>
      <c r="K13" t="s">
        <v>26</v>
      </c>
      <c r="L13" t="s">
        <v>18</v>
      </c>
      <c r="M13" s="1">
        <v>1</v>
      </c>
      <c r="N13" t="s">
        <v>40</v>
      </c>
      <c r="O13" t="s">
        <v>24</v>
      </c>
      <c r="P13" t="s">
        <v>45</v>
      </c>
    </row>
    <row r="14" spans="1:16" x14ac:dyDescent="0.3">
      <c r="A14" t="s">
        <v>55</v>
      </c>
      <c r="B14" t="s">
        <v>62</v>
      </c>
      <c r="C14" t="s">
        <v>2</v>
      </c>
      <c r="D14" t="s">
        <v>4</v>
      </c>
      <c r="E14" t="s">
        <v>6</v>
      </c>
      <c r="F14" t="s">
        <v>15</v>
      </c>
      <c r="G14">
        <v>30</v>
      </c>
      <c r="J14" t="s">
        <v>13</v>
      </c>
      <c r="K14" t="s">
        <v>26</v>
      </c>
      <c r="L14" t="s">
        <v>18</v>
      </c>
      <c r="M14" s="1">
        <v>1</v>
      </c>
      <c r="N14" t="s">
        <v>40</v>
      </c>
      <c r="O14" t="s">
        <v>24</v>
      </c>
      <c r="P14" t="s">
        <v>43</v>
      </c>
    </row>
    <row r="15" spans="1:16" x14ac:dyDescent="0.3">
      <c r="A15" t="s">
        <v>56</v>
      </c>
      <c r="B15" t="s">
        <v>63</v>
      </c>
      <c r="C15" t="s">
        <v>2</v>
      </c>
      <c r="D15" t="s">
        <v>4</v>
      </c>
      <c r="E15" t="s">
        <v>6</v>
      </c>
      <c r="F15" t="s">
        <v>15</v>
      </c>
      <c r="G15">
        <v>4</v>
      </c>
      <c r="J15" t="s">
        <v>13</v>
      </c>
      <c r="K15" t="s">
        <v>26</v>
      </c>
      <c r="L15" t="s">
        <v>18</v>
      </c>
      <c r="M15" s="1">
        <v>1</v>
      </c>
      <c r="N15" t="s">
        <v>40</v>
      </c>
      <c r="O15" t="s">
        <v>24</v>
      </c>
      <c r="P15" t="s">
        <v>43</v>
      </c>
    </row>
    <row r="16" spans="1:16" x14ac:dyDescent="0.3">
      <c r="A16" t="s">
        <v>57</v>
      </c>
      <c r="B16" t="s">
        <v>64</v>
      </c>
      <c r="C16" t="s">
        <v>2</v>
      </c>
      <c r="D16" t="s">
        <v>4</v>
      </c>
      <c r="E16" t="s">
        <v>6</v>
      </c>
      <c r="F16" t="s">
        <v>15</v>
      </c>
      <c r="G16">
        <v>4</v>
      </c>
      <c r="J16" t="s">
        <v>13</v>
      </c>
      <c r="K16" t="s">
        <v>26</v>
      </c>
      <c r="L16" t="s">
        <v>18</v>
      </c>
      <c r="M16" s="1">
        <v>1</v>
      </c>
      <c r="N16" t="s">
        <v>40</v>
      </c>
      <c r="O16" t="s">
        <v>24</v>
      </c>
      <c r="P16" t="s">
        <v>43</v>
      </c>
    </row>
    <row r="17" spans="1:16" x14ac:dyDescent="0.3">
      <c r="A17" t="s">
        <v>58</v>
      </c>
      <c r="B17" t="s">
        <v>65</v>
      </c>
      <c r="C17" t="s">
        <v>2</v>
      </c>
      <c r="D17" t="s">
        <v>4</v>
      </c>
      <c r="E17" t="s">
        <v>6</v>
      </c>
      <c r="F17" t="s">
        <v>15</v>
      </c>
      <c r="G17">
        <v>4</v>
      </c>
      <c r="J17" t="s">
        <v>13</v>
      </c>
      <c r="K17" t="s">
        <v>26</v>
      </c>
      <c r="L17" t="s">
        <v>18</v>
      </c>
      <c r="M17" s="1">
        <v>1</v>
      </c>
      <c r="N17" t="s">
        <v>40</v>
      </c>
      <c r="O17" t="s">
        <v>24</v>
      </c>
      <c r="P17" t="s">
        <v>43</v>
      </c>
    </row>
    <row r="18" spans="1:16" x14ac:dyDescent="0.3">
      <c r="A18" t="s">
        <v>59</v>
      </c>
      <c r="B18" t="s">
        <v>66</v>
      </c>
      <c r="C18" t="s">
        <v>2</v>
      </c>
      <c r="D18" t="s">
        <v>4</v>
      </c>
      <c r="E18" t="s">
        <v>6</v>
      </c>
      <c r="F18" t="s">
        <v>15</v>
      </c>
      <c r="G18">
        <v>4</v>
      </c>
      <c r="J18" t="s">
        <v>13</v>
      </c>
      <c r="K18" t="s">
        <v>26</v>
      </c>
      <c r="L18" t="s">
        <v>18</v>
      </c>
      <c r="M18" s="1">
        <v>1</v>
      </c>
      <c r="N18" t="s">
        <v>40</v>
      </c>
      <c r="O18" t="s">
        <v>24</v>
      </c>
      <c r="P18" t="s">
        <v>43</v>
      </c>
    </row>
    <row r="19" spans="1:16" x14ac:dyDescent="0.3">
      <c r="A19" t="s">
        <v>60</v>
      </c>
      <c r="B19" t="s">
        <v>67</v>
      </c>
      <c r="C19" t="s">
        <v>2</v>
      </c>
      <c r="D19" t="s">
        <v>4</v>
      </c>
      <c r="E19" t="s">
        <v>6</v>
      </c>
      <c r="F19" t="s">
        <v>15</v>
      </c>
      <c r="G19">
        <v>4</v>
      </c>
      <c r="J19" t="s">
        <v>13</v>
      </c>
      <c r="K19" t="s">
        <v>26</v>
      </c>
      <c r="L19" t="s">
        <v>18</v>
      </c>
      <c r="M19" s="1">
        <v>1</v>
      </c>
      <c r="N19" t="s">
        <v>40</v>
      </c>
      <c r="O19" t="s">
        <v>24</v>
      </c>
      <c r="P19" t="s">
        <v>43</v>
      </c>
    </row>
    <row r="20" spans="1:16" x14ac:dyDescent="0.3">
      <c r="A20" t="s">
        <v>69</v>
      </c>
      <c r="B20" t="s">
        <v>68</v>
      </c>
      <c r="C20" t="s">
        <v>2</v>
      </c>
      <c r="D20" t="s">
        <v>4</v>
      </c>
      <c r="E20" t="s">
        <v>6</v>
      </c>
      <c r="F20" t="s">
        <v>15</v>
      </c>
      <c r="G20">
        <v>4</v>
      </c>
      <c r="J20" t="s">
        <v>13</v>
      </c>
      <c r="K20" t="s">
        <v>26</v>
      </c>
      <c r="L20" t="s">
        <v>18</v>
      </c>
      <c r="M20" s="1">
        <v>1</v>
      </c>
      <c r="N20" t="s">
        <v>40</v>
      </c>
      <c r="O20" t="s">
        <v>24</v>
      </c>
      <c r="P20" t="s">
        <v>43</v>
      </c>
    </row>
    <row r="21" spans="1:16" x14ac:dyDescent="0.3">
      <c r="A21" t="s">
        <v>61</v>
      </c>
      <c r="B21" t="s">
        <v>70</v>
      </c>
      <c r="C21" t="s">
        <v>2</v>
      </c>
      <c r="D21" t="s">
        <v>4</v>
      </c>
      <c r="E21" t="s">
        <v>6</v>
      </c>
      <c r="F21" t="s">
        <v>15</v>
      </c>
      <c r="G21">
        <v>4</v>
      </c>
      <c r="J21" t="s">
        <v>13</v>
      </c>
      <c r="K21" t="s">
        <v>26</v>
      </c>
      <c r="L21" t="s">
        <v>18</v>
      </c>
      <c r="M21" s="1">
        <v>1</v>
      </c>
      <c r="N21" t="s">
        <v>40</v>
      </c>
      <c r="O21" t="s">
        <v>24</v>
      </c>
      <c r="P21" t="s">
        <v>43</v>
      </c>
    </row>
  </sheetData>
  <sortState xmlns:xlrd2="http://schemas.microsoft.com/office/spreadsheetml/2017/richdata2" ref="A2:P13">
    <sortCondition ref="A2:A13"/>
    <sortCondition ref="C2:C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BFD5-29AC-4ADB-8C3F-BE9339A7072F}">
  <dimension ref="A1:C16"/>
  <sheetViews>
    <sheetView workbookViewId="0">
      <selection sqref="A1:C16"/>
    </sheetView>
  </sheetViews>
  <sheetFormatPr defaultRowHeight="14.4" x14ac:dyDescent="0.3"/>
  <cols>
    <col min="1" max="1" width="13.109375" style="4" bestFit="1" customWidth="1"/>
    <col min="2" max="2" width="19.5546875" style="2" bestFit="1" customWidth="1"/>
    <col min="3" max="3" width="15" style="2" bestFit="1" customWidth="1"/>
  </cols>
  <sheetData>
    <row r="1" spans="1:3" x14ac:dyDescent="0.3">
      <c r="A1" s="4" t="s">
        <v>8</v>
      </c>
      <c r="B1" s="2" t="s">
        <v>36</v>
      </c>
      <c r="C1" s="2" t="s">
        <v>35</v>
      </c>
    </row>
    <row r="2" spans="1:3" x14ac:dyDescent="0.3">
      <c r="A2" s="4" t="s">
        <v>9</v>
      </c>
      <c r="B2" s="2" t="s">
        <v>53</v>
      </c>
      <c r="C2" s="2" t="s">
        <v>54</v>
      </c>
    </row>
    <row r="3" spans="1:3" x14ac:dyDescent="0.3">
      <c r="A3" s="4" t="s">
        <v>1</v>
      </c>
      <c r="B3" s="2" t="s">
        <v>27</v>
      </c>
      <c r="C3" s="2" t="s">
        <v>27</v>
      </c>
    </row>
    <row r="4" spans="1:3" x14ac:dyDescent="0.3">
      <c r="A4" s="4" t="s">
        <v>3</v>
      </c>
      <c r="B4" s="2" t="s">
        <v>14</v>
      </c>
      <c r="C4" s="2" t="s">
        <v>14</v>
      </c>
    </row>
    <row r="5" spans="1:3" x14ac:dyDescent="0.3">
      <c r="A5" s="4" t="s">
        <v>5</v>
      </c>
      <c r="B5" s="2" t="s">
        <v>6</v>
      </c>
      <c r="C5" s="2" t="s">
        <v>6</v>
      </c>
    </row>
    <row r="6" spans="1:3" x14ac:dyDescent="0.3">
      <c r="A6" s="4" t="s">
        <v>17</v>
      </c>
      <c r="B6" s="2" t="s">
        <v>15</v>
      </c>
      <c r="C6" s="2" t="s">
        <v>15</v>
      </c>
    </row>
    <row r="7" spans="1:3" x14ac:dyDescent="0.3">
      <c r="A7" s="4" t="s">
        <v>7</v>
      </c>
      <c r="B7" s="2">
        <v>1</v>
      </c>
      <c r="C7" s="2">
        <v>3</v>
      </c>
    </row>
    <row r="8" spans="1:3" x14ac:dyDescent="0.3">
      <c r="A8" s="4" t="s">
        <v>28</v>
      </c>
      <c r="B8" s="2">
        <v>39</v>
      </c>
      <c r="C8" s="2">
        <v>20</v>
      </c>
    </row>
    <row r="9" spans="1:3" x14ac:dyDescent="0.3">
      <c r="A9" s="4" t="s">
        <v>29</v>
      </c>
      <c r="B9" s="2">
        <f>B7*B8</f>
        <v>39</v>
      </c>
      <c r="C9" s="2">
        <f>C7*C8</f>
        <v>60</v>
      </c>
    </row>
    <row r="10" spans="1:3" x14ac:dyDescent="0.3">
      <c r="A10" s="4" t="s">
        <v>12</v>
      </c>
      <c r="B10" s="2" t="s">
        <v>71</v>
      </c>
      <c r="C10" s="2" t="s">
        <v>71</v>
      </c>
    </row>
    <row r="11" spans="1:3" x14ac:dyDescent="0.3">
      <c r="A11" s="4" t="s">
        <v>25</v>
      </c>
      <c r="B11" s="2" t="s">
        <v>26</v>
      </c>
      <c r="C11" s="2" t="s">
        <v>26</v>
      </c>
    </row>
    <row r="12" spans="1:3" x14ac:dyDescent="0.3">
      <c r="A12" s="4" t="s">
        <v>0</v>
      </c>
      <c r="B12" s="2" t="s">
        <v>18</v>
      </c>
      <c r="C12" s="2" t="s">
        <v>18</v>
      </c>
    </row>
    <row r="13" spans="1:3" x14ac:dyDescent="0.3">
      <c r="A13" s="4" t="s">
        <v>19</v>
      </c>
      <c r="B13" s="3">
        <v>0.5</v>
      </c>
      <c r="C13" s="3">
        <v>0.5</v>
      </c>
    </row>
    <row r="14" spans="1:3" x14ac:dyDescent="0.3">
      <c r="A14" s="4" t="s">
        <v>20</v>
      </c>
      <c r="B14" s="2" t="s">
        <v>21</v>
      </c>
      <c r="C14" s="2" t="s">
        <v>21</v>
      </c>
    </row>
    <row r="15" spans="1:3" x14ac:dyDescent="0.3">
      <c r="A15" s="4" t="s">
        <v>23</v>
      </c>
      <c r="B15" s="2" t="s">
        <v>24</v>
      </c>
      <c r="C15" s="2" t="s">
        <v>24</v>
      </c>
    </row>
    <row r="16" spans="1:3" x14ac:dyDescent="0.3">
      <c r="A16" s="4" t="s">
        <v>42</v>
      </c>
      <c r="B16" s="2" t="s">
        <v>45</v>
      </c>
      <c r="C16" s="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BA57-A32D-46BC-82BF-67A2F33BAC20}">
  <dimension ref="A1:C32"/>
  <sheetViews>
    <sheetView tabSelected="1" topLeftCell="A18" workbookViewId="0">
      <selection sqref="A1:B32"/>
    </sheetView>
  </sheetViews>
  <sheetFormatPr defaultRowHeight="14.4" x14ac:dyDescent="0.3"/>
  <cols>
    <col min="1" max="1" width="55.77734375" customWidth="1"/>
    <col min="2" max="2" width="8.88671875" style="2"/>
    <col min="3" max="3" width="8.88671875" style="7"/>
  </cols>
  <sheetData>
    <row r="1" spans="1:2" x14ac:dyDescent="0.3">
      <c r="A1" t="s">
        <v>82</v>
      </c>
      <c r="B1" s="2" t="s">
        <v>7</v>
      </c>
    </row>
    <row r="2" spans="1:2" ht="28.2" customHeight="1" x14ac:dyDescent="0.3">
      <c r="A2" s="5" t="s">
        <v>76</v>
      </c>
      <c r="B2" s="2">
        <v>3</v>
      </c>
    </row>
    <row r="3" spans="1:2" x14ac:dyDescent="0.3">
      <c r="A3" s="5" t="s">
        <v>87</v>
      </c>
      <c r="B3" s="2">
        <v>20</v>
      </c>
    </row>
    <row r="4" spans="1:2" x14ac:dyDescent="0.3">
      <c r="A4" s="5" t="s">
        <v>80</v>
      </c>
    </row>
    <row r="5" spans="1:2" x14ac:dyDescent="0.3">
      <c r="A5" s="5" t="s">
        <v>79</v>
      </c>
    </row>
    <row r="6" spans="1:2" x14ac:dyDescent="0.3">
      <c r="A6" s="5" t="s">
        <v>81</v>
      </c>
    </row>
    <row r="7" spans="1:2" ht="48" customHeight="1" x14ac:dyDescent="0.3">
      <c r="A7" s="5" t="s">
        <v>83</v>
      </c>
      <c r="B7" s="2">
        <v>30</v>
      </c>
    </row>
    <row r="8" spans="1:2" ht="28.8" x14ac:dyDescent="0.3">
      <c r="A8" s="5" t="s">
        <v>75</v>
      </c>
      <c r="B8" s="2">
        <v>1</v>
      </c>
    </row>
    <row r="9" spans="1:2" x14ac:dyDescent="0.3">
      <c r="A9" s="5" t="s">
        <v>88</v>
      </c>
      <c r="B9" s="2">
        <v>100</v>
      </c>
    </row>
    <row r="10" spans="1:2" ht="28.8" x14ac:dyDescent="0.3">
      <c r="A10" s="5" t="s">
        <v>89</v>
      </c>
      <c r="B10" s="2">
        <v>100</v>
      </c>
    </row>
    <row r="11" spans="1:2" x14ac:dyDescent="0.3">
      <c r="A11" s="5" t="s">
        <v>77</v>
      </c>
      <c r="B11" s="2">
        <v>1</v>
      </c>
    </row>
    <row r="12" spans="1:2" ht="28.8" x14ac:dyDescent="0.3">
      <c r="A12" s="5" t="s">
        <v>78</v>
      </c>
      <c r="B12" s="2">
        <v>1</v>
      </c>
    </row>
    <row r="13" spans="1:2" ht="43.2" x14ac:dyDescent="0.3">
      <c r="A13" s="5" t="s">
        <v>84</v>
      </c>
      <c r="B13" s="2">
        <f>4*28</f>
        <v>112</v>
      </c>
    </row>
    <row r="14" spans="1:2" ht="43.2" x14ac:dyDescent="0.3">
      <c r="A14" s="5" t="s">
        <v>85</v>
      </c>
      <c r="B14" s="2">
        <v>2</v>
      </c>
    </row>
    <row r="15" spans="1:2" ht="28.8" x14ac:dyDescent="0.3">
      <c r="A15" s="5" t="s">
        <v>86</v>
      </c>
      <c r="B15" s="2">
        <v>1</v>
      </c>
    </row>
    <row r="16" spans="1:2" ht="28.8" x14ac:dyDescent="0.3">
      <c r="A16" s="5" t="s">
        <v>90</v>
      </c>
      <c r="B16" s="2">
        <v>1</v>
      </c>
    </row>
    <row r="17" spans="1:2" ht="43.2" x14ac:dyDescent="0.3">
      <c r="A17" s="5" t="s">
        <v>91</v>
      </c>
      <c r="B17" s="2">
        <v>5</v>
      </c>
    </row>
    <row r="18" spans="1:2" ht="28.8" x14ac:dyDescent="0.3">
      <c r="A18" s="5" t="s">
        <v>92</v>
      </c>
      <c r="B18" s="2">
        <v>1</v>
      </c>
    </row>
    <row r="19" spans="1:2" ht="28.8" x14ac:dyDescent="0.3">
      <c r="A19" s="6" t="s">
        <v>93</v>
      </c>
      <c r="B19" s="2">
        <v>1</v>
      </c>
    </row>
    <row r="20" spans="1:2" x14ac:dyDescent="0.3">
      <c r="A20" s="5" t="s">
        <v>94</v>
      </c>
      <c r="B20" s="2">
        <v>1</v>
      </c>
    </row>
    <row r="21" spans="1:2" x14ac:dyDescent="0.3">
      <c r="A21" s="5" t="s">
        <v>95</v>
      </c>
      <c r="B21" s="2">
        <v>1</v>
      </c>
    </row>
    <row r="22" spans="1:2" ht="43.2" x14ac:dyDescent="0.3">
      <c r="A22" s="5" t="s">
        <v>106</v>
      </c>
      <c r="B22" s="2">
        <v>10</v>
      </c>
    </row>
    <row r="23" spans="1:2" ht="28.8" x14ac:dyDescent="0.3">
      <c r="A23" s="5" t="s">
        <v>96</v>
      </c>
      <c r="B23" s="2">
        <v>1</v>
      </c>
    </row>
    <row r="24" spans="1:2" x14ac:dyDescent="0.3">
      <c r="A24" s="5" t="s">
        <v>97</v>
      </c>
      <c r="B24" s="2">
        <f>4*3+5</f>
        <v>17</v>
      </c>
    </row>
    <row r="25" spans="1:2" x14ac:dyDescent="0.3">
      <c r="A25" s="5" t="s">
        <v>98</v>
      </c>
      <c r="B25" s="2">
        <v>5</v>
      </c>
    </row>
    <row r="26" spans="1:2" x14ac:dyDescent="0.3">
      <c r="A26" s="5" t="s">
        <v>99</v>
      </c>
      <c r="B26" s="2">
        <v>5</v>
      </c>
    </row>
    <row r="27" spans="1:2" x14ac:dyDescent="0.3">
      <c r="A27" s="5" t="s">
        <v>100</v>
      </c>
      <c r="B27" s="2">
        <v>1</v>
      </c>
    </row>
    <row r="28" spans="1:2" x14ac:dyDescent="0.3">
      <c r="A28" s="5" t="s">
        <v>101</v>
      </c>
      <c r="B28" s="2">
        <v>1</v>
      </c>
    </row>
    <row r="29" spans="1:2" ht="28.8" x14ac:dyDescent="0.3">
      <c r="A29" s="5" t="s">
        <v>102</v>
      </c>
      <c r="B29" s="2">
        <v>2</v>
      </c>
    </row>
    <row r="30" spans="1:2" ht="28.8" x14ac:dyDescent="0.3">
      <c r="A30" s="5" t="s">
        <v>103</v>
      </c>
      <c r="B30" s="2">
        <v>1</v>
      </c>
    </row>
    <row r="31" spans="1:2" x14ac:dyDescent="0.3">
      <c r="A31" s="5" t="s">
        <v>104</v>
      </c>
      <c r="B31" s="2">
        <v>4</v>
      </c>
    </row>
    <row r="32" spans="1:2" x14ac:dyDescent="0.3">
      <c r="A32" s="5" t="s">
        <v>105</v>
      </c>
      <c r="B3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FDM</vt:lpstr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Beman</dc:creator>
  <cp:lastModifiedBy>Jeffrey Beman</cp:lastModifiedBy>
  <dcterms:created xsi:type="dcterms:W3CDTF">2024-09-17T20:28:20Z</dcterms:created>
  <dcterms:modified xsi:type="dcterms:W3CDTF">2024-10-16T05:49:24Z</dcterms:modified>
</cp:coreProperties>
</file>