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stón\Desktop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  <c r="N19" i="1"/>
  <c r="O18" i="1"/>
  <c r="O16" i="1"/>
  <c r="O14" i="1"/>
  <c r="N15" i="1"/>
  <c r="N14" i="1"/>
  <c r="O13" i="1"/>
  <c r="O12" i="1"/>
  <c r="G4" i="1" l="1"/>
  <c r="O9" i="1"/>
  <c r="F4" i="1"/>
  <c r="O10" i="1"/>
  <c r="N10" i="1"/>
  <c r="N9" i="1"/>
  <c r="E4" i="1"/>
  <c r="D4" i="1" l="1"/>
  <c r="C4" i="1"/>
  <c r="B4" i="1"/>
  <c r="B2" i="1"/>
  <c r="E1" i="1" l="1"/>
  <c r="E2" i="1" l="1"/>
  <c r="I2" i="1" s="1"/>
</calcChain>
</file>

<file path=xl/sharedStrings.xml><?xml version="1.0" encoding="utf-8"?>
<sst xmlns="http://schemas.openxmlformats.org/spreadsheetml/2006/main" count="24" uniqueCount="20">
  <si>
    <t>warlock</t>
  </si>
  <si>
    <t>payback</t>
  </si>
  <si>
    <t>sumatoria</t>
  </si>
  <si>
    <t>great lord</t>
  </si>
  <si>
    <t>knight</t>
  </si>
  <si>
    <t>costo unidad</t>
  </si>
  <si>
    <t>suma invest</t>
  </si>
  <si>
    <t>resta</t>
  </si>
  <si>
    <t>paladin</t>
  </si>
  <si>
    <t>necromancers</t>
  </si>
  <si>
    <t>golem</t>
  </si>
  <si>
    <t>iron</t>
  </si>
  <si>
    <t>gold</t>
  </si>
  <si>
    <t>suma</t>
  </si>
  <si>
    <t>necromancer</t>
  </si>
  <si>
    <t>(queda por invertir)</t>
  </si>
  <si>
    <t>wyvern</t>
  </si>
  <si>
    <t>en el banco</t>
  </si>
  <si>
    <t>barbarian</t>
  </si>
  <si>
    <t>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</si>
</sst>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B2" sqref="B2"/>
    </sheetView>
  </sheetViews>
  <sheetFormatPr baseColWidth="10" defaultRowHeight="15" x14ac:dyDescent="0.25"/>
  <cols>
    <col min="1" max="1" width="12.28515625" bestFit="1" customWidth="1"/>
    <col min="6" max="6" width="12.5703125" bestFit="1" customWidth="1"/>
    <col min="10" max="10" width="13.42578125" bestFit="1" customWidth="1"/>
  </cols>
  <sheetData>
    <row r="1" spans="1:23" x14ac:dyDescent="0.25">
      <c r="A1" t="s">
        <v>1</v>
      </c>
      <c r="B1">
        <v>1090578</v>
      </c>
      <c r="D1" t="s">
        <v>6</v>
      </c>
      <c r="E1" s="3">
        <f>SUM(B4:Q4)</f>
        <v>0</v>
      </c>
    </row>
    <row r="2" spans="1:23" x14ac:dyDescent="0.25">
      <c r="A2" s="1">
        <v>0.7</v>
      </c>
      <c r="B2" s="2">
        <f>B1*A2</f>
        <v>763404.6</v>
      </c>
      <c r="D2" t="s">
        <v>7</v>
      </c>
      <c r="E2" s="4">
        <f>B2-E1</f>
        <v>763404.6</v>
      </c>
      <c r="F2" t="s">
        <v>15</v>
      </c>
      <c r="H2" t="s">
        <v>17</v>
      </c>
      <c r="I2">
        <f>E2*-1</f>
        <v>-763404.6</v>
      </c>
    </row>
    <row r="4" spans="1:23" x14ac:dyDescent="0.25">
      <c r="A4" t="s">
        <v>2</v>
      </c>
      <c r="B4" s="3">
        <f t="shared" ref="B4:G4" si="0">SUM(B7:B40)*B5</f>
        <v>0</v>
      </c>
      <c r="C4" s="3">
        <f t="shared" si="0"/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</row>
    <row r="5" spans="1:23" x14ac:dyDescent="0.25">
      <c r="A5" t="s">
        <v>5</v>
      </c>
      <c r="B5">
        <v>10800</v>
      </c>
      <c r="C5">
        <v>4500</v>
      </c>
      <c r="D5">
        <v>3000</v>
      </c>
      <c r="E5">
        <v>500</v>
      </c>
      <c r="F5">
        <v>15000</v>
      </c>
      <c r="G5">
        <v>30000</v>
      </c>
    </row>
    <row r="6" spans="1:23" x14ac:dyDescent="0.25">
      <c r="B6" s="5" t="s">
        <v>0</v>
      </c>
      <c r="C6" s="5" t="s">
        <v>3</v>
      </c>
      <c r="D6" s="5" t="s">
        <v>4</v>
      </c>
      <c r="E6" s="5" t="s">
        <v>8</v>
      </c>
      <c r="F6" s="5" t="s">
        <v>14</v>
      </c>
      <c r="G6" s="5" t="s">
        <v>16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8" spans="1:23" x14ac:dyDescent="0.25">
      <c r="K8" t="s">
        <v>12</v>
      </c>
      <c r="L8" t="s">
        <v>11</v>
      </c>
      <c r="M8" t="s">
        <v>10</v>
      </c>
      <c r="N8" t="s">
        <v>13</v>
      </c>
    </row>
    <row r="9" spans="1:23" x14ac:dyDescent="0.25">
      <c r="I9">
        <v>57</v>
      </c>
      <c r="J9" t="s">
        <v>9</v>
      </c>
      <c r="K9">
        <v>3000</v>
      </c>
      <c r="L9">
        <v>7500</v>
      </c>
      <c r="M9">
        <v>4500</v>
      </c>
      <c r="N9" s="3">
        <f>SUM(K9:M9)</f>
        <v>15000</v>
      </c>
      <c r="O9">
        <f>N9*I9</f>
        <v>855000</v>
      </c>
    </row>
    <row r="10" spans="1:23" x14ac:dyDescent="0.25">
      <c r="I10">
        <v>11</v>
      </c>
      <c r="J10" t="s">
        <v>10</v>
      </c>
      <c r="K10">
        <v>3000</v>
      </c>
      <c r="L10">
        <v>1200</v>
      </c>
      <c r="M10">
        <v>1800</v>
      </c>
      <c r="N10" s="3">
        <f>SUM(K10:M10)</f>
        <v>6000</v>
      </c>
      <c r="O10">
        <f>N10*I10</f>
        <v>66000</v>
      </c>
    </row>
    <row r="11" spans="1:23" x14ac:dyDescent="0.25">
      <c r="N11" s="3"/>
    </row>
    <row r="12" spans="1:23" x14ac:dyDescent="0.25">
      <c r="I12">
        <v>61</v>
      </c>
      <c r="J12" t="s">
        <v>16</v>
      </c>
      <c r="N12" s="3"/>
      <c r="O12">
        <f>G5*I12</f>
        <v>1830000</v>
      </c>
    </row>
    <row r="13" spans="1:23" x14ac:dyDescent="0.25">
      <c r="I13">
        <v>102</v>
      </c>
      <c r="J13" t="s">
        <v>4</v>
      </c>
      <c r="O13">
        <f>I13*D5</f>
        <v>306000</v>
      </c>
    </row>
    <row r="14" spans="1:23" x14ac:dyDescent="0.25">
      <c r="I14">
        <v>20</v>
      </c>
      <c r="J14" t="s">
        <v>18</v>
      </c>
      <c r="K14">
        <v>875</v>
      </c>
      <c r="L14">
        <v>355</v>
      </c>
      <c r="M14">
        <v>535</v>
      </c>
      <c r="N14">
        <f>SUM(K14:M14)</f>
        <v>1765</v>
      </c>
      <c r="O14">
        <f>N14*I14</f>
        <v>35300</v>
      </c>
    </row>
    <row r="15" spans="1:23" x14ac:dyDescent="0.25">
      <c r="K15">
        <v>100</v>
      </c>
      <c r="L15">
        <v>100</v>
      </c>
      <c r="M15">
        <v>100</v>
      </c>
      <c r="N15">
        <f>SUM(K15:M15)</f>
        <v>300</v>
      </c>
      <c r="O15">
        <v>300</v>
      </c>
    </row>
    <row r="16" spans="1:23" x14ac:dyDescent="0.25">
      <c r="O16" s="3">
        <f>SUM(O12:O15)</f>
        <v>2171600</v>
      </c>
    </row>
    <row r="18" spans="9:15" x14ac:dyDescent="0.25">
      <c r="I18">
        <v>34</v>
      </c>
      <c r="J18" t="s">
        <v>16</v>
      </c>
      <c r="O18">
        <f>I18*G5</f>
        <v>1020000</v>
      </c>
    </row>
    <row r="19" spans="9:15" x14ac:dyDescent="0.25">
      <c r="I19">
        <v>6</v>
      </c>
      <c r="J19" t="s">
        <v>19</v>
      </c>
      <c r="K19">
        <v>5875</v>
      </c>
      <c r="L19">
        <v>2355</v>
      </c>
      <c r="M19">
        <v>3533</v>
      </c>
      <c r="N19">
        <f>SUM(K19:M19)</f>
        <v>11763</v>
      </c>
      <c r="O19">
        <f>I19*N19</f>
        <v>70578</v>
      </c>
    </row>
    <row r="20" spans="9:15" x14ac:dyDescent="0.25">
      <c r="O20">
        <f>SUM(O18:O19)</f>
        <v>1090578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Gastón Orellana</dc:creator>
  <cp:lastModifiedBy>Gastón Orellana</cp:lastModifiedBy>
  <dcterms:created xsi:type="dcterms:W3CDTF">2015-10-22T12:46:55Z</dcterms:created>
  <dcterms:modified xsi:type="dcterms:W3CDTF">2015-10-24T20:18:45Z</dcterms:modified>
</cp:coreProperties>
</file>