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35" windowWidth="19395" windowHeight="7605"/>
  </bookViews>
  <sheets>
    <sheet name="PG" sheetId="4" r:id="rId1"/>
    <sheet name="RG" sheetId="1" r:id="rId2"/>
    <sheet name="Column" sheetId="2" r:id="rId3"/>
    <sheet name="temp" sheetId="3" r:id="rId4"/>
  </sheet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A1" i="3"/>
  <c r="I1" i="3"/>
</calcChain>
</file>

<file path=xl/sharedStrings.xml><?xml version="1.0" encoding="utf-8"?>
<sst xmlns="http://schemas.openxmlformats.org/spreadsheetml/2006/main" count="387" uniqueCount="186">
  <si>
    <t>Code</t>
    <phoneticPr fontId="2" type="noConversion"/>
  </si>
  <si>
    <t>Name</t>
    <phoneticPr fontId="2" type="noConversion"/>
  </si>
  <si>
    <t>Description</t>
    <phoneticPr fontId="2" type="noConversion"/>
  </si>
  <si>
    <t>IDMT</t>
    <phoneticPr fontId="2" type="noConversion"/>
  </si>
  <si>
    <t>NAME</t>
    <phoneticPr fontId="2" type="noConversion"/>
  </si>
  <si>
    <t>DESC</t>
    <phoneticPr fontId="2" type="noConversion"/>
  </si>
  <si>
    <t>ID Model Type</t>
    <phoneticPr fontId="2" type="noConversion"/>
  </si>
  <si>
    <t>编号</t>
    <phoneticPr fontId="2" type="noConversion"/>
  </si>
  <si>
    <t>Type</t>
    <phoneticPr fontId="2" type="noConversion"/>
  </si>
  <si>
    <t>REGEX</t>
    <phoneticPr fontId="2" type="noConversion"/>
  </si>
  <si>
    <t>名称</t>
    <phoneticPr fontId="2" type="noConversion"/>
  </si>
  <si>
    <t>VARCHAR(48)</t>
    <phoneticPr fontId="2" type="noConversion"/>
  </si>
  <si>
    <t>描述</t>
    <phoneticPr fontId="2" type="noConversion"/>
  </si>
  <si>
    <t>MNPG</t>
    <phoneticPr fontId="2" type="noConversion"/>
  </si>
  <si>
    <t>Manual Page</t>
    <phoneticPr fontId="2" type="noConversion"/>
  </si>
  <si>
    <t>手册页数</t>
    <phoneticPr fontId="2" type="noConversion"/>
  </si>
  <si>
    <t>板件数量</t>
    <phoneticPr fontId="2" type="noConversion"/>
  </si>
  <si>
    <t>板件编号</t>
    <phoneticPr fontId="2" type="noConversion"/>
  </si>
  <si>
    <t>Runner Quantity</t>
    <phoneticPr fontId="2" type="noConversion"/>
  </si>
  <si>
    <t>Runner ID</t>
    <phoneticPr fontId="2" type="noConversion"/>
  </si>
  <si>
    <t>RNQT</t>
    <phoneticPr fontId="2" type="noConversion"/>
  </si>
  <si>
    <t>RNID</t>
    <phoneticPr fontId="2" type="noConversion"/>
  </si>
  <si>
    <t>Outside Runner Quantity</t>
    <phoneticPr fontId="2" type="noConversion"/>
  </si>
  <si>
    <t>ORQT</t>
    <phoneticPr fontId="2" type="noConversion"/>
  </si>
  <si>
    <t>板外部件</t>
    <phoneticPr fontId="2" type="noConversion"/>
  </si>
  <si>
    <t>Sticker Quantity</t>
    <phoneticPr fontId="2" type="noConversion"/>
  </si>
  <si>
    <t>SKQT</t>
    <phoneticPr fontId="2" type="noConversion"/>
  </si>
  <si>
    <t>贴纸张数</t>
    <phoneticPr fontId="2" type="noConversion"/>
  </si>
  <si>
    <t>White Paster Quantity</t>
    <phoneticPr fontId="2" type="noConversion"/>
  </si>
  <si>
    <t>Black Paster Quantity</t>
    <phoneticPr fontId="2" type="noConversion"/>
  </si>
  <si>
    <t>WPQT</t>
    <phoneticPr fontId="2" type="noConversion"/>
  </si>
  <si>
    <t>BPQT</t>
    <phoneticPr fontId="2" type="noConversion"/>
  </si>
  <si>
    <t>白色贴纸数量</t>
    <phoneticPr fontId="2" type="noConversion"/>
  </si>
  <si>
    <t>黑色贴纸数量</t>
    <phoneticPr fontId="2" type="noConversion"/>
  </si>
  <si>
    <t>TINYTEXT</t>
    <phoneticPr fontId="2" type="noConversion"/>
  </si>
  <si>
    <t>TINYINT UNSIGNED</t>
    <phoneticPr fontId="2" type="noConversion"/>
  </si>
  <si>
    <t>VARCHAR(192)</t>
    <phoneticPr fontId="2" type="noConversion"/>
  </si>
  <si>
    <t>CHAR(5)</t>
    <phoneticPr fontId="2" type="noConversion"/>
  </si>
  <si>
    <t>^[A-Z]{2}\d{3}$</t>
    <phoneticPr fontId="2" type="noConversion"/>
  </si>
  <si>
    <t>RG001</t>
    <phoneticPr fontId="2" type="noConversion"/>
  </si>
  <si>
    <t>RG002</t>
  </si>
  <si>
    <t>RG003</t>
  </si>
  <si>
    <t>RG004</t>
  </si>
  <si>
    <t>RG005</t>
  </si>
  <si>
    <t>RG006</t>
  </si>
  <si>
    <t>RG007</t>
  </si>
  <si>
    <t>RG008</t>
  </si>
  <si>
    <t>RG009</t>
  </si>
  <si>
    <t>RG010</t>
  </si>
  <si>
    <t>RG011</t>
  </si>
  <si>
    <t>RG012</t>
  </si>
  <si>
    <t>RG013</t>
  </si>
  <si>
    <t>RG014</t>
  </si>
  <si>
    <t>RG015</t>
  </si>
  <si>
    <t>RG016</t>
  </si>
  <si>
    <t>RG017</t>
  </si>
  <si>
    <t>RG018</t>
  </si>
  <si>
    <t>RG019</t>
  </si>
  <si>
    <t>RG020</t>
  </si>
  <si>
    <t>RG021</t>
  </si>
  <si>
    <t>RG022</t>
  </si>
  <si>
    <t>RG023</t>
  </si>
  <si>
    <t>RG024</t>
  </si>
  <si>
    <t>RG025</t>
  </si>
  <si>
    <t>RX-78-2 GUMDAM</t>
    <phoneticPr fontId="2" type="noConversion"/>
  </si>
  <si>
    <t>E.F.S.F. PROTOTYPE CLOSE-COMBAT MOBILE SUIT</t>
  </si>
  <si>
    <t>1A01B01C01D11D21E11E21F01G01H0</t>
  </si>
  <si>
    <t>^([0-9][A-Z][0-9])+$</t>
    <phoneticPr fontId="2" type="noConversion"/>
  </si>
  <si>
    <t>MS-06S ZAKU II</t>
  </si>
  <si>
    <t>PRINCIPALITY OF ZEON CHAR AZNABLE'S CUSTOM MOBILE SUIT</t>
  </si>
  <si>
    <t>1A01B01C01D01E01F11G11G21H0</t>
  </si>
  <si>
    <t>AILE STRIKE GUNDAM</t>
  </si>
  <si>
    <t>O.M.N.I.ENFORCER MOBILE SUIT GAT-X105</t>
  </si>
  <si>
    <t>1A01B01C01D11D21E01F01G0</t>
  </si>
  <si>
    <t>MS-06F ZAKU II</t>
  </si>
  <si>
    <t>PRINCIPALITY OF ZEON MASS PRODUCTIVE MOBILE SUIT</t>
  </si>
  <si>
    <t>FREEDOM GUNDAM</t>
  </si>
  <si>
    <t>Z.A.F.T. MOBILE SUIT ZGMF-X10A</t>
  </si>
  <si>
    <t>FX-550 SKYGRASPER</t>
  </si>
  <si>
    <t>LAUNCHER/SWORK PACK</t>
  </si>
  <si>
    <t>1A01B01C01D01E01F01G01H01I0</t>
  </si>
  <si>
    <t>GUNDAM MK-II TITANS</t>
  </si>
  <si>
    <t>PROTOTYPE MOBILE SUIT RX-178</t>
  </si>
  <si>
    <t>GUNDAM MK-II A.E.U.G.</t>
  </si>
  <si>
    <t>JUSTICE GUNDAM</t>
  </si>
  <si>
    <t>Z.A.F.T. MOBILE SUIT ZGMF-X09A</t>
  </si>
  <si>
    <t>ZETA GUNDAM</t>
    <phoneticPr fontId="2" type="noConversion"/>
  </si>
  <si>
    <t>A.E.U.G. ATTACK USE PROTOTYPE VARIABLE FROM MIBOLE SUIT MSZ-006</t>
    <phoneticPr fontId="2" type="noConversion"/>
  </si>
  <si>
    <t>12</t>
  </si>
  <si>
    <t>01</t>
  </si>
  <si>
    <t>DESTINY GUNDAM</t>
    <phoneticPr fontId="2" type="noConversion"/>
  </si>
  <si>
    <t>Z.A.F.T. MOBILE SUIT ZGMF-X42S</t>
    <phoneticPr fontId="2" type="noConversion"/>
  </si>
  <si>
    <t>1A01B01C01D11D21E11E21F01G0</t>
    <phoneticPr fontId="2" type="noConversion"/>
  </si>
  <si>
    <t>GUNDAM GP01 ZEPHYRANTHES</t>
    <phoneticPr fontId="2" type="noConversion"/>
  </si>
  <si>
    <t>E.F.S.F. PROTOTYPE MULTIPURPOSE MOBILE SUIT</t>
    <phoneticPr fontId="2" type="noConversion"/>
  </si>
  <si>
    <t>GUNDAM GP01FB FULL BURNERN</t>
    <phoneticPr fontId="2" type="noConversion"/>
  </si>
  <si>
    <t>1A01B01C01F01G01H11H21I11I2</t>
    <phoneticPr fontId="2" type="noConversion"/>
  </si>
  <si>
    <t>STRIKE FREEDOM GUNDAM</t>
    <phoneticPr fontId="2" type="noConversion"/>
  </si>
  <si>
    <t>Z.A.F.T. MOBILE SUIT ZGMF-X20A</t>
    <phoneticPr fontId="2" type="noConversion"/>
  </si>
  <si>
    <t>1A01B01C01D01E01F11F21G02H0</t>
    <phoneticPr fontId="2" type="noConversion"/>
  </si>
  <si>
    <t>GUNDAM EXIA</t>
    <phoneticPr fontId="2" type="noConversion"/>
  </si>
  <si>
    <t>CELESTIAL BEING MOBILE SUIT GN-001</t>
    <phoneticPr fontId="2" type="noConversion"/>
  </si>
  <si>
    <t>MSM-07S Z'GOK</t>
    <phoneticPr fontId="2" type="noConversion"/>
  </si>
  <si>
    <t>PRINCIPALITY OF ZEON CHAR AZNABLE'S USE MOBILE SUIT</t>
    <phoneticPr fontId="2" type="noConversion"/>
  </si>
  <si>
    <t>1A01B01C01D11D21E11E21F0</t>
    <phoneticPr fontId="2" type="noConversion"/>
  </si>
  <si>
    <t>WING GUNDAM ZERO EW</t>
    <phoneticPr fontId="2" type="noConversion"/>
  </si>
  <si>
    <t>COLONIES LIBERATION ORGANIZATION MOBILE SUIT XXXG-00W0</t>
    <phoneticPr fontId="2" type="noConversion"/>
  </si>
  <si>
    <t>00 RAISER</t>
    <phoneticPr fontId="2" type="noConversion"/>
  </si>
  <si>
    <t>CELESTIAL BEING MOBILE SUIT GN-0000+GNR-010</t>
    <phoneticPr fontId="2" type="noConversion"/>
  </si>
  <si>
    <t>1A01B01C01D11D21E11E21F01G01H01I0</t>
    <phoneticPr fontId="2" type="noConversion"/>
  </si>
  <si>
    <t>GUNDAM ASTRAY RED FRAME</t>
    <phoneticPr fontId="2" type="noConversion"/>
  </si>
  <si>
    <t>LOWE GUELES USE MOBILE SUIT MBF-P02</t>
    <phoneticPr fontId="2" type="noConversion"/>
  </si>
  <si>
    <t>1A01B01C01D01E01F01G11G21H01I0</t>
    <phoneticPr fontId="2" type="noConversion"/>
  </si>
  <si>
    <t>WING GUNDAM EW</t>
    <phoneticPr fontId="2" type="noConversion"/>
  </si>
  <si>
    <t>COLONIES LIBERATION DRGANIZATION MOBILE SUIT XXXG-01W</t>
    <phoneticPr fontId="2" type="noConversion"/>
  </si>
  <si>
    <t>1A01B01C01D11D21E01F01G0</t>
    <phoneticPr fontId="2" type="noConversion"/>
  </si>
  <si>
    <t>00 QAN[T]</t>
    <phoneticPr fontId="2" type="noConversion"/>
  </si>
  <si>
    <t>CELESTIAL BEING MOBILE SUIT GNT-0000</t>
    <phoneticPr fontId="2" type="noConversion"/>
  </si>
  <si>
    <t>^[0-9A-Z '.+\[/\]-]+$</t>
  </si>
  <si>
    <t>1A01B01C02D01E02F01G01H0</t>
    <phoneticPr fontId="2" type="noConversion"/>
  </si>
  <si>
    <t>SINANJU</t>
    <phoneticPr fontId="2" type="noConversion"/>
  </si>
  <si>
    <t>NEO ZEON MOBILE SUIT CUSTOMIZED FOR NEWTYPE MSN-06S</t>
    <phoneticPr fontId="2" type="noConversion"/>
  </si>
  <si>
    <t>1A01B01C02D01E11E21F11F21G01H11H21I01J0</t>
    <phoneticPr fontId="2" type="noConversion"/>
  </si>
  <si>
    <t>1A01B01C01D11D21E11E21F01G01S0</t>
    <phoneticPr fontId="2" type="noConversion"/>
  </si>
  <si>
    <t>BUILD STRIKE GUNDAM FULL PACKAGE</t>
    <phoneticPr fontId="2" type="noConversion"/>
  </si>
  <si>
    <t>BUILD FIGHTER SEI IORI CUSTOM MADE MOBILE SUIT GAT-X105B/FP</t>
    <phoneticPr fontId="2" type="noConversion"/>
  </si>
  <si>
    <t>1B01C01F01H01I01J11J21K01L0</t>
    <phoneticPr fontId="2" type="noConversion"/>
  </si>
  <si>
    <t>GUNDAM ASTRAY GOLD FRAME AMATSU MINA</t>
    <phoneticPr fontId="2" type="noConversion"/>
  </si>
  <si>
    <t>RONDO MINA SAHAKU'S USE MOBILE SUIT MBF-P01-RE2</t>
    <phoneticPr fontId="2" type="noConversion"/>
  </si>
  <si>
    <t>1A01B01C01D11D21E11E21F01G11G2100</t>
    <phoneticPr fontId="2" type="noConversion"/>
  </si>
  <si>
    <t>1A01B01C11C21D11D21E11E21F01G0100</t>
    <phoneticPr fontId="2" type="noConversion"/>
  </si>
  <si>
    <t>1A01B01C01D01E01F01G01H01I01S1102</t>
    <phoneticPr fontId="2" type="noConversion"/>
  </si>
  <si>
    <t>1A01B01C01D01E11E21F11F21G0100</t>
    <phoneticPr fontId="2" type="noConversion"/>
  </si>
  <si>
    <t>1A01B01D01E01H01L01M02N11O01P01Q11R0100</t>
    <phoneticPr fontId="2" type="noConversion"/>
  </si>
  <si>
    <t>1A01B01C11C21D11D22E01F0110</t>
    <phoneticPr fontId="2" type="noConversion"/>
  </si>
  <si>
    <t>UNICORN GUNDAM</t>
    <phoneticPr fontId="2" type="noConversion"/>
  </si>
  <si>
    <t>FULL PSYCHO-FRAME PROTOTYPE MOBILE SUIT RX-0</t>
    <phoneticPr fontId="2" type="noConversion"/>
  </si>
  <si>
    <t>1A11B01C01D11E11F01G01H01I0100</t>
    <phoneticPr fontId="2" type="noConversion"/>
  </si>
  <si>
    <t>CMPG</t>
    <phoneticPr fontId="2" type="noConversion"/>
  </si>
  <si>
    <t>IMPG</t>
    <phoneticPr fontId="2" type="noConversion"/>
  </si>
  <si>
    <t>Construction Manual Page</t>
    <phoneticPr fontId="2" type="noConversion"/>
  </si>
  <si>
    <t>制作手册页数</t>
    <phoneticPr fontId="2" type="noConversion"/>
  </si>
  <si>
    <t>Instruction Manual Page</t>
    <phoneticPr fontId="2" type="noConversion"/>
  </si>
  <si>
    <t>使用手册页数</t>
    <phoneticPr fontId="2" type="noConversion"/>
  </si>
  <si>
    <t>CMPG</t>
    <phoneticPr fontId="2" type="noConversion"/>
  </si>
  <si>
    <t>IMPG</t>
    <phoneticPr fontId="2" type="noConversion"/>
  </si>
  <si>
    <t>PG001</t>
    <phoneticPr fontId="2" type="noConversion"/>
  </si>
  <si>
    <t>PG002</t>
  </si>
  <si>
    <t>PG003</t>
  </si>
  <si>
    <t>PG004</t>
  </si>
  <si>
    <t>PG005</t>
  </si>
  <si>
    <t>PG006</t>
  </si>
  <si>
    <t>PG007</t>
  </si>
  <si>
    <t>PG008</t>
  </si>
  <si>
    <t>PG009</t>
  </si>
  <si>
    <t>PG010</t>
  </si>
  <si>
    <t>PG011</t>
  </si>
  <si>
    <t>PG012</t>
  </si>
  <si>
    <t>PG013</t>
  </si>
  <si>
    <t>PG014</t>
  </si>
  <si>
    <t>PG015</t>
  </si>
  <si>
    <t>PG016</t>
  </si>
  <si>
    <t>PG017</t>
  </si>
  <si>
    <t>01</t>
    <phoneticPr fontId="2" type="noConversion"/>
  </si>
  <si>
    <t>01</t>
    <phoneticPr fontId="2" type="noConversion"/>
  </si>
  <si>
    <t>.JPG</t>
    <phoneticPr fontId="2" type="noConversion"/>
  </si>
  <si>
    <t>c</t>
    <phoneticPr fontId="2" type="noConversion"/>
  </si>
  <si>
    <t>m00</t>
    <phoneticPr fontId="2" type="noConversion"/>
  </si>
  <si>
    <t>http://dalong.net/review/pg/p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</si>
  <si>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</si>
  <si>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</si>
  <si>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</si>
  <si>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</si>
  <si>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</si>
  <si>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</si>
  <si>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</si>
  <si>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</si>
  <si>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</si>
  <si>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</si>
  <si>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13</t>
  </si>
  <si>
    <t>14</t>
  </si>
  <si>
    <t>15</t>
  </si>
  <si>
    <t>16</t>
  </si>
  <si>
    <t>17</t>
  </si>
  <si>
    <t>i</t>
    <phoneticPr fontId="2" type="noConversion"/>
  </si>
  <si>
    <t>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</si>
</sst>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color theme="1"/>
      <name val="Consolas"/>
      <family val="3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2" x14ac:dyDescent="0.15"/>
  <cols>
    <col min="1" max="1" width="5.875" style="1" bestFit="1" customWidth="1"/>
    <col min="2" max="2" width="14.125" style="1" bestFit="1" customWidth="1"/>
    <col min="3" max="3" width="22.375" style="1" customWidth="1"/>
    <col min="4" max="5" width="5" style="1" customWidth="1"/>
    <col min="6" max="6" width="5" style="1" bestFit="1" customWidth="1"/>
    <col min="7" max="7" width="29.625" style="1" bestFit="1" customWidth="1"/>
    <col min="8" max="11" width="5" style="1" bestFit="1" customWidth="1"/>
    <col min="12" max="16384" width="9" style="1"/>
  </cols>
  <sheetData>
    <row r="1" spans="1:11" x14ac:dyDescent="0.15">
      <c r="A1" s="1" t="s">
        <v>3</v>
      </c>
      <c r="B1" s="1" t="s">
        <v>4</v>
      </c>
      <c r="C1" s="1" t="s">
        <v>5</v>
      </c>
      <c r="D1" s="1" t="s">
        <v>144</v>
      </c>
      <c r="E1" s="1" t="s">
        <v>145</v>
      </c>
      <c r="F1" s="1" t="s">
        <v>20</v>
      </c>
      <c r="G1" s="1" t="s">
        <v>21</v>
      </c>
      <c r="H1" s="1" t="s">
        <v>23</v>
      </c>
      <c r="I1" s="1" t="s">
        <v>26</v>
      </c>
      <c r="J1" s="1" t="s">
        <v>30</v>
      </c>
      <c r="K1" s="1" t="s">
        <v>31</v>
      </c>
    </row>
    <row r="2" spans="1:11" x14ac:dyDescent="0.15">
      <c r="A2" s="1" t="s">
        <v>146</v>
      </c>
    </row>
    <row r="3" spans="1:11" x14ac:dyDescent="0.15">
      <c r="A3" s="1" t="s">
        <v>147</v>
      </c>
    </row>
    <row r="4" spans="1:11" x14ac:dyDescent="0.15">
      <c r="A4" s="1" t="s">
        <v>148</v>
      </c>
    </row>
    <row r="5" spans="1:11" x14ac:dyDescent="0.15">
      <c r="A5" s="1" t="s">
        <v>149</v>
      </c>
    </row>
    <row r="6" spans="1:11" x14ac:dyDescent="0.15">
      <c r="A6" s="1" t="s">
        <v>150</v>
      </c>
    </row>
    <row r="7" spans="1:11" x14ac:dyDescent="0.15">
      <c r="A7" s="1" t="s">
        <v>151</v>
      </c>
    </row>
    <row r="8" spans="1:11" x14ac:dyDescent="0.15">
      <c r="A8" s="1" t="s">
        <v>152</v>
      </c>
    </row>
    <row r="9" spans="1:11" x14ac:dyDescent="0.15">
      <c r="A9" s="1" t="s">
        <v>153</v>
      </c>
    </row>
    <row r="10" spans="1:11" x14ac:dyDescent="0.15">
      <c r="A10" s="1" t="s">
        <v>154</v>
      </c>
    </row>
    <row r="11" spans="1:11" x14ac:dyDescent="0.15">
      <c r="A11" s="1" t="s">
        <v>155</v>
      </c>
    </row>
    <row r="12" spans="1:11" x14ac:dyDescent="0.15">
      <c r="A12" s="1" t="s">
        <v>156</v>
      </c>
    </row>
    <row r="13" spans="1:11" x14ac:dyDescent="0.15">
      <c r="A13" s="1" t="s">
        <v>157</v>
      </c>
    </row>
    <row r="14" spans="1:11" x14ac:dyDescent="0.15">
      <c r="A14" s="1" t="s">
        <v>158</v>
      </c>
    </row>
    <row r="15" spans="1:11" x14ac:dyDescent="0.15">
      <c r="A15" s="1" t="s">
        <v>159</v>
      </c>
    </row>
    <row r="16" spans="1:11" x14ac:dyDescent="0.15">
      <c r="A16" s="1" t="s">
        <v>160</v>
      </c>
    </row>
    <row r="17" spans="1:1" x14ac:dyDescent="0.15">
      <c r="A17" s="1" t="s">
        <v>161</v>
      </c>
    </row>
    <row r="18" spans="1:1" x14ac:dyDescent="0.15">
      <c r="A18" s="1" t="s">
        <v>162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2" x14ac:dyDescent="0.15"/>
  <cols>
    <col min="1" max="1" width="5.875" style="1" bestFit="1" customWidth="1"/>
    <col min="2" max="2" width="14.125" style="1" bestFit="1" customWidth="1"/>
    <col min="3" max="3" width="22.375" style="1" customWidth="1"/>
    <col min="4" max="5" width="5" style="1" bestFit="1" customWidth="1"/>
    <col min="6" max="6" width="29.625" style="1" bestFit="1" customWidth="1"/>
    <col min="7" max="10" width="5" style="1" bestFit="1" customWidth="1"/>
    <col min="11" max="16384" width="9" style="1"/>
  </cols>
  <sheetData>
    <row r="1" spans="1:10" x14ac:dyDescent="0.15">
      <c r="A1" s="1" t="s">
        <v>3</v>
      </c>
      <c r="B1" s="1" t="s">
        <v>4</v>
      </c>
      <c r="C1" s="1" t="s">
        <v>5</v>
      </c>
      <c r="D1" s="1" t="s">
        <v>13</v>
      </c>
      <c r="E1" s="1" t="s">
        <v>20</v>
      </c>
      <c r="F1" s="1" t="s">
        <v>21</v>
      </c>
      <c r="G1" s="1" t="s">
        <v>23</v>
      </c>
      <c r="H1" s="1" t="s">
        <v>26</v>
      </c>
      <c r="I1" s="1" t="s">
        <v>30</v>
      </c>
      <c r="J1" s="1" t="s">
        <v>31</v>
      </c>
    </row>
    <row r="2" spans="1:10" x14ac:dyDescent="0.15">
      <c r="A2" s="1" t="s">
        <v>39</v>
      </c>
      <c r="B2" s="1" t="s">
        <v>64</v>
      </c>
      <c r="C2" s="1" t="s">
        <v>65</v>
      </c>
      <c r="D2" s="1">
        <v>20</v>
      </c>
      <c r="E2" s="1">
        <v>10</v>
      </c>
      <c r="F2" s="1" t="s">
        <v>66</v>
      </c>
      <c r="G2" s="1">
        <v>0</v>
      </c>
      <c r="H2" s="1">
        <v>1</v>
      </c>
      <c r="I2" s="1">
        <v>86</v>
      </c>
      <c r="J2" s="1">
        <v>34</v>
      </c>
    </row>
    <row r="3" spans="1:10" x14ac:dyDescent="0.15">
      <c r="A3" s="1" t="s">
        <v>40</v>
      </c>
      <c r="B3" s="1" t="s">
        <v>68</v>
      </c>
      <c r="C3" s="1" t="s">
        <v>69</v>
      </c>
      <c r="D3" s="1">
        <v>20</v>
      </c>
      <c r="E3" s="1">
        <v>9</v>
      </c>
      <c r="F3" s="1" t="s">
        <v>70</v>
      </c>
      <c r="G3" s="1">
        <v>2</v>
      </c>
      <c r="H3" s="1">
        <v>1</v>
      </c>
      <c r="I3" s="1">
        <v>73</v>
      </c>
      <c r="J3" s="1">
        <v>34</v>
      </c>
    </row>
    <row r="4" spans="1:10" x14ac:dyDescent="0.15">
      <c r="A4" s="1" t="s">
        <v>41</v>
      </c>
      <c r="B4" s="1" t="s">
        <v>71</v>
      </c>
      <c r="C4" s="1" t="s">
        <v>72</v>
      </c>
      <c r="D4" s="1">
        <v>16</v>
      </c>
      <c r="E4" s="1">
        <v>8</v>
      </c>
      <c r="F4" s="1" t="s">
        <v>73</v>
      </c>
      <c r="G4" s="1">
        <v>0</v>
      </c>
      <c r="H4" s="1">
        <v>1</v>
      </c>
      <c r="I4" s="1">
        <v>74</v>
      </c>
      <c r="J4" s="1">
        <v>42</v>
      </c>
    </row>
    <row r="5" spans="1:10" x14ac:dyDescent="0.15">
      <c r="A5" s="1" t="s">
        <v>42</v>
      </c>
      <c r="B5" s="1" t="s">
        <v>74</v>
      </c>
      <c r="C5" s="1" t="s">
        <v>75</v>
      </c>
      <c r="D5" s="1">
        <v>16</v>
      </c>
      <c r="E5" s="1">
        <v>9</v>
      </c>
      <c r="F5" s="1" t="s">
        <v>70</v>
      </c>
      <c r="G5" s="1">
        <v>2</v>
      </c>
      <c r="H5" s="1">
        <v>1</v>
      </c>
      <c r="I5" s="1">
        <v>73</v>
      </c>
      <c r="J5" s="1">
        <v>34</v>
      </c>
    </row>
    <row r="6" spans="1:10" x14ac:dyDescent="0.15">
      <c r="A6" s="1" t="s">
        <v>43</v>
      </c>
      <c r="B6" s="1" t="s">
        <v>76</v>
      </c>
      <c r="C6" s="1" t="s">
        <v>77</v>
      </c>
      <c r="D6" s="1">
        <v>16</v>
      </c>
      <c r="E6" s="1">
        <v>10</v>
      </c>
      <c r="F6" s="1" t="s">
        <v>132</v>
      </c>
      <c r="G6" s="1">
        <v>2</v>
      </c>
      <c r="H6" s="1">
        <v>2</v>
      </c>
      <c r="I6" s="1">
        <v>87</v>
      </c>
      <c r="J6" s="1">
        <v>30</v>
      </c>
    </row>
    <row r="7" spans="1:10" x14ac:dyDescent="0.15">
      <c r="A7" s="1" t="s">
        <v>44</v>
      </c>
      <c r="B7" s="1" t="s">
        <v>78</v>
      </c>
      <c r="C7" s="1" t="s">
        <v>79</v>
      </c>
      <c r="D7" s="1">
        <v>16</v>
      </c>
      <c r="E7" s="1">
        <v>9</v>
      </c>
      <c r="F7" s="1" t="s">
        <v>80</v>
      </c>
      <c r="G7" s="1">
        <v>1</v>
      </c>
      <c r="H7" s="1">
        <v>2</v>
      </c>
      <c r="I7" s="1">
        <v>63</v>
      </c>
      <c r="J7" s="1">
        <v>87</v>
      </c>
    </row>
    <row r="8" spans="1:10" x14ac:dyDescent="0.15">
      <c r="A8" s="1" t="s">
        <v>45</v>
      </c>
      <c r="B8" s="1" t="s">
        <v>81</v>
      </c>
      <c r="C8" s="1" t="s">
        <v>82</v>
      </c>
      <c r="D8" s="1">
        <v>16</v>
      </c>
      <c r="E8" s="1">
        <v>11</v>
      </c>
      <c r="F8" s="1" t="s">
        <v>129</v>
      </c>
      <c r="G8" s="1">
        <v>2</v>
      </c>
      <c r="H8" s="1">
        <v>1</v>
      </c>
      <c r="I8" s="1">
        <v>127</v>
      </c>
      <c r="J8" s="1">
        <v>22</v>
      </c>
    </row>
    <row r="9" spans="1:10" x14ac:dyDescent="0.15">
      <c r="A9" s="1" t="s">
        <v>46</v>
      </c>
      <c r="B9" s="1" t="s">
        <v>83</v>
      </c>
      <c r="C9" s="1" t="s">
        <v>82</v>
      </c>
      <c r="D9" s="1">
        <v>16</v>
      </c>
      <c r="E9" s="1">
        <v>11</v>
      </c>
      <c r="F9" s="1" t="s">
        <v>129</v>
      </c>
      <c r="G9" s="1">
        <v>2</v>
      </c>
      <c r="H9" s="1">
        <v>1</v>
      </c>
      <c r="I9" s="1">
        <v>119</v>
      </c>
      <c r="J9" s="1">
        <v>22</v>
      </c>
    </row>
    <row r="10" spans="1:10" x14ac:dyDescent="0.15">
      <c r="A10" s="1" t="s">
        <v>47</v>
      </c>
      <c r="B10" s="1" t="s">
        <v>84</v>
      </c>
      <c r="C10" s="1" t="s">
        <v>85</v>
      </c>
      <c r="D10" s="1">
        <v>16</v>
      </c>
      <c r="E10" s="1">
        <v>11</v>
      </c>
      <c r="F10" s="1" t="s">
        <v>130</v>
      </c>
      <c r="G10" s="1">
        <v>0</v>
      </c>
      <c r="H10" s="1">
        <v>1</v>
      </c>
      <c r="I10" s="1">
        <v>100</v>
      </c>
      <c r="J10" s="1">
        <v>23</v>
      </c>
    </row>
    <row r="11" spans="1:10" x14ac:dyDescent="0.15">
      <c r="A11" s="1" t="s">
        <v>48</v>
      </c>
      <c r="B11" s="1" t="s">
        <v>86</v>
      </c>
      <c r="C11" s="1" t="s">
        <v>87</v>
      </c>
      <c r="D11" s="1">
        <v>24</v>
      </c>
      <c r="E11" s="1">
        <v>11</v>
      </c>
      <c r="F11" s="1" t="s">
        <v>131</v>
      </c>
      <c r="G11" s="1">
        <v>0</v>
      </c>
      <c r="H11" s="1">
        <v>1</v>
      </c>
      <c r="I11" s="1">
        <v>123</v>
      </c>
      <c r="J11" s="1">
        <v>41</v>
      </c>
    </row>
    <row r="12" spans="1:10" x14ac:dyDescent="0.15">
      <c r="A12" s="1" t="s">
        <v>49</v>
      </c>
      <c r="B12" s="1" t="s">
        <v>90</v>
      </c>
      <c r="C12" s="1" t="s">
        <v>91</v>
      </c>
      <c r="D12" s="1">
        <v>16</v>
      </c>
      <c r="E12" s="1">
        <v>10</v>
      </c>
      <c r="F12" s="1" t="s">
        <v>123</v>
      </c>
      <c r="G12" s="1">
        <v>0</v>
      </c>
      <c r="H12" s="1">
        <v>1</v>
      </c>
      <c r="I12" s="1">
        <v>94</v>
      </c>
      <c r="J12" s="1">
        <v>28</v>
      </c>
    </row>
    <row r="13" spans="1:10" x14ac:dyDescent="0.15">
      <c r="A13" s="1" t="s">
        <v>50</v>
      </c>
      <c r="B13" s="1" t="s">
        <v>93</v>
      </c>
      <c r="C13" s="1" t="s">
        <v>94</v>
      </c>
      <c r="D13" s="1">
        <v>16</v>
      </c>
      <c r="E13" s="1">
        <v>9</v>
      </c>
      <c r="F13" s="1" t="s">
        <v>92</v>
      </c>
      <c r="G13" s="1">
        <v>0</v>
      </c>
      <c r="H13" s="1">
        <v>1</v>
      </c>
      <c r="I13" s="1">
        <v>42</v>
      </c>
      <c r="J13" s="1">
        <v>17</v>
      </c>
    </row>
    <row r="14" spans="1:10" x14ac:dyDescent="0.15">
      <c r="A14" s="1" t="s">
        <v>51</v>
      </c>
      <c r="B14" s="1" t="s">
        <v>95</v>
      </c>
      <c r="C14" s="1" t="s">
        <v>94</v>
      </c>
      <c r="D14" s="1">
        <v>16</v>
      </c>
      <c r="E14" s="1">
        <v>9</v>
      </c>
      <c r="F14" s="1" t="s">
        <v>96</v>
      </c>
      <c r="G14" s="1">
        <v>0</v>
      </c>
      <c r="H14" s="1">
        <v>1</v>
      </c>
      <c r="I14" s="1">
        <v>40</v>
      </c>
      <c r="J14" s="1">
        <v>22</v>
      </c>
    </row>
    <row r="15" spans="1:10" x14ac:dyDescent="0.15">
      <c r="A15" s="1" t="s">
        <v>52</v>
      </c>
      <c r="B15" s="1" t="s">
        <v>97</v>
      </c>
      <c r="C15" s="1" t="s">
        <v>98</v>
      </c>
      <c r="D15" s="1">
        <v>16</v>
      </c>
      <c r="E15" s="1">
        <v>10</v>
      </c>
      <c r="F15" s="1" t="s">
        <v>99</v>
      </c>
      <c r="G15" s="1">
        <v>0</v>
      </c>
      <c r="H15" s="1">
        <v>1</v>
      </c>
      <c r="I15" s="1">
        <v>57</v>
      </c>
      <c r="J15" s="1">
        <v>12</v>
      </c>
    </row>
    <row r="16" spans="1:10" x14ac:dyDescent="0.15">
      <c r="A16" s="1" t="s">
        <v>53</v>
      </c>
      <c r="B16" s="1" t="s">
        <v>100</v>
      </c>
      <c r="C16" s="1" t="s">
        <v>101</v>
      </c>
      <c r="D16" s="1">
        <v>16</v>
      </c>
      <c r="E16" s="1">
        <v>10</v>
      </c>
      <c r="F16" s="1" t="s">
        <v>134</v>
      </c>
      <c r="G16" s="1">
        <v>0</v>
      </c>
      <c r="H16" s="1">
        <v>1</v>
      </c>
      <c r="I16" s="1">
        <v>40</v>
      </c>
      <c r="J16" s="1">
        <v>17</v>
      </c>
    </row>
    <row r="17" spans="1:10" x14ac:dyDescent="0.15">
      <c r="A17" s="1" t="s">
        <v>54</v>
      </c>
      <c r="B17" s="1" t="s">
        <v>102</v>
      </c>
      <c r="C17" s="1" t="s">
        <v>103</v>
      </c>
      <c r="D17" s="1">
        <v>16</v>
      </c>
      <c r="E17" s="1">
        <v>8</v>
      </c>
      <c r="F17" s="1" t="s">
        <v>104</v>
      </c>
      <c r="G17" s="1">
        <v>0</v>
      </c>
      <c r="H17" s="1">
        <v>1</v>
      </c>
      <c r="I17" s="1">
        <v>33</v>
      </c>
      <c r="J17" s="1">
        <v>8</v>
      </c>
    </row>
    <row r="18" spans="1:10" x14ac:dyDescent="0.15">
      <c r="A18" s="1" t="s">
        <v>55</v>
      </c>
      <c r="B18" s="1" t="s">
        <v>105</v>
      </c>
      <c r="C18" s="1" t="s">
        <v>106</v>
      </c>
      <c r="D18" s="1">
        <v>16</v>
      </c>
      <c r="E18" s="1">
        <v>9</v>
      </c>
      <c r="F18" s="1" t="s">
        <v>92</v>
      </c>
      <c r="G18" s="1">
        <v>0</v>
      </c>
      <c r="H18" s="1">
        <v>1</v>
      </c>
      <c r="I18" s="1">
        <v>59</v>
      </c>
      <c r="J18" s="1">
        <v>21</v>
      </c>
    </row>
    <row r="19" spans="1:10" x14ac:dyDescent="0.15">
      <c r="A19" s="1" t="s">
        <v>56</v>
      </c>
      <c r="B19" s="1" t="s">
        <v>107</v>
      </c>
      <c r="C19" s="1" t="s">
        <v>108</v>
      </c>
      <c r="D19" s="1">
        <v>24</v>
      </c>
      <c r="E19" s="1">
        <v>11</v>
      </c>
      <c r="F19" s="1" t="s">
        <v>109</v>
      </c>
      <c r="G19" s="1">
        <v>0</v>
      </c>
      <c r="H19" s="1">
        <v>1</v>
      </c>
      <c r="I19" s="1">
        <v>81</v>
      </c>
      <c r="J19" s="1">
        <v>20</v>
      </c>
    </row>
    <row r="20" spans="1:10" x14ac:dyDescent="0.15">
      <c r="A20" s="1" t="s">
        <v>57</v>
      </c>
      <c r="B20" s="1" t="s">
        <v>110</v>
      </c>
      <c r="C20" s="1" t="s">
        <v>111</v>
      </c>
      <c r="D20" s="1">
        <v>16</v>
      </c>
      <c r="E20" s="1">
        <v>10</v>
      </c>
      <c r="F20" s="1" t="s">
        <v>112</v>
      </c>
      <c r="G20" s="1">
        <v>0</v>
      </c>
      <c r="H20" s="1">
        <v>1</v>
      </c>
      <c r="I20" s="1">
        <v>85</v>
      </c>
      <c r="J20" s="1">
        <v>48</v>
      </c>
    </row>
    <row r="21" spans="1:10" x14ac:dyDescent="0.15">
      <c r="A21" s="1" t="s">
        <v>58</v>
      </c>
      <c r="B21" s="1" t="s">
        <v>113</v>
      </c>
      <c r="C21" s="1" t="s">
        <v>114</v>
      </c>
      <c r="D21" s="1">
        <v>16</v>
      </c>
      <c r="E21" s="1">
        <v>8</v>
      </c>
      <c r="F21" s="1" t="s">
        <v>115</v>
      </c>
      <c r="G21" s="1">
        <v>0</v>
      </c>
      <c r="H21" s="1">
        <v>1</v>
      </c>
      <c r="I21" s="1">
        <v>78</v>
      </c>
      <c r="J21" s="1">
        <v>24</v>
      </c>
    </row>
    <row r="22" spans="1:10" x14ac:dyDescent="0.15">
      <c r="A22" s="1" t="s">
        <v>59</v>
      </c>
      <c r="B22" s="1" t="s">
        <v>116</v>
      </c>
      <c r="C22" s="1" t="s">
        <v>117</v>
      </c>
      <c r="D22" s="1">
        <v>16</v>
      </c>
      <c r="E22" s="1">
        <v>10</v>
      </c>
      <c r="F22" s="1" t="s">
        <v>119</v>
      </c>
      <c r="G22" s="1">
        <v>0</v>
      </c>
      <c r="H22" s="1">
        <v>1</v>
      </c>
      <c r="I22" s="1">
        <v>47</v>
      </c>
      <c r="J22" s="1">
        <v>28</v>
      </c>
    </row>
    <row r="23" spans="1:10" x14ac:dyDescent="0.15">
      <c r="A23" s="1" t="s">
        <v>60</v>
      </c>
      <c r="B23" s="1" t="s">
        <v>120</v>
      </c>
      <c r="C23" s="1" t="s">
        <v>121</v>
      </c>
      <c r="D23" s="1">
        <v>20</v>
      </c>
      <c r="E23" s="1">
        <v>14</v>
      </c>
      <c r="F23" s="1" t="s">
        <v>122</v>
      </c>
      <c r="G23" s="1">
        <v>0</v>
      </c>
      <c r="H23" s="1">
        <v>1</v>
      </c>
      <c r="I23" s="1">
        <v>43</v>
      </c>
      <c r="J23" s="1">
        <v>21</v>
      </c>
    </row>
    <row r="24" spans="1:10" x14ac:dyDescent="0.15">
      <c r="A24" s="1" t="s">
        <v>61</v>
      </c>
      <c r="B24" s="1" t="s">
        <v>124</v>
      </c>
      <c r="C24" s="1" t="s">
        <v>125</v>
      </c>
      <c r="D24" s="1">
        <v>16</v>
      </c>
      <c r="E24" s="1">
        <v>11</v>
      </c>
      <c r="F24" s="1" t="s">
        <v>126</v>
      </c>
      <c r="G24" s="1">
        <v>0</v>
      </c>
      <c r="H24" s="1">
        <v>1</v>
      </c>
      <c r="I24" s="1">
        <v>56</v>
      </c>
      <c r="J24" s="1">
        <v>38</v>
      </c>
    </row>
    <row r="25" spans="1:10" x14ac:dyDescent="0.15">
      <c r="A25" s="1" t="s">
        <v>62</v>
      </c>
      <c r="B25" s="1" t="s">
        <v>127</v>
      </c>
      <c r="C25" s="1" t="s">
        <v>128</v>
      </c>
      <c r="D25" s="1">
        <v>20</v>
      </c>
      <c r="E25" s="1">
        <v>14</v>
      </c>
      <c r="F25" s="1" t="s">
        <v>133</v>
      </c>
      <c r="G25" s="1">
        <v>2</v>
      </c>
      <c r="H25" s="1">
        <v>1</v>
      </c>
      <c r="I25" s="1">
        <v>40</v>
      </c>
      <c r="J25" s="1">
        <v>36</v>
      </c>
    </row>
    <row r="26" spans="1:10" x14ac:dyDescent="0.15">
      <c r="A26" s="1" t="s">
        <v>63</v>
      </c>
      <c r="B26" s="1" t="s">
        <v>135</v>
      </c>
      <c r="C26" s="1" t="s">
        <v>136</v>
      </c>
      <c r="D26" s="1">
        <v>24</v>
      </c>
      <c r="E26" s="1">
        <v>10</v>
      </c>
      <c r="F26" s="1" t="s">
        <v>137</v>
      </c>
      <c r="G26" s="1">
        <v>0</v>
      </c>
      <c r="H26" s="1">
        <v>1</v>
      </c>
      <c r="I26" s="1">
        <v>92</v>
      </c>
      <c r="J26" s="1">
        <v>16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workbookViewId="0">
      <selection activeCell="B7" sqref="B7"/>
    </sheetView>
  </sheetViews>
  <sheetFormatPr defaultRowHeight="12" x14ac:dyDescent="0.15"/>
  <cols>
    <col min="1" max="1" width="5" style="1" bestFit="1" customWidth="1"/>
    <col min="2" max="2" width="22.875" style="1" bestFit="1" customWidth="1"/>
    <col min="3" max="3" width="12.25" style="1" bestFit="1" customWidth="1"/>
    <col min="4" max="4" width="16.125" style="1" bestFit="1" customWidth="1"/>
    <col min="5" max="5" width="15.125" style="1" bestFit="1" customWidth="1"/>
    <col min="6" max="16384" width="9" style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x14ac:dyDescent="0.15">
      <c r="A2" s="1" t="s">
        <v>3</v>
      </c>
      <c r="B2" s="1" t="s">
        <v>6</v>
      </c>
      <c r="C2" s="2" t="s">
        <v>7</v>
      </c>
      <c r="D2" s="1" t="s">
        <v>37</v>
      </c>
      <c r="E2" s="1" t="s">
        <v>38</v>
      </c>
    </row>
    <row r="3" spans="1:5" x14ac:dyDescent="0.15">
      <c r="A3" s="1" t="s">
        <v>4</v>
      </c>
      <c r="B3" s="1" t="s">
        <v>1</v>
      </c>
      <c r="C3" s="3" t="s">
        <v>10</v>
      </c>
      <c r="D3" s="1" t="s">
        <v>11</v>
      </c>
      <c r="E3" s="1" t="s">
        <v>118</v>
      </c>
    </row>
    <row r="4" spans="1:5" x14ac:dyDescent="0.15">
      <c r="A4" s="1" t="s">
        <v>5</v>
      </c>
      <c r="B4" s="1" t="s">
        <v>2</v>
      </c>
      <c r="C4" s="3" t="s">
        <v>12</v>
      </c>
      <c r="D4" s="1" t="s">
        <v>34</v>
      </c>
      <c r="E4" s="1" t="s">
        <v>118</v>
      </c>
    </row>
    <row r="5" spans="1:5" x14ac:dyDescent="0.15">
      <c r="A5" s="1" t="s">
        <v>13</v>
      </c>
      <c r="B5" s="1" t="s">
        <v>14</v>
      </c>
      <c r="C5" s="3" t="s">
        <v>15</v>
      </c>
      <c r="D5" s="1" t="s">
        <v>35</v>
      </c>
    </row>
    <row r="6" spans="1:5" x14ac:dyDescent="0.15">
      <c r="A6" s="1" t="s">
        <v>138</v>
      </c>
      <c r="B6" s="1" t="s">
        <v>140</v>
      </c>
      <c r="C6" s="3" t="s">
        <v>141</v>
      </c>
      <c r="D6" s="1" t="s">
        <v>35</v>
      </c>
    </row>
    <row r="7" spans="1:5" x14ac:dyDescent="0.15">
      <c r="A7" s="1" t="s">
        <v>139</v>
      </c>
      <c r="B7" s="1" t="s">
        <v>142</v>
      </c>
      <c r="C7" s="3" t="s">
        <v>143</v>
      </c>
      <c r="D7" s="1" t="s">
        <v>35</v>
      </c>
    </row>
    <row r="8" spans="1:5" x14ac:dyDescent="0.15">
      <c r="A8" s="1" t="s">
        <v>20</v>
      </c>
      <c r="B8" s="1" t="s">
        <v>18</v>
      </c>
      <c r="C8" s="3" t="s">
        <v>16</v>
      </c>
      <c r="D8" s="1" t="s">
        <v>35</v>
      </c>
    </row>
    <row r="9" spans="1:5" x14ac:dyDescent="0.15">
      <c r="A9" s="1" t="s">
        <v>21</v>
      </c>
      <c r="B9" s="1" t="s">
        <v>19</v>
      </c>
      <c r="C9" s="3" t="s">
        <v>17</v>
      </c>
      <c r="D9" s="1" t="s">
        <v>36</v>
      </c>
      <c r="E9" s="1" t="s">
        <v>67</v>
      </c>
    </row>
    <row r="10" spans="1:5" x14ac:dyDescent="0.15">
      <c r="A10" s="1" t="s">
        <v>23</v>
      </c>
      <c r="B10" s="1" t="s">
        <v>22</v>
      </c>
      <c r="C10" s="3" t="s">
        <v>24</v>
      </c>
      <c r="D10" s="1" t="s">
        <v>35</v>
      </c>
    </row>
    <row r="11" spans="1:5" x14ac:dyDescent="0.15">
      <c r="A11" s="1" t="s">
        <v>26</v>
      </c>
      <c r="B11" s="1" t="s">
        <v>25</v>
      </c>
      <c r="C11" s="3" t="s">
        <v>27</v>
      </c>
      <c r="D11" s="1" t="s">
        <v>35</v>
      </c>
    </row>
    <row r="12" spans="1:5" x14ac:dyDescent="0.15">
      <c r="A12" s="1" t="s">
        <v>30</v>
      </c>
      <c r="B12" s="1" t="s">
        <v>28</v>
      </c>
      <c r="C12" s="3" t="s">
        <v>32</v>
      </c>
      <c r="D12" s="1" t="s">
        <v>35</v>
      </c>
    </row>
    <row r="13" spans="1:5" x14ac:dyDescent="0.15">
      <c r="A13" s="1" t="s">
        <v>31</v>
      </c>
      <c r="B13" s="1" t="s">
        <v>29</v>
      </c>
      <c r="C13" s="3" t="s">
        <v>33</v>
      </c>
      <c r="D13" s="1" t="s">
        <v>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2"/>
  <sheetViews>
    <sheetView workbookViewId="0">
      <selection activeCell="B5" sqref="B5"/>
    </sheetView>
  </sheetViews>
  <sheetFormatPr defaultRowHeight="13.5" x14ac:dyDescent="0.15"/>
  <cols>
    <col min="1" max="1" width="54.875" bestFit="1" customWidth="1"/>
    <col min="8" max="8" width="9" style="4"/>
    <col min="12" max="12" width="9" style="4"/>
  </cols>
  <sheetData>
    <row r="1" spans="1:13" ht="14.25" customHeight="1" x14ac:dyDescent="0.15">
      <c r="A1" t="str">
        <f>G1&amp;H1&amp;I1&amp;J1&amp;K1&amp;L1&amp;M1</f>
        <v>http://dalong.net/review/pg/p01/p/p01_cm0001.JPG</v>
      </c>
      <c r="B1" t="str">
        <f>RIGHT(A1,14)</f>
        <v>p01_cm0001.JPG</v>
      </c>
      <c r="G1" t="s">
        <v>168</v>
      </c>
      <c r="H1" s="4" t="s">
        <v>163</v>
      </c>
      <c r="I1" t="str">
        <f>"/p/p"&amp;H1&amp;"_"</f>
        <v>/p/p01_</v>
      </c>
      <c r="J1" t="s">
        <v>166</v>
      </c>
      <c r="K1" t="s">
        <v>167</v>
      </c>
      <c r="L1" s="4" t="s">
        <v>164</v>
      </c>
      <c r="M1" t="s">
        <v>165</v>
      </c>
    </row>
    <row r="2" spans="1:13" x14ac:dyDescent="0.15">
      <c r="A2" t="str">
        <f t="shared" ref="A2:A32" si="0">G2&amp;H2&amp;I2&amp;J2&amp;K2&amp;L2&amp;M2</f>
        <v>http://dalong.net/review/pg/p01/p/p01_cm0002.JPG</v>
      </c>
      <c r="B2" t="str">
        <f t="shared" ref="B2:B32" si="1">RIGHT(A2,14)</f>
        <v>p01_cm0002.JPG</v>
      </c>
      <c r="G2" t="s">
        <v>168</v>
      </c>
      <c r="H2" s="4" t="s">
        <v>163</v>
      </c>
      <c r="I2" t="str">
        <f t="shared" ref="I2:I32" si="2">"/p/p"&amp;H2&amp;"_"</f>
        <v>/p/p01_</v>
      </c>
      <c r="J2" t="s">
        <v>166</v>
      </c>
      <c r="K2" t="s">
        <v>167</v>
      </c>
      <c r="L2" s="4" t="s">
        <v>169</v>
      </c>
      <c r="M2" t="s">
        <v>165</v>
      </c>
    </row>
    <row r="3" spans="1:13" x14ac:dyDescent="0.15">
      <c r="A3" t="str">
        <f t="shared" si="0"/>
        <v>http://dalong.net/review/pg/p01/p/p01_cm0003.JPG</v>
      </c>
      <c r="B3" t="str">
        <f t="shared" si="1"/>
        <v>p01_cm0003.JPG</v>
      </c>
      <c r="G3" t="s">
        <v>168</v>
      </c>
      <c r="H3" s="4" t="s">
        <v>163</v>
      </c>
      <c r="I3" t="str">
        <f t="shared" si="2"/>
        <v>/p/p01_</v>
      </c>
      <c r="J3" t="s">
        <v>166</v>
      </c>
      <c r="K3" t="s">
        <v>167</v>
      </c>
      <c r="L3" s="4" t="s">
        <v>170</v>
      </c>
      <c r="M3" t="s">
        <v>165</v>
      </c>
    </row>
    <row r="4" spans="1:13" x14ac:dyDescent="0.15">
      <c r="A4" t="str">
        <f t="shared" si="0"/>
        <v>http://dalong.net/review/pg/p01/p/p01_cm0004.JPG</v>
      </c>
      <c r="B4" t="str">
        <f t="shared" si="1"/>
        <v>p01_cm0004.JPG</v>
      </c>
      <c r="G4" t="s">
        <v>168</v>
      </c>
      <c r="H4" s="4" t="s">
        <v>163</v>
      </c>
      <c r="I4" t="str">
        <f t="shared" si="2"/>
        <v>/p/p01_</v>
      </c>
      <c r="J4" t="s">
        <v>166</v>
      </c>
      <c r="K4" t="s">
        <v>167</v>
      </c>
      <c r="L4" s="4" t="s">
        <v>171</v>
      </c>
      <c r="M4" t="s">
        <v>165</v>
      </c>
    </row>
    <row r="5" spans="1:13" x14ac:dyDescent="0.15">
      <c r="A5" t="str">
        <f t="shared" si="0"/>
        <v>http://dalong.net/review/pg/p01/p/p01_cm0005.JPG</v>
      </c>
      <c r="B5" t="str">
        <f t="shared" si="1"/>
        <v>p01_cm0005.JPG</v>
      </c>
      <c r="G5" t="s">
        <v>168</v>
      </c>
      <c r="H5" s="4" t="s">
        <v>163</v>
      </c>
      <c r="I5" t="str">
        <f t="shared" si="2"/>
        <v>/p/p01_</v>
      </c>
      <c r="J5" t="s">
        <v>166</v>
      </c>
      <c r="K5" t="s">
        <v>167</v>
      </c>
      <c r="L5" s="4" t="s">
        <v>172</v>
      </c>
      <c r="M5" t="s">
        <v>165</v>
      </c>
    </row>
    <row r="6" spans="1:13" x14ac:dyDescent="0.15">
      <c r="A6" t="str">
        <f t="shared" si="0"/>
        <v>http://dalong.net/review/pg/p01/p/p01_cm0006.JPG</v>
      </c>
      <c r="B6" t="str">
        <f t="shared" si="1"/>
        <v>p01_cm0006.JPG</v>
      </c>
      <c r="G6" t="s">
        <v>168</v>
      </c>
      <c r="H6" s="4" t="s">
        <v>163</v>
      </c>
      <c r="I6" t="str">
        <f t="shared" si="2"/>
        <v>/p/p01_</v>
      </c>
      <c r="J6" t="s">
        <v>166</v>
      </c>
      <c r="K6" t="s">
        <v>167</v>
      </c>
      <c r="L6" s="4" t="s">
        <v>173</v>
      </c>
      <c r="M6" t="s">
        <v>165</v>
      </c>
    </row>
    <row r="7" spans="1:13" x14ac:dyDescent="0.15">
      <c r="A7" t="str">
        <f t="shared" si="0"/>
        <v>http://dalong.net/review/pg/p01/p/p01_cm0007.JPG</v>
      </c>
      <c r="B7" t="str">
        <f t="shared" si="1"/>
        <v>p01_cm0007.JPG</v>
      </c>
      <c r="G7" t="s">
        <v>168</v>
      </c>
      <c r="H7" s="4" t="s">
        <v>163</v>
      </c>
      <c r="I7" t="str">
        <f t="shared" si="2"/>
        <v>/p/p01_</v>
      </c>
      <c r="J7" t="s">
        <v>166</v>
      </c>
      <c r="K7" t="s">
        <v>167</v>
      </c>
      <c r="L7" s="4" t="s">
        <v>174</v>
      </c>
      <c r="M7" t="s">
        <v>165</v>
      </c>
    </row>
    <row r="8" spans="1:13" x14ac:dyDescent="0.15">
      <c r="A8" t="str">
        <f t="shared" si="0"/>
        <v>http://dalong.net/review/pg/p01/p/p01_cm0008.JPG</v>
      </c>
      <c r="B8" t="str">
        <f t="shared" si="1"/>
        <v>p01_cm0008.JPG</v>
      </c>
      <c r="G8" t="s">
        <v>168</v>
      </c>
      <c r="H8" s="4" t="s">
        <v>163</v>
      </c>
      <c r="I8" t="str">
        <f t="shared" si="2"/>
        <v>/p/p01_</v>
      </c>
      <c r="J8" t="s">
        <v>166</v>
      </c>
      <c r="K8" t="s">
        <v>167</v>
      </c>
      <c r="L8" s="4" t="s">
        <v>175</v>
      </c>
      <c r="M8" t="s">
        <v>165</v>
      </c>
    </row>
    <row r="9" spans="1:13" x14ac:dyDescent="0.15">
      <c r="A9" t="str">
        <f t="shared" si="0"/>
        <v>http://dalong.net/review/pg/p01/p/p01_cm0009.JPG</v>
      </c>
      <c r="B9" t="str">
        <f t="shared" si="1"/>
        <v>p01_cm0009.JPG</v>
      </c>
      <c r="G9" t="s">
        <v>168</v>
      </c>
      <c r="H9" s="4" t="s">
        <v>163</v>
      </c>
      <c r="I9" t="str">
        <f t="shared" si="2"/>
        <v>/p/p01_</v>
      </c>
      <c r="J9" t="s">
        <v>166</v>
      </c>
      <c r="K9" t="s">
        <v>167</v>
      </c>
      <c r="L9" s="4" t="s">
        <v>176</v>
      </c>
      <c r="M9" t="s">
        <v>165</v>
      </c>
    </row>
    <row r="10" spans="1:13" x14ac:dyDescent="0.15">
      <c r="A10" t="str">
        <f t="shared" si="0"/>
        <v>http://dalong.net/review/pg/p01/p/p01_cm0010.JPG</v>
      </c>
      <c r="B10" t="str">
        <f t="shared" si="1"/>
        <v>p01_cm0010.JPG</v>
      </c>
      <c r="G10" t="s">
        <v>168</v>
      </c>
      <c r="H10" s="4" t="s">
        <v>163</v>
      </c>
      <c r="I10" t="str">
        <f t="shared" si="2"/>
        <v>/p/p01_</v>
      </c>
      <c r="J10" t="s">
        <v>166</v>
      </c>
      <c r="K10" t="s">
        <v>167</v>
      </c>
      <c r="L10" s="4" t="s">
        <v>177</v>
      </c>
      <c r="M10" t="s">
        <v>165</v>
      </c>
    </row>
    <row r="11" spans="1:13" x14ac:dyDescent="0.15">
      <c r="A11" t="str">
        <f t="shared" si="0"/>
        <v>http://dalong.net/review/pg/p01/p/p01_cm0011.JPG</v>
      </c>
      <c r="B11" t="str">
        <f t="shared" si="1"/>
        <v>p01_cm0011.JPG</v>
      </c>
      <c r="G11" t="s">
        <v>168</v>
      </c>
      <c r="H11" s="4" t="s">
        <v>163</v>
      </c>
      <c r="I11" t="str">
        <f t="shared" si="2"/>
        <v>/p/p01_</v>
      </c>
      <c r="J11" t="s">
        <v>166</v>
      </c>
      <c r="K11" t="s">
        <v>167</v>
      </c>
      <c r="L11" s="4" t="s">
        <v>178</v>
      </c>
      <c r="M11" t="s">
        <v>165</v>
      </c>
    </row>
    <row r="12" spans="1:13" x14ac:dyDescent="0.15">
      <c r="A12" t="str">
        <f t="shared" si="0"/>
        <v>http://dalong.net/review/pg/p01/p/p01_cm0012.JPG</v>
      </c>
      <c r="B12" t="str">
        <f t="shared" si="1"/>
        <v>p01_cm0012.JPG</v>
      </c>
      <c r="G12" t="s">
        <v>168</v>
      </c>
      <c r="H12" s="4" t="s">
        <v>163</v>
      </c>
      <c r="I12" t="str">
        <f t="shared" si="2"/>
        <v>/p/p01_</v>
      </c>
      <c r="J12" t="s">
        <v>166</v>
      </c>
      <c r="K12" t="s">
        <v>167</v>
      </c>
      <c r="L12" s="4" t="s">
        <v>88</v>
      </c>
      <c r="M12" t="s">
        <v>165</v>
      </c>
    </row>
    <row r="13" spans="1:13" x14ac:dyDescent="0.15">
      <c r="A13" t="str">
        <f t="shared" si="0"/>
        <v>http://dalong.net/review/pg/p01/p/p01_cm0013.JPG</v>
      </c>
      <c r="B13" t="str">
        <f t="shared" si="1"/>
        <v>p01_cm0013.JPG</v>
      </c>
      <c r="G13" t="s">
        <v>168</v>
      </c>
      <c r="H13" s="4" t="s">
        <v>163</v>
      </c>
      <c r="I13" t="str">
        <f t="shared" si="2"/>
        <v>/p/p01_</v>
      </c>
      <c r="J13" t="s">
        <v>166</v>
      </c>
      <c r="K13" t="s">
        <v>167</v>
      </c>
      <c r="L13" s="4" t="s">
        <v>179</v>
      </c>
      <c r="M13" t="s">
        <v>165</v>
      </c>
    </row>
    <row r="14" spans="1:13" x14ac:dyDescent="0.15">
      <c r="A14" t="str">
        <f t="shared" si="0"/>
        <v>http://dalong.net/review/pg/p01/p/p01_cm0014.JPG</v>
      </c>
      <c r="B14" t="str">
        <f t="shared" si="1"/>
        <v>p01_cm0014.JPG</v>
      </c>
      <c r="G14" t="s">
        <v>168</v>
      </c>
      <c r="H14" s="4" t="s">
        <v>163</v>
      </c>
      <c r="I14" t="str">
        <f t="shared" si="2"/>
        <v>/p/p01_</v>
      </c>
      <c r="J14" t="s">
        <v>166</v>
      </c>
      <c r="K14" t="s">
        <v>167</v>
      </c>
      <c r="L14" s="4" t="s">
        <v>180</v>
      </c>
      <c r="M14" t="s">
        <v>165</v>
      </c>
    </row>
    <row r="15" spans="1:13" x14ac:dyDescent="0.15">
      <c r="A15" t="str">
        <f t="shared" si="0"/>
        <v>http://dalong.net/review/pg/p01/p/p01_cm0015.JPG</v>
      </c>
      <c r="B15" t="str">
        <f t="shared" si="1"/>
        <v>p01_cm0015.JPG</v>
      </c>
      <c r="G15" t="s">
        <v>168</v>
      </c>
      <c r="H15" s="4" t="s">
        <v>163</v>
      </c>
      <c r="I15" t="str">
        <f t="shared" si="2"/>
        <v>/p/p01_</v>
      </c>
      <c r="J15" t="s">
        <v>166</v>
      </c>
      <c r="K15" t="s">
        <v>167</v>
      </c>
      <c r="L15" s="4" t="s">
        <v>181</v>
      </c>
      <c r="M15" t="s">
        <v>165</v>
      </c>
    </row>
    <row r="16" spans="1:13" x14ac:dyDescent="0.15">
      <c r="A16" t="str">
        <f t="shared" si="0"/>
        <v>http://dalong.net/review/pg/p01/p/p01_cm0016.JPG</v>
      </c>
      <c r="B16" t="str">
        <f t="shared" si="1"/>
        <v>p01_cm0016.JPG</v>
      </c>
      <c r="G16" t="s">
        <v>168</v>
      </c>
      <c r="H16" s="4" t="s">
        <v>163</v>
      </c>
      <c r="I16" t="str">
        <f t="shared" si="2"/>
        <v>/p/p01_</v>
      </c>
      <c r="J16" t="s">
        <v>166</v>
      </c>
      <c r="K16" t="s">
        <v>167</v>
      </c>
      <c r="L16" s="4" t="s">
        <v>182</v>
      </c>
      <c r="M16" t="s">
        <v>165</v>
      </c>
    </row>
    <row r="17" spans="1:13" x14ac:dyDescent="0.15">
      <c r="A17" t="str">
        <f t="shared" si="0"/>
        <v>http://dalong.net/review/pg/p01/p/p01_cm0017.JPG</v>
      </c>
      <c r="B17" t="str">
        <f t="shared" si="1"/>
        <v>p01_cm0017.JPG</v>
      </c>
      <c r="G17" t="s">
        <v>168</v>
      </c>
      <c r="H17" s="4" t="s">
        <v>163</v>
      </c>
      <c r="I17" t="str">
        <f t="shared" si="2"/>
        <v>/p/p01_</v>
      </c>
      <c r="J17" t="s">
        <v>166</v>
      </c>
      <c r="K17" t="s">
        <v>167</v>
      </c>
      <c r="L17" s="4" t="s">
        <v>183</v>
      </c>
      <c r="M17" t="s">
        <v>165</v>
      </c>
    </row>
    <row r="18" spans="1:13" x14ac:dyDescent="0.15">
      <c r="A18" t="str">
        <f t="shared" si="0"/>
        <v>http://dalong.net/review/pg/p01/p/p01_im0000.JPG</v>
      </c>
      <c r="B18" t="str">
        <f t="shared" si="1"/>
        <v>p01_im0000.JPG</v>
      </c>
      <c r="G18" t="s">
        <v>168</v>
      </c>
      <c r="H18" s="4" t="s">
        <v>163</v>
      </c>
      <c r="I18" t="str">
        <f t="shared" si="2"/>
        <v>/p/p01_</v>
      </c>
      <c r="J18" t="s">
        <v>184</v>
      </c>
      <c r="K18" t="s">
        <v>167</v>
      </c>
      <c r="L18" s="4" t="s">
        <v>185</v>
      </c>
      <c r="M18" t="s">
        <v>165</v>
      </c>
    </row>
    <row r="19" spans="1:13" x14ac:dyDescent="0.15">
      <c r="A19" t="str">
        <f t="shared" si="0"/>
        <v>http://dalong.net/review/pg/p01/p/p01_im0001.JPG</v>
      </c>
      <c r="B19" t="str">
        <f t="shared" si="1"/>
        <v>p01_im0001.JPG</v>
      </c>
      <c r="G19" t="s">
        <v>168</v>
      </c>
      <c r="H19" s="4" t="s">
        <v>163</v>
      </c>
      <c r="I19" t="str">
        <f t="shared" si="2"/>
        <v>/p/p01_</v>
      </c>
      <c r="J19" t="s">
        <v>184</v>
      </c>
      <c r="K19" t="s">
        <v>167</v>
      </c>
      <c r="L19" s="4" t="s">
        <v>89</v>
      </c>
      <c r="M19" t="s">
        <v>165</v>
      </c>
    </row>
    <row r="20" spans="1:13" x14ac:dyDescent="0.15">
      <c r="A20" t="str">
        <f t="shared" si="0"/>
        <v>http://dalong.net/review/pg/p01/p/p01_im0002.JPG</v>
      </c>
      <c r="B20" t="str">
        <f t="shared" si="1"/>
        <v>p01_im0002.JPG</v>
      </c>
      <c r="G20" t="s">
        <v>168</v>
      </c>
      <c r="H20" s="4" t="s">
        <v>163</v>
      </c>
      <c r="I20" t="str">
        <f t="shared" si="2"/>
        <v>/p/p01_</v>
      </c>
      <c r="J20" t="s">
        <v>184</v>
      </c>
      <c r="K20" t="s">
        <v>167</v>
      </c>
      <c r="L20" s="4" t="s">
        <v>169</v>
      </c>
      <c r="M20" t="s">
        <v>165</v>
      </c>
    </row>
    <row r="21" spans="1:13" x14ac:dyDescent="0.15">
      <c r="A21" t="str">
        <f t="shared" si="0"/>
        <v>http://dalong.net/review/pg/p01/p/p01_im0003.JPG</v>
      </c>
      <c r="B21" t="str">
        <f t="shared" si="1"/>
        <v>p01_im0003.JPG</v>
      </c>
      <c r="G21" t="s">
        <v>168</v>
      </c>
      <c r="H21" s="4" t="s">
        <v>163</v>
      </c>
      <c r="I21" t="str">
        <f t="shared" si="2"/>
        <v>/p/p01_</v>
      </c>
      <c r="J21" t="s">
        <v>184</v>
      </c>
      <c r="K21" t="s">
        <v>167</v>
      </c>
      <c r="L21" s="4" t="s">
        <v>170</v>
      </c>
      <c r="M21" t="s">
        <v>165</v>
      </c>
    </row>
    <row r="22" spans="1:13" x14ac:dyDescent="0.15">
      <c r="A22" t="str">
        <f t="shared" si="0"/>
        <v>http://dalong.net/review/pg/p01/p/p01_im0004.JPG</v>
      </c>
      <c r="B22" t="str">
        <f t="shared" si="1"/>
        <v>p01_im0004.JPG</v>
      </c>
      <c r="G22" t="s">
        <v>168</v>
      </c>
      <c r="H22" s="4" t="s">
        <v>163</v>
      </c>
      <c r="I22" t="str">
        <f t="shared" si="2"/>
        <v>/p/p01_</v>
      </c>
      <c r="J22" t="s">
        <v>184</v>
      </c>
      <c r="K22" t="s">
        <v>167</v>
      </c>
      <c r="L22" s="4" t="s">
        <v>171</v>
      </c>
      <c r="M22" t="s">
        <v>165</v>
      </c>
    </row>
    <row r="23" spans="1:13" x14ac:dyDescent="0.15">
      <c r="A23" t="str">
        <f t="shared" si="0"/>
        <v>http://dalong.net/review/pg/p01/p/p01_im0005.JPG</v>
      </c>
      <c r="B23" t="str">
        <f t="shared" si="1"/>
        <v>p01_im0005.JPG</v>
      </c>
      <c r="G23" t="s">
        <v>168</v>
      </c>
      <c r="H23" s="4" t="s">
        <v>163</v>
      </c>
      <c r="I23" t="str">
        <f t="shared" si="2"/>
        <v>/p/p01_</v>
      </c>
      <c r="J23" t="s">
        <v>184</v>
      </c>
      <c r="K23" t="s">
        <v>167</v>
      </c>
      <c r="L23" s="4" t="s">
        <v>172</v>
      </c>
      <c r="M23" t="s">
        <v>165</v>
      </c>
    </row>
    <row r="24" spans="1:13" x14ac:dyDescent="0.15">
      <c r="A24" t="str">
        <f t="shared" si="0"/>
        <v>http://dalong.net/review/pg/p01/p/p01_im0006.JPG</v>
      </c>
      <c r="B24" t="str">
        <f t="shared" si="1"/>
        <v>p01_im0006.JPG</v>
      </c>
      <c r="G24" t="s">
        <v>168</v>
      </c>
      <c r="H24" s="4" t="s">
        <v>163</v>
      </c>
      <c r="I24" t="str">
        <f t="shared" si="2"/>
        <v>/p/p01_</v>
      </c>
      <c r="J24" t="s">
        <v>184</v>
      </c>
      <c r="K24" t="s">
        <v>167</v>
      </c>
      <c r="L24" s="4" t="s">
        <v>173</v>
      </c>
      <c r="M24" t="s">
        <v>165</v>
      </c>
    </row>
    <row r="25" spans="1:13" x14ac:dyDescent="0.15">
      <c r="A25" t="str">
        <f t="shared" si="0"/>
        <v>http://dalong.net/review/pg/p01/p/p01_im0007.JPG</v>
      </c>
      <c r="B25" t="str">
        <f t="shared" si="1"/>
        <v>p01_im0007.JPG</v>
      </c>
      <c r="G25" t="s">
        <v>168</v>
      </c>
      <c r="H25" s="4" t="s">
        <v>163</v>
      </c>
      <c r="I25" t="str">
        <f t="shared" si="2"/>
        <v>/p/p01_</v>
      </c>
      <c r="J25" t="s">
        <v>184</v>
      </c>
      <c r="K25" t="s">
        <v>167</v>
      </c>
      <c r="L25" s="4" t="s">
        <v>174</v>
      </c>
      <c r="M25" t="s">
        <v>165</v>
      </c>
    </row>
    <row r="26" spans="1:13" x14ac:dyDescent="0.15">
      <c r="A26" t="str">
        <f t="shared" si="0"/>
        <v>http://dalong.net/review/pg/p01/p/p01_im0008.JPG</v>
      </c>
      <c r="B26" t="str">
        <f t="shared" si="1"/>
        <v>p01_im0008.JPG</v>
      </c>
      <c r="G26" t="s">
        <v>168</v>
      </c>
      <c r="H26" s="4" t="s">
        <v>163</v>
      </c>
      <c r="I26" t="str">
        <f t="shared" si="2"/>
        <v>/p/p01_</v>
      </c>
      <c r="J26" t="s">
        <v>184</v>
      </c>
      <c r="K26" t="s">
        <v>167</v>
      </c>
      <c r="L26" s="4" t="s">
        <v>175</v>
      </c>
      <c r="M26" t="s">
        <v>165</v>
      </c>
    </row>
    <row r="27" spans="1:13" x14ac:dyDescent="0.15">
      <c r="A27" t="str">
        <f t="shared" si="0"/>
        <v>http://dalong.net/review/pg/p01/p/p01_im0009.JPG</v>
      </c>
      <c r="B27" t="str">
        <f t="shared" si="1"/>
        <v>p01_im0009.JPG</v>
      </c>
      <c r="G27" t="s">
        <v>168</v>
      </c>
      <c r="H27" s="4" t="s">
        <v>163</v>
      </c>
      <c r="I27" t="str">
        <f t="shared" si="2"/>
        <v>/p/p01_</v>
      </c>
      <c r="J27" t="s">
        <v>184</v>
      </c>
      <c r="K27" t="s">
        <v>167</v>
      </c>
      <c r="L27" s="4" t="s">
        <v>176</v>
      </c>
      <c r="M27" t="s">
        <v>165</v>
      </c>
    </row>
    <row r="28" spans="1:13" x14ac:dyDescent="0.15">
      <c r="A28" t="str">
        <f t="shared" si="0"/>
        <v>http://dalong.net/review/pg/p01/p/p01_im0010.JPG</v>
      </c>
      <c r="B28" t="str">
        <f t="shared" si="1"/>
        <v>p01_im0010.JPG</v>
      </c>
      <c r="G28" t="s">
        <v>168</v>
      </c>
      <c r="H28" s="4" t="s">
        <v>163</v>
      </c>
      <c r="I28" t="str">
        <f t="shared" si="2"/>
        <v>/p/p01_</v>
      </c>
      <c r="J28" t="s">
        <v>184</v>
      </c>
      <c r="K28" t="s">
        <v>167</v>
      </c>
      <c r="L28" s="4" t="s">
        <v>177</v>
      </c>
      <c r="M28" t="s">
        <v>165</v>
      </c>
    </row>
    <row r="29" spans="1:13" x14ac:dyDescent="0.15">
      <c r="A29" t="str">
        <f t="shared" si="0"/>
        <v>http://dalong.net/review/pg/p01/p/p01_im0011.JPG</v>
      </c>
      <c r="B29" t="str">
        <f t="shared" si="1"/>
        <v>p01_im0011.JPG</v>
      </c>
      <c r="G29" t="s">
        <v>168</v>
      </c>
      <c r="H29" s="4" t="s">
        <v>163</v>
      </c>
      <c r="I29" t="str">
        <f t="shared" si="2"/>
        <v>/p/p01_</v>
      </c>
      <c r="J29" t="s">
        <v>184</v>
      </c>
      <c r="K29" t="s">
        <v>167</v>
      </c>
      <c r="L29" s="4" t="s">
        <v>178</v>
      </c>
      <c r="M29" t="s">
        <v>165</v>
      </c>
    </row>
    <row r="30" spans="1:13" x14ac:dyDescent="0.15">
      <c r="A30" t="str">
        <f t="shared" si="0"/>
        <v>http://dalong.net/review/pg/p01/p/p01_im0012.JPG</v>
      </c>
      <c r="B30" t="str">
        <f t="shared" si="1"/>
        <v>p01_im0012.JPG</v>
      </c>
      <c r="G30" t="s">
        <v>168</v>
      </c>
      <c r="H30" s="4" t="s">
        <v>163</v>
      </c>
      <c r="I30" t="str">
        <f t="shared" si="2"/>
        <v>/p/p01_</v>
      </c>
      <c r="J30" t="s">
        <v>184</v>
      </c>
      <c r="K30" t="s">
        <v>167</v>
      </c>
      <c r="L30" s="4" t="s">
        <v>88</v>
      </c>
      <c r="M30" t="s">
        <v>165</v>
      </c>
    </row>
    <row r="31" spans="1:13" x14ac:dyDescent="0.15">
      <c r="A31" t="str">
        <f t="shared" si="0"/>
        <v>http://dalong.net/review/pg/p01/p/p01_im0013.JPG</v>
      </c>
      <c r="B31" t="str">
        <f t="shared" si="1"/>
        <v>p01_im0013.JPG</v>
      </c>
      <c r="G31" t="s">
        <v>168</v>
      </c>
      <c r="H31" s="4" t="s">
        <v>163</v>
      </c>
      <c r="I31" t="str">
        <f t="shared" si="2"/>
        <v>/p/p01_</v>
      </c>
      <c r="J31" t="s">
        <v>184</v>
      </c>
      <c r="K31" t="s">
        <v>167</v>
      </c>
      <c r="L31" s="4" t="s">
        <v>179</v>
      </c>
      <c r="M31" t="s">
        <v>165</v>
      </c>
    </row>
    <row r="32" spans="1:13" x14ac:dyDescent="0.15">
      <c r="A32" t="str">
        <f t="shared" si="0"/>
        <v>http://dalong.net/review/pg/p01/p/p01_im0014.JPG</v>
      </c>
      <c r="B32" t="str">
        <f t="shared" si="1"/>
        <v>p01_im0014.JPG</v>
      </c>
      <c r="G32" t="s">
        <v>168</v>
      </c>
      <c r="H32" s="4" t="s">
        <v>163</v>
      </c>
      <c r="I32" t="str">
        <f t="shared" si="2"/>
        <v>/p/p01_</v>
      </c>
      <c r="J32" t="s">
        <v>184</v>
      </c>
      <c r="K32" t="s">
        <v>167</v>
      </c>
      <c r="L32" s="4" t="s">
        <v>180</v>
      </c>
      <c r="M32" t="s">
        <v>165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PG</vt:lpstr>
      <vt:lpstr>RG</vt:lpstr>
      <vt:lpstr>Column</vt:lpstr>
      <vt:lpstr>temp</vt:lpstr>
    </vt:vector>
  </TitlesOfParts>
  <Company>中国华融资产管理股份有限公司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刘晓闰(桌面工程师)</dc:creator>
  <cp:lastModifiedBy>刘晓闰(桌面工程师)</cp:lastModifiedBy>
  <dcterms:created xsi:type="dcterms:W3CDTF">2017-10-12T05:51:12Z</dcterms:created>
  <dcterms:modified xsi:type="dcterms:W3CDTF">2017-10-13T04:19:57Z</dcterms:modified>
</cp:coreProperties>
</file>