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A1PEPF000BBBDB\EXCELCNV\69f38d67-1a8a-494f-bc27-c715e8a42e48\"/>
    </mc:Choice>
  </mc:AlternateContent>
  <xr:revisionPtr revIDLastSave="0" documentId="8_{14A743E1-7343-4683-B18C-977EA3F5F35D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TL9000Repo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4" i="1"/>
  <c r="B2" i="1"/>
  <c r="B3" i="1"/>
  <c r="B5" i="1"/>
  <c r="B6" i="1"/>
  <c r="B7" i="1"/>
  <c r="B8" i="1"/>
  <c r="B9" i="1"/>
  <c r="B11" i="1"/>
  <c r="B12" i="1"/>
</calcChain>
</file>

<file path=xl/sharedStrings.xml><?xml version="1.0" encoding="utf-8"?>
<sst xmlns="http://schemas.openxmlformats.org/spreadsheetml/2006/main" count="30" uniqueCount="14">
  <si>
    <t>TECHNOLOGY NAME</t>
  </si>
  <si>
    <t>AR NUMBER</t>
  </si>
  <si>
    <t>ACTUAL REPORTED DATE</t>
  </si>
  <si>
    <t>PRODUCT</t>
  </si>
  <si>
    <t>SO OUTAGE UNITS</t>
  </si>
  <si>
    <t>SO1EA</t>
  </si>
  <si>
    <t>NI - Optical Networks (BU)</t>
  </si>
  <si>
    <t>1830 SMS</t>
  </si>
  <si>
    <t>123</t>
  </si>
  <si>
    <t>WaveLite</t>
  </si>
  <si>
    <t>Null</t>
  </si>
  <si>
    <t>NI - Optical Fiber Networks (BU)</t>
  </si>
  <si>
    <t>04-27-2023  22:49:04</t>
  </si>
  <si>
    <t>1830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</si>
</sst>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"/>
  </numFmts>
  <fonts count="4"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b/>
      <sz val="11"/>
      <color theme="1"/>
      <name val="Calibri"/>
      <scheme val="minor"/>
    </font>
    <font>
      <u/>
      <sz val="11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2" fillId="2" borderId="0" xfId="0" applyFont="1" applyFill="1"/>
    <xf numFmtId="164" fontId="2" fillId="2" borderId="0" xfId="0" applyNumberFormat="1" applyFont="1" applyFill="1"/>
    <xf numFmtId="0" fontId="3" fillId="0" borderId="0" xfId="0" applyFont="1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pane xSplit="1" ySplit="1" topLeftCell="B2" activePane="bottomRight" state="frozen"/>
      <selection pane="bottomRight" activeCell="A3" sqref="A1:XFD3"/>
      <selection pane="bottomLeft" sqref="A1:BI1"/>
      <selection pane="topRight" sqref="A1:BI1"/>
    </sheetView>
  </sheetViews>
  <sheetFormatPr defaultRowHeight="15"/>
  <cols>
    <col min="1" max="1" width="22.140625" bestFit="1" customWidth="1"/>
    <col min="2" max="2" width="11.28515625" bestFit="1" customWidth="1"/>
    <col min="3" max="3" width="21.5703125" style="1" bestFit="1" customWidth="1"/>
    <col min="4" max="4" width="9" bestFit="1" customWidth="1"/>
    <col min="5" max="5" width="77.5703125" customWidth="1"/>
    <col min="6" max="6" width="8.42578125" bestFit="1" customWidth="1"/>
  </cols>
  <sheetData>
    <row r="1" spans="1:6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2" spans="1:6">
      <c r="A2" t="s">
        <v>6</v>
      </c>
      <c r="B2" s="4" t="str">
        <f>HYPERLINK("https://nokia.lightning.force.com/lightning/r/5003h00000KwQp4AAF/view","2348179")</f>
        <v>2348179</v>
      </c>
      <c r="C2" s="1">
        <v>44598.261666666665</v>
      </c>
      <c r="D2" t="s">
        <v>7</v>
      </c>
      <c r="E2">
        <v>1</v>
      </c>
      <c r="F2" s="6" t="s">
        <v>8</v>
      </c>
    </row>
    <row r="3" spans="1:6">
      <c r="A3" t="s">
        <v>6</v>
      </c>
      <c r="B3" s="4" t="str">
        <f>HYPERLINK("https://nokia.lightning.force.com/lightning/r/5003h00000QbxsaAAB/view","2537472")</f>
        <v>2537472</v>
      </c>
      <c r="C3" s="1">
        <v>44738.934606481482</v>
      </c>
      <c r="D3" t="s">
        <v>9</v>
      </c>
      <c r="E3">
        <v>0.84806999999999999</v>
      </c>
      <c r="F3">
        <v>0.84806999999999999</v>
      </c>
    </row>
    <row r="4" spans="1:6">
      <c r="A4" t="s">
        <v>6</v>
      </c>
      <c r="B4" s="5" t="str">
        <f>HYPERLINK("https://nokia.lightning.force.com/lightning/r/5003h00000a7xh4AAA/view","2914075")</f>
        <v>2914075</v>
      </c>
      <c r="C4" s="1">
        <v>44978.778784722221</v>
      </c>
      <c r="D4" t="s">
        <v>10</v>
      </c>
      <c r="E4">
        <v>0.84806999999999999</v>
      </c>
      <c r="F4">
        <v>0.84806999999999999</v>
      </c>
    </row>
    <row r="5" spans="1:6">
      <c r="A5" t="s">
        <v>11</v>
      </c>
      <c r="B5" s="4" t="str">
        <f>HYPERLINK("https://nokia.lightning.force.com/lightning/r/5003h00000a7xh4AAA/view","2914014")</f>
        <v>2914014</v>
      </c>
      <c r="C5" s="1">
        <v>44978.778784722221</v>
      </c>
      <c r="D5" t="s">
        <v>9</v>
      </c>
      <c r="E5">
        <v>0.84806999999999999</v>
      </c>
      <c r="F5">
        <v>0.84806999999999999</v>
      </c>
    </row>
    <row r="6" spans="1:6">
      <c r="A6" t="s">
        <v>6</v>
      </c>
      <c r="B6" s="4" t="str">
        <f>HYPERLINK("https://nokia.lightning.force.com/lightning/r/5003h00000a88p5AAA/view","2915777")</f>
        <v>2915777</v>
      </c>
      <c r="D6" t="s">
        <v>9</v>
      </c>
      <c r="E6">
        <v>3.3923000000000001</v>
      </c>
      <c r="F6">
        <v>99</v>
      </c>
    </row>
    <row r="7" spans="1:6">
      <c r="A7" t="s">
        <v>6</v>
      </c>
      <c r="B7" s="4" t="str">
        <f>HYPERLINK("https://nokia.lightning.force.com/lightning/r/5003h00000bQPiRAAW/view","2982457")</f>
        <v>2982457</v>
      </c>
      <c r="C7" s="1">
        <v>45014.798483796294</v>
      </c>
      <c r="D7" t="s">
        <v>9</v>
      </c>
      <c r="E7">
        <v>2.95384</v>
      </c>
      <c r="F7">
        <v>2.95384</v>
      </c>
    </row>
    <row r="8" spans="1:6">
      <c r="A8" t="s">
        <v>6</v>
      </c>
      <c r="B8" s="4" t="str">
        <f>HYPERLINK("https://nokia.lightning.force.com/lightning/r/5003h00000ciTUkAAM/view","3097451")</f>
        <v>3097451</v>
      </c>
      <c r="C8" s="1">
        <v>45078.784803240742</v>
      </c>
      <c r="D8" t="s">
        <v>9</v>
      </c>
      <c r="E8">
        <v>84.80744</v>
      </c>
      <c r="F8">
        <v>84.80744</v>
      </c>
    </row>
    <row r="9" spans="1:6">
      <c r="A9" t="s">
        <v>6</v>
      </c>
      <c r="B9" s="4" t="str">
        <f>HYPERLINK("https://nokia.lightning.force.com/lightning/r/5003h00000b9Q8gAAE/view","3160819")</f>
        <v>3160819</v>
      </c>
      <c r="C9" s="1" t="s">
        <v>12</v>
      </c>
      <c r="D9" t="s">
        <v>9</v>
      </c>
      <c r="E9">
        <v>2.7240000000000002</v>
      </c>
      <c r="F9">
        <v>25.724</v>
      </c>
    </row>
    <row r="10" spans="1:6">
      <c r="A10" t="s">
        <v>6</v>
      </c>
      <c r="B10" s="5" t="str">
        <f>HYPERLINK("https://nokia.lightning.force.com/lightning/r/5003h00000b9Q8gAAE/view","999099")</f>
        <v>999099</v>
      </c>
      <c r="C10" s="1">
        <v>45111.950740740744</v>
      </c>
      <c r="D10" t="s">
        <v>13</v>
      </c>
      <c r="E10">
        <v>2.7240000000000002</v>
      </c>
      <c r="F10">
        <v>2.7240000000000002</v>
      </c>
    </row>
    <row r="11" spans="1:6">
      <c r="A11" t="s">
        <v>6</v>
      </c>
      <c r="B11" s="4" t="str">
        <f>HYPERLINK("https://nokia.lightning.force.com/lightning/r/5003h00000gOaNOAA0/view","3510747")</f>
        <v>3510747</v>
      </c>
      <c r="C11" s="1">
        <v>45271.720567129632</v>
      </c>
      <c r="D11" t="s">
        <v>9</v>
      </c>
      <c r="E11">
        <v>0.84806999999999999</v>
      </c>
      <c r="F11">
        <v>0.84806999999999999</v>
      </c>
    </row>
    <row r="12" spans="1:6">
      <c r="A12" t="s">
        <v>6</v>
      </c>
      <c r="B12" s="4" t="str">
        <f>HYPERLINK("https://nokia.lightning.force.com/lightning/r/5003h00000gOaNOAA0/view","3510747")</f>
        <v>3510747</v>
      </c>
      <c r="C12" s="1">
        <v>45271.720567129632</v>
      </c>
      <c r="D12" t="s">
        <v>9</v>
      </c>
      <c r="E12">
        <v>0.84806999999999999</v>
      </c>
      <c r="F12">
        <v>0.84806999999999999</v>
      </c>
    </row>
  </sheetData>
  <pageMargins left="0.7" right="0.7" top="0.75" bottom="0.75" header="0.3" footer="0.3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/>
</file>

<file path=customXml/item2.xml><?xml version="1.0" encoding="utf-8"?>
<?mso-contentType ?>
<SharedContentType xmlns="Microsoft.SharePoint.Taxonomy.ContentTypeSync" SourceId="34c87397-5fc1-491e-85e7-d6110dbe9cbd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1CFE2ED68363469C3C940D3AEB0AA2" ma:contentTypeVersion="6" ma:contentTypeDescription="Create a new document." ma:contentTypeScope="" ma:versionID="321bc2473fe4e0418acd9bffff69717a">
  <xsd:schema xmlns:xsd="http://www.w3.org/2001/XMLSchema" xmlns:xs="http://www.w3.org/2001/XMLSchema" xmlns:p="http://schemas.microsoft.com/office/2006/metadata/properties" xmlns:ns2="71c5aaf6-e6ce-465b-b873-5148d2a4c105" xmlns:ns3="cb1a08ae-bed5-4378-80a8-d5881a1c4b6c" targetNamespace="http://schemas.microsoft.com/office/2006/metadata/properties" ma:root="true" ma:fieldsID="0d9e2ff71cbe1e0a26e06eb9ad56be1d" ns2:_="" ns3:_="">
    <xsd:import namespace="71c5aaf6-e6ce-465b-b873-5148d2a4c105"/>
    <xsd:import namespace="cb1a08ae-bed5-4378-80a8-d5881a1c4b6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HideFromDelve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ideFromDelve" ma:index="11" nillable="true" ma:displayName="HideFromDelve" ma:default="0" ma:internalName="HideFromDelv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1a08ae-bed5-4378-80a8-d5881a1c4b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DF94DF-CEA3-452D-B5C8-AD7E7E614111}"/>
</file>

<file path=customXml/itemProps2.xml><?xml version="1.0" encoding="utf-8"?>
<ds:datastoreItem xmlns:ds="http://schemas.openxmlformats.org/officeDocument/2006/customXml" ds:itemID="{FF993C27-D16C-49B5-9341-150C88E1BA09}"/>
</file>

<file path=customXml/itemProps3.xml><?xml version="1.0" encoding="utf-8"?>
<ds:datastoreItem xmlns:ds="http://schemas.openxmlformats.org/officeDocument/2006/customXml" ds:itemID="{83B92CAA-D5E3-4C8B-8D1F-4CDC429D12EE}"/>
</file>

<file path=customXml/itemProps4.xml><?xml version="1.0" encoding="utf-8"?>
<ds:datastoreItem xmlns:ds="http://schemas.openxmlformats.org/officeDocument/2006/customXml" ds:itemID="{210A6DBD-9758-431E-B682-294F70FB95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2024-01-19T04:38:07Z</dcterms:created>
  <dcterms:modified xsi:type="dcterms:W3CDTF">2024-01-23T17:38:52Z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ideFromDelve">
    <vt:lpwstr>0</vt:lpwstr>
  </property>
</Properties>
</file>