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lahack\PycharmProjects\ml-algo-with-excel\"/>
    </mc:Choice>
  </mc:AlternateContent>
  <xr:revisionPtr revIDLastSave="0" documentId="8_{A9F69277-9577-43CB-A36B-9837FBBFE397}" xr6:coauthVersionLast="34" xr6:coauthVersionMax="34" xr10:uidLastSave="{00000000-0000-0000-0000-000000000000}"/>
  <bookViews>
    <workbookView xWindow="0" yWindow="0" windowWidth="17970" windowHeight="5955" xr2:uid="{2D3E8376-7171-4601-9F59-AB7BBC4C9FCE}"/>
  </bookViews>
  <sheets>
    <sheet name="Linear Regression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M8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2" i="1"/>
  <c r="I2" i="1"/>
  <c r="H7" i="1"/>
  <c r="G7" i="1"/>
  <c r="E3" i="1"/>
  <c r="E4" i="1"/>
  <c r="E5" i="1"/>
  <c r="E6" i="1"/>
  <c r="H6" i="1" s="1"/>
  <c r="E2" i="1"/>
  <c r="H2" i="1" s="1"/>
  <c r="F3" i="1"/>
  <c r="F4" i="1"/>
  <c r="F5" i="1"/>
  <c r="G5" i="1" s="1"/>
  <c r="F6" i="1"/>
  <c r="F2" i="1"/>
  <c r="H3" i="1"/>
  <c r="H4" i="1"/>
  <c r="H5" i="1"/>
  <c r="G3" i="1"/>
  <c r="G4" i="1"/>
  <c r="D2" i="1"/>
  <c r="C2" i="1"/>
  <c r="G6" i="1" l="1"/>
  <c r="G2" i="1"/>
</calcChain>
</file>

<file path=xl/sharedStrings.xml><?xml version="1.0" encoding="utf-8"?>
<sst xmlns="http://schemas.openxmlformats.org/spreadsheetml/2006/main" count="14" uniqueCount="14">
  <si>
    <t>x</t>
  </si>
  <si>
    <t>y</t>
  </si>
  <si>
    <t>mean(x)</t>
  </si>
  <si>
    <t>mean(y)</t>
  </si>
  <si>
    <t>x-mean(x)</t>
  </si>
  <si>
    <t>y-mean(y)</t>
  </si>
  <si>
    <t>(x-mean(x))(y-mean(y))</t>
  </si>
  <si>
    <t>squared(x-mean(x))</t>
  </si>
  <si>
    <t>B1</t>
  </si>
  <si>
    <t>B0</t>
  </si>
  <si>
    <t>Predicted</t>
  </si>
  <si>
    <t>predicted -y</t>
  </si>
  <si>
    <t>squared(predicted -y)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</si>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</sst>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'Linear Regression'!$B$2:$B$6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0-42C6-87FA-6B11E9ACC33B}"/>
            </c:ext>
          </c:extLst>
        </c:ser>
        <c:ser>
          <c:idx val="1"/>
          <c:order val="1"/>
          <c:tx>
            <c:strRef>
              <c:f>'Linear Regression'!$K$1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'Linear Regression'!$K$2:$K$7</c:f>
              <c:numCache>
                <c:formatCode>General</c:formatCode>
                <c:ptCount val="6"/>
                <c:pt idx="0">
                  <c:v>1.1999999999999995</c:v>
                </c:pt>
                <c:pt idx="1">
                  <c:v>1.9999999999999996</c:v>
                </c:pt>
                <c:pt idx="2">
                  <c:v>3.5999999999999996</c:v>
                </c:pt>
                <c:pt idx="3">
                  <c:v>2.8</c:v>
                </c:pt>
                <c:pt idx="4">
                  <c:v>4.3999999999999995</c:v>
                </c:pt>
                <c:pt idx="5">
                  <c:v>0.39999999999999947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0-42C6-87FA-6B11E9AC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14504"/>
        <c:axId val="610013848"/>
      </c:scatterChart>
      <c:valAx>
        <c:axId val="61001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3848"/>
        <c:crosses val="autoZero"/>
        <c:crossBetween val="midCat"/>
      </c:valAx>
      <c:valAx>
        <c:axId val="6100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1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10</xdr:row>
      <xdr:rowOff>52387</xdr:rowOff>
    </xdr:from>
    <xdr:to>
      <xdr:col>6</xdr:col>
      <xdr:colOff>1195387</xdr:colOff>
      <xdr:row>24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81BAB-9DCD-40AF-B160-24FA24604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2CB5-53BD-46EF-8390-445E8B56F09E}">
  <dimension ref="A1:N8"/>
  <sheetViews>
    <sheetView tabSelected="1" workbookViewId="0">
      <selection activeCell="B6" sqref="B6"/>
    </sheetView>
  </sheetViews>
  <sheetFormatPr defaultRowHeight="15" x14ac:dyDescent="0.25"/>
  <cols>
    <col min="7" max="7" width="23.140625" customWidth="1"/>
    <col min="8" max="8" width="22.5703125" customWidth="1"/>
    <col min="11" max="11" width="9.5703125" bestFit="1" customWidth="1"/>
    <col min="12" max="12" width="11.7109375" bestFit="1" customWidth="1"/>
    <col min="13" max="13" width="20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</v>
      </c>
      <c r="C2">
        <f>AVERAGE(A2:A6)</f>
        <v>3</v>
      </c>
      <c r="D2">
        <f>AVERAGE(B2:B6)</f>
        <v>2.8</v>
      </c>
      <c r="E2">
        <f>A2-C$2</f>
        <v>-2</v>
      </c>
      <c r="F2">
        <f>B2-D$2</f>
        <v>-1.7999999999999998</v>
      </c>
      <c r="G2">
        <f>E2*F2</f>
        <v>3.5999999999999996</v>
      </c>
      <c r="H2">
        <f>E2^2</f>
        <v>4</v>
      </c>
      <c r="I2">
        <f>G7/10</f>
        <v>0.8</v>
      </c>
      <c r="J2">
        <f>D2-I2*C2</f>
        <v>0.39999999999999947</v>
      </c>
      <c r="K2">
        <f>J$2+I$2*A2</f>
        <v>1.1999999999999995</v>
      </c>
      <c r="L2">
        <f>K2-B2</f>
        <v>0.19999999999999951</v>
      </c>
      <c r="M2">
        <f>L2^2</f>
        <v>3.9999999999999807E-2</v>
      </c>
      <c r="N2">
        <f>SQRT(M8/COUNT(M2:M7))</f>
        <v>0.65319726474218087</v>
      </c>
    </row>
    <row r="3" spans="1:14" x14ac:dyDescent="0.25">
      <c r="A3">
        <v>2</v>
      </c>
      <c r="B3">
        <v>3</v>
      </c>
      <c r="E3">
        <f t="shared" ref="E3:E6" si="0">A3-C$2</f>
        <v>-1</v>
      </c>
      <c r="F3">
        <f t="shared" ref="F3:F6" si="1">B3-D$2</f>
        <v>0.20000000000000018</v>
      </c>
      <c r="G3">
        <f t="shared" ref="G3:G6" si="2">E3*F3</f>
        <v>-0.20000000000000018</v>
      </c>
      <c r="H3">
        <f t="shared" ref="H3:H6" si="3">E3^2</f>
        <v>1</v>
      </c>
      <c r="K3">
        <f t="shared" ref="K3:K7" si="4">J$2+I$2*A3</f>
        <v>1.9999999999999996</v>
      </c>
      <c r="L3">
        <f t="shared" ref="L3:L7" si="5">K3-B3</f>
        <v>-1.0000000000000004</v>
      </c>
      <c r="M3">
        <f t="shared" ref="M3:M7" si="6">L3^2</f>
        <v>1.0000000000000009</v>
      </c>
    </row>
    <row r="4" spans="1:14" x14ac:dyDescent="0.25">
      <c r="A4">
        <v>4</v>
      </c>
      <c r="B4">
        <v>3</v>
      </c>
      <c r="E4">
        <f t="shared" si="0"/>
        <v>1</v>
      </c>
      <c r="F4">
        <f t="shared" si="1"/>
        <v>0.20000000000000018</v>
      </c>
      <c r="G4">
        <f t="shared" si="2"/>
        <v>0.20000000000000018</v>
      </c>
      <c r="H4">
        <f t="shared" si="3"/>
        <v>1</v>
      </c>
      <c r="K4">
        <f t="shared" si="4"/>
        <v>3.5999999999999996</v>
      </c>
      <c r="L4">
        <f t="shared" si="5"/>
        <v>0.59999999999999964</v>
      </c>
      <c r="M4">
        <f t="shared" si="6"/>
        <v>0.3599999999999996</v>
      </c>
    </row>
    <row r="5" spans="1:14" x14ac:dyDescent="0.25">
      <c r="A5">
        <v>3</v>
      </c>
      <c r="B5">
        <v>2</v>
      </c>
      <c r="E5">
        <f t="shared" si="0"/>
        <v>0</v>
      </c>
      <c r="F5">
        <f t="shared" si="1"/>
        <v>-0.79999999999999982</v>
      </c>
      <c r="G5">
        <f t="shared" si="2"/>
        <v>0</v>
      </c>
      <c r="H5">
        <f t="shared" si="3"/>
        <v>0</v>
      </c>
      <c r="K5">
        <f t="shared" si="4"/>
        <v>2.8</v>
      </c>
      <c r="L5">
        <f t="shared" si="5"/>
        <v>0.79999999999999982</v>
      </c>
      <c r="M5">
        <f t="shared" si="6"/>
        <v>0.63999999999999968</v>
      </c>
    </row>
    <row r="6" spans="1:14" x14ac:dyDescent="0.25">
      <c r="A6">
        <v>5</v>
      </c>
      <c r="B6">
        <v>5</v>
      </c>
      <c r="E6">
        <f t="shared" si="0"/>
        <v>2</v>
      </c>
      <c r="F6">
        <f t="shared" si="1"/>
        <v>2.2000000000000002</v>
      </c>
      <c r="G6">
        <f t="shared" si="2"/>
        <v>4.4000000000000004</v>
      </c>
      <c r="H6">
        <f t="shared" si="3"/>
        <v>4</v>
      </c>
      <c r="K6">
        <f t="shared" si="4"/>
        <v>4.3999999999999995</v>
      </c>
      <c r="L6">
        <f t="shared" si="5"/>
        <v>-0.60000000000000053</v>
      </c>
      <c r="M6">
        <f t="shared" si="6"/>
        <v>0.36000000000000065</v>
      </c>
    </row>
    <row r="7" spans="1:14" x14ac:dyDescent="0.25">
      <c r="G7">
        <f>SUM(G2:G6)</f>
        <v>8</v>
      </c>
      <c r="H7">
        <f>SUM(H2:H6)</f>
        <v>10</v>
      </c>
      <c r="K7">
        <f t="shared" si="4"/>
        <v>0.39999999999999947</v>
      </c>
      <c r="L7">
        <f t="shared" si="5"/>
        <v>0.39999999999999947</v>
      </c>
      <c r="M7">
        <f t="shared" si="6"/>
        <v>0.15999999999999959</v>
      </c>
    </row>
    <row r="8" spans="1:14" x14ac:dyDescent="0.25">
      <c r="M8">
        <f>SUM(M2:M7)</f>
        <v>2.5600000000000005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gbolahack</dc:creator>
  <cp:lastModifiedBy>gbolahack</cp:lastModifiedBy>
  <dcterms:created xsi:type="dcterms:W3CDTF">2018-09-02T13:53:21Z</dcterms:created>
  <dcterms:modified xsi:type="dcterms:W3CDTF">2018-09-03T06:07:11Z</dcterms:modified>
</cp:coreProperties>
</file>