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65" windowWidth="23715" windowHeight="957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2"/>
  <c r="H15" i="1" l="1"/>
  <c r="H23" l="1"/>
  <c r="H1048576" l="1"/>
</calcChain>
</file>

<file path=xl/sharedStrings.xml><?xml version="1.0" encoding="utf-8"?>
<sst xmlns="http://schemas.openxmlformats.org/spreadsheetml/2006/main" count="71" uniqueCount="55">
  <si>
    <t>发票号</t>
    <phoneticPr fontId="2" type="noConversion"/>
  </si>
  <si>
    <t>用途</t>
    <phoneticPr fontId="2" type="noConversion"/>
  </si>
  <si>
    <t>金额</t>
    <phoneticPr fontId="2" type="noConversion"/>
  </si>
  <si>
    <t>附件</t>
    <phoneticPr fontId="2" type="noConversion"/>
  </si>
  <si>
    <t>备注</t>
    <phoneticPr fontId="2" type="noConversion"/>
  </si>
  <si>
    <t>含杜邦线，jtag</t>
    <phoneticPr fontId="2" type="noConversion"/>
  </si>
  <si>
    <t>快递</t>
    <phoneticPr fontId="2" type="noConversion"/>
  </si>
  <si>
    <t>总额</t>
    <phoneticPr fontId="2" type="noConversion"/>
  </si>
  <si>
    <t>ARM仿真器A101，火牛STM32开发板</t>
    <phoneticPr fontId="2" type="noConversion"/>
  </si>
  <si>
    <t>NXP开发板</t>
    <phoneticPr fontId="2" type="noConversion"/>
  </si>
  <si>
    <t>公牛插座</t>
    <phoneticPr fontId="2" type="noConversion"/>
  </si>
  <si>
    <t>电子元件</t>
    <phoneticPr fontId="2" type="noConversion"/>
  </si>
  <si>
    <t>台灯</t>
    <phoneticPr fontId="2" type="noConversion"/>
  </si>
  <si>
    <t>电子元器件</t>
    <phoneticPr fontId="2" type="noConversion"/>
  </si>
  <si>
    <t>助焊剂 洗板水 焊头 滴瓶</t>
    <phoneticPr fontId="2" type="noConversion"/>
  </si>
  <si>
    <t>电焊台</t>
    <phoneticPr fontId="2" type="noConversion"/>
  </si>
  <si>
    <t>元器件</t>
    <phoneticPr fontId="2" type="noConversion"/>
  </si>
  <si>
    <t>电子元器件</t>
    <phoneticPr fontId="2" type="noConversion"/>
  </si>
  <si>
    <t>斜口钳 剥线钳</t>
    <phoneticPr fontId="2" type="noConversion"/>
  </si>
  <si>
    <t>焊接材料，天线</t>
    <phoneticPr fontId="2" type="noConversion"/>
  </si>
  <si>
    <t>焊接用具</t>
    <phoneticPr fontId="2" type="noConversion"/>
  </si>
  <si>
    <t>嘉力创电路板4</t>
    <phoneticPr fontId="2" type="noConversion"/>
  </si>
  <si>
    <t>嘉力创电路板1</t>
    <phoneticPr fontId="2" type="noConversion"/>
  </si>
  <si>
    <t>嘉力创电路板2</t>
    <phoneticPr fontId="2" type="noConversion"/>
  </si>
  <si>
    <t>嘉力创电路板3</t>
    <phoneticPr fontId="2" type="noConversion"/>
  </si>
  <si>
    <t>临时台灯代替</t>
    <phoneticPr fontId="2" type="noConversion"/>
  </si>
  <si>
    <t>附清单</t>
    <phoneticPr fontId="2" type="noConversion"/>
  </si>
  <si>
    <t xml:space="preserve">焊接材料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</si>
  <si>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旧的质量问题，在赛格新买的，含无铅锡丝和松香</t>
    <phoneticPr fontId="2" type="noConversion"/>
  </si>
  <si>
    <t>含显示屏，快递费</t>
    <phoneticPr fontId="2" type="noConversion"/>
  </si>
  <si>
    <t>晶振，电容，sim等，附详细清单</t>
    <phoneticPr fontId="2" type="noConversion"/>
  </si>
  <si>
    <t>三合一风枪，焊台，风枪头，配件，图便宜，质量太差</t>
    <phoneticPr fontId="2" type="noConversion"/>
  </si>
  <si>
    <t>采购单，发票，快递单</t>
    <phoneticPr fontId="2" type="noConversion"/>
  </si>
  <si>
    <t>发票</t>
  </si>
  <si>
    <t>发票</t>
    <phoneticPr fontId="2" type="noConversion"/>
  </si>
  <si>
    <t>发票丢失，少发票，火车票抵</t>
    <phoneticPr fontId="2" type="noConversion"/>
  </si>
  <si>
    <t>采购单，发票</t>
    <phoneticPr fontId="2" type="noConversion"/>
  </si>
  <si>
    <t>发票</t>
    <phoneticPr fontId="2" type="noConversion"/>
  </si>
  <si>
    <t>采购单，发票</t>
    <phoneticPr fontId="2" type="noConversion"/>
  </si>
  <si>
    <t>GPS天线 SMA贴片天线</t>
    <phoneticPr fontId="2" type="noConversion"/>
  </si>
  <si>
    <t>采购单，发票</t>
    <phoneticPr fontId="2" type="noConversion"/>
  </si>
  <si>
    <t>票据数</t>
    <phoneticPr fontId="2" type="noConversion"/>
  </si>
  <si>
    <t>采购单，发票</t>
    <phoneticPr fontId="2" type="noConversion"/>
  </si>
  <si>
    <t>采购单，发票，快递单</t>
    <phoneticPr fontId="2" type="noConversion"/>
  </si>
  <si>
    <t>ACM4532-601 BLM15AG121 0603 27N，</t>
    <phoneticPr fontId="2" type="noConversion"/>
  </si>
  <si>
    <t>STM32芯片采购</t>
    <phoneticPr fontId="2" type="noConversion"/>
  </si>
  <si>
    <t>发票忘记寄来了，下次补上</t>
    <phoneticPr fontId="2" type="noConversion"/>
  </si>
  <si>
    <t>见电子采购单3，</t>
    <phoneticPr fontId="2" type="noConversion"/>
  </si>
  <si>
    <t>AT139，GPS等主要，零件太多太碎，供应商不愿意开详细发票，附电子采购单2，分两次发货完整，快递单也丢了</t>
    <phoneticPr fontId="2" type="noConversion"/>
  </si>
  <si>
    <t>PCB打板</t>
    <phoneticPr fontId="2" type="noConversion"/>
  </si>
  <si>
    <t>采购单+发票+快递单，这里发票和送货单价格不一致，系嘉力创错误，</t>
    <phoneticPr fontId="2" type="noConversion"/>
  </si>
  <si>
    <t>历次周蕾采购到付垫付+焊枪维修快递费用（只有快递费）</t>
    <phoneticPr fontId="2" type="noConversion"/>
  </si>
  <si>
    <t>快递发票单及部分快递单（遗失部分）</t>
    <phoneticPr fontId="2" type="noConversion"/>
  </si>
  <si>
    <t>总共：</t>
    <phoneticPr fontId="2" type="noConversion"/>
  </si>
  <si>
    <t>发票为唐先生上次采购一起开出的发票，已经交给你了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</si>
</sst>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0" xfId="1">
      <alignment vertical="center"/>
    </xf>
    <xf numFmtId="0" fontId="3" fillId="3" borderId="0" xfId="2">
      <alignment vertical="center"/>
    </xf>
  </cellXfs>
  <cellStyles count="3">
    <cellStyle name="20% - Accent4" xfId="2" builtinId="42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8576"/>
  <sheetViews>
    <sheetView zoomScale="115" zoomScaleNormal="115" workbookViewId="0">
      <selection sqref="A1:XFD1"/>
    </sheetView>
  </sheetViews>
  <sheetFormatPr defaultRowHeight="13.5"/>
  <cols>
    <col min="2" max="2" width="37.375" style="1" customWidth="1"/>
    <col min="4" max="4" width="22.75" customWidth="1"/>
    <col min="5" max="5" width="11.25" customWidth="1"/>
    <col min="6" max="6" width="9.125" customWidth="1"/>
    <col min="7" max="7" width="36.75" style="1" customWidth="1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t="s">
        <v>41</v>
      </c>
      <c r="F1" t="s">
        <v>6</v>
      </c>
      <c r="G1" s="1" t="s">
        <v>4</v>
      </c>
      <c r="H1" t="s">
        <v>7</v>
      </c>
    </row>
    <row r="2" spans="1:8">
      <c r="A2">
        <v>1</v>
      </c>
      <c r="B2" s="1" t="s">
        <v>8</v>
      </c>
      <c r="C2">
        <v>360</v>
      </c>
      <c r="D2" t="s">
        <v>38</v>
      </c>
      <c r="E2">
        <v>2</v>
      </c>
      <c r="F2">
        <v>0</v>
      </c>
      <c r="G2" s="1" t="s">
        <v>5</v>
      </c>
      <c r="H2" s="4">
        <v>360</v>
      </c>
    </row>
    <row r="3" spans="1:8">
      <c r="A3">
        <v>2</v>
      </c>
      <c r="B3" s="1" t="s">
        <v>22</v>
      </c>
      <c r="C3">
        <v>109</v>
      </c>
      <c r="D3" t="s">
        <v>32</v>
      </c>
      <c r="E3">
        <v>5</v>
      </c>
      <c r="F3">
        <v>22</v>
      </c>
      <c r="H3" s="4">
        <v>131</v>
      </c>
    </row>
    <row r="4" spans="1:8">
      <c r="A4">
        <v>3</v>
      </c>
      <c r="B4" s="1" t="s">
        <v>9</v>
      </c>
      <c r="C4">
        <v>360</v>
      </c>
      <c r="D4" t="s">
        <v>42</v>
      </c>
      <c r="E4">
        <v>2</v>
      </c>
      <c r="F4">
        <v>22</v>
      </c>
      <c r="G4" s="1" t="s">
        <v>29</v>
      </c>
      <c r="H4" s="4">
        <v>382</v>
      </c>
    </row>
    <row r="5" spans="1:8">
      <c r="A5">
        <v>4</v>
      </c>
      <c r="B5" s="1" t="s">
        <v>10</v>
      </c>
      <c r="C5">
        <v>60</v>
      </c>
      <c r="D5" t="s">
        <v>37</v>
      </c>
      <c r="E5">
        <v>1</v>
      </c>
      <c r="F5">
        <v>0</v>
      </c>
      <c r="H5" s="4">
        <v>60</v>
      </c>
    </row>
    <row r="6" spans="1:8">
      <c r="A6">
        <v>5</v>
      </c>
      <c r="B6" s="1" t="s">
        <v>11</v>
      </c>
      <c r="C6">
        <v>264.5</v>
      </c>
      <c r="D6" t="s">
        <v>38</v>
      </c>
      <c r="E6">
        <v>2</v>
      </c>
      <c r="F6">
        <v>0</v>
      </c>
      <c r="G6" s="1" t="s">
        <v>30</v>
      </c>
      <c r="H6" s="4">
        <v>264.5</v>
      </c>
    </row>
    <row r="7" spans="1:8">
      <c r="A7">
        <v>6</v>
      </c>
      <c r="B7" s="1" t="s">
        <v>23</v>
      </c>
      <c r="C7">
        <v>109</v>
      </c>
      <c r="D7" t="s">
        <v>32</v>
      </c>
      <c r="E7">
        <v>5</v>
      </c>
      <c r="F7">
        <v>22</v>
      </c>
      <c r="H7" s="4">
        <v>131</v>
      </c>
    </row>
    <row r="8" spans="1:8" ht="27">
      <c r="A8">
        <v>7</v>
      </c>
      <c r="B8" s="1" t="s">
        <v>20</v>
      </c>
      <c r="C8">
        <v>735</v>
      </c>
      <c r="D8" t="s">
        <v>32</v>
      </c>
      <c r="E8">
        <v>7</v>
      </c>
      <c r="F8">
        <v>35</v>
      </c>
      <c r="G8" s="1" t="s">
        <v>31</v>
      </c>
      <c r="H8" s="4">
        <v>770</v>
      </c>
    </row>
    <row r="9" spans="1:8">
      <c r="A9">
        <v>8</v>
      </c>
      <c r="B9" s="1" t="s">
        <v>24</v>
      </c>
      <c r="C9">
        <v>109</v>
      </c>
      <c r="D9" t="s">
        <v>32</v>
      </c>
      <c r="E9">
        <v>4</v>
      </c>
      <c r="F9">
        <v>22</v>
      </c>
      <c r="G9" s="2" t="s">
        <v>35</v>
      </c>
      <c r="H9" s="4">
        <v>131</v>
      </c>
    </row>
    <row r="10" spans="1:8">
      <c r="A10">
        <v>9</v>
      </c>
      <c r="B10" s="1" t="s">
        <v>12</v>
      </c>
      <c r="C10">
        <v>39</v>
      </c>
      <c r="D10" t="s">
        <v>34</v>
      </c>
      <c r="E10">
        <v>2</v>
      </c>
      <c r="F10">
        <v>0</v>
      </c>
      <c r="G10" s="1" t="s">
        <v>25</v>
      </c>
      <c r="H10" s="4">
        <v>39</v>
      </c>
    </row>
    <row r="11" spans="1:8">
      <c r="A11">
        <v>10</v>
      </c>
      <c r="B11" s="1" t="s">
        <v>13</v>
      </c>
      <c r="C11">
        <v>371</v>
      </c>
      <c r="D11" t="s">
        <v>32</v>
      </c>
      <c r="E11">
        <v>6</v>
      </c>
      <c r="F11">
        <v>22</v>
      </c>
      <c r="G11" s="1" t="s">
        <v>26</v>
      </c>
      <c r="H11" s="4">
        <v>393</v>
      </c>
    </row>
    <row r="12" spans="1:8">
      <c r="A12">
        <v>11</v>
      </c>
      <c r="B12" s="1" t="s">
        <v>27</v>
      </c>
      <c r="C12">
        <v>135</v>
      </c>
      <c r="D12" t="s">
        <v>43</v>
      </c>
      <c r="E12">
        <v>1</v>
      </c>
      <c r="F12">
        <v>0</v>
      </c>
      <c r="G12" s="1" t="s">
        <v>14</v>
      </c>
      <c r="H12" s="4">
        <v>135</v>
      </c>
    </row>
    <row r="13" spans="1:8" ht="27">
      <c r="A13">
        <v>12</v>
      </c>
      <c r="B13" s="1" t="s">
        <v>15</v>
      </c>
      <c r="C13">
        <v>228</v>
      </c>
      <c r="D13" t="s">
        <v>36</v>
      </c>
      <c r="E13">
        <v>2</v>
      </c>
      <c r="F13">
        <v>0</v>
      </c>
      <c r="G13" s="1" t="s">
        <v>28</v>
      </c>
      <c r="H13" s="4">
        <v>228</v>
      </c>
    </row>
    <row r="14" spans="1:8">
      <c r="A14">
        <v>13</v>
      </c>
      <c r="B14" s="1" t="s">
        <v>16</v>
      </c>
      <c r="C14">
        <v>118</v>
      </c>
      <c r="D14" t="s">
        <v>37</v>
      </c>
      <c r="E14">
        <v>3</v>
      </c>
      <c r="F14">
        <v>22</v>
      </c>
      <c r="G14" s="1" t="s">
        <v>44</v>
      </c>
      <c r="H14" s="4">
        <v>140</v>
      </c>
    </row>
    <row r="15" spans="1:8" ht="40.5">
      <c r="A15">
        <v>14</v>
      </c>
      <c r="B15" s="1" t="s">
        <v>17</v>
      </c>
      <c r="C15">
        <v>2476</v>
      </c>
      <c r="D15" t="s">
        <v>33</v>
      </c>
      <c r="E15">
        <v>1</v>
      </c>
      <c r="F15">
        <v>44</v>
      </c>
      <c r="G15" s="1" t="s">
        <v>48</v>
      </c>
      <c r="H15" s="4">
        <f>2476+44</f>
        <v>2520</v>
      </c>
    </row>
    <row r="16" spans="1:8">
      <c r="A16">
        <v>15</v>
      </c>
      <c r="B16" s="1" t="s">
        <v>18</v>
      </c>
      <c r="C16">
        <v>40</v>
      </c>
      <c r="D16" t="s">
        <v>33</v>
      </c>
      <c r="E16">
        <v>1</v>
      </c>
      <c r="F16">
        <v>0</v>
      </c>
      <c r="H16" s="4">
        <v>40</v>
      </c>
    </row>
    <row r="17" spans="1:8">
      <c r="A17">
        <v>16</v>
      </c>
      <c r="B17" s="1" t="s">
        <v>19</v>
      </c>
      <c r="C17">
        <v>130</v>
      </c>
      <c r="D17" t="s">
        <v>40</v>
      </c>
      <c r="E17">
        <v>7</v>
      </c>
      <c r="F17">
        <v>22</v>
      </c>
      <c r="G17" s="1" t="s">
        <v>39</v>
      </c>
      <c r="H17" s="4">
        <v>152</v>
      </c>
    </row>
    <row r="18" spans="1:8">
      <c r="A18">
        <v>17</v>
      </c>
      <c r="B18" s="1" t="s">
        <v>21</v>
      </c>
      <c r="C18">
        <v>109</v>
      </c>
      <c r="E18">
        <v>6</v>
      </c>
      <c r="F18">
        <v>22</v>
      </c>
      <c r="H18" s="4">
        <v>131</v>
      </c>
    </row>
    <row r="19" spans="1:8">
      <c r="A19">
        <v>18</v>
      </c>
      <c r="B19" s="1" t="s">
        <v>45</v>
      </c>
      <c r="C19">
        <v>593</v>
      </c>
      <c r="D19" t="s">
        <v>46</v>
      </c>
      <c r="E19">
        <v>1</v>
      </c>
      <c r="F19">
        <v>22</v>
      </c>
      <c r="G19" s="1" t="s">
        <v>47</v>
      </c>
      <c r="H19" s="4">
        <v>615</v>
      </c>
    </row>
    <row r="20" spans="1:8">
      <c r="A20">
        <v>19</v>
      </c>
      <c r="H20" s="4"/>
    </row>
    <row r="21" spans="1:8">
      <c r="A21">
        <v>20</v>
      </c>
      <c r="H21" s="4"/>
    </row>
    <row r="22" spans="1:8">
      <c r="A22">
        <v>21</v>
      </c>
    </row>
    <row r="23" spans="1:8">
      <c r="A23">
        <v>22</v>
      </c>
      <c r="H23" s="3">
        <f>SUM(H2:H22)</f>
        <v>6622.5</v>
      </c>
    </row>
    <row r="24" spans="1:8">
      <c r="A24">
        <v>23</v>
      </c>
    </row>
    <row r="25" spans="1:8">
      <c r="A25">
        <v>24</v>
      </c>
    </row>
    <row r="26" spans="1:8">
      <c r="A26">
        <v>25</v>
      </c>
    </row>
    <row r="27" spans="1:8">
      <c r="A27">
        <v>26</v>
      </c>
    </row>
    <row r="28" spans="1:8">
      <c r="A28">
        <v>27</v>
      </c>
    </row>
    <row r="29" spans="1:8">
      <c r="A29">
        <v>28</v>
      </c>
    </row>
    <row r="30" spans="1:8">
      <c r="A30">
        <v>29</v>
      </c>
    </row>
    <row r="31" spans="1:8">
      <c r="A31">
        <v>30</v>
      </c>
    </row>
    <row r="32" spans="1:8">
      <c r="A32">
        <v>31</v>
      </c>
    </row>
    <row r="33" spans="1:1">
      <c r="A33">
        <v>32</v>
      </c>
    </row>
    <row r="34" spans="1:1">
      <c r="A34">
        <v>33</v>
      </c>
    </row>
    <row r="1048576" spans="8:8">
      <c r="H1048576">
        <f>SUM(H2:H1048575)</f>
        <v>13245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9"/>
  <sheetViews>
    <sheetView tabSelected="1" workbookViewId="0">
      <selection activeCell="G3" sqref="G3"/>
    </sheetView>
  </sheetViews>
  <sheetFormatPr defaultRowHeight="13.5"/>
  <cols>
    <col min="2" max="2" width="51" customWidth="1"/>
    <col min="4" max="4" width="33.625" customWidth="1"/>
    <col min="7" max="7" width="51.125" customWidth="1"/>
  </cols>
  <sheetData>
    <row r="2" spans="1:8">
      <c r="A2" t="s">
        <v>0</v>
      </c>
      <c r="B2" s="1" t="s">
        <v>1</v>
      </c>
      <c r="C2" t="s">
        <v>2</v>
      </c>
      <c r="D2" t="s">
        <v>3</v>
      </c>
      <c r="E2" t="s">
        <v>41</v>
      </c>
      <c r="F2" t="s">
        <v>6</v>
      </c>
      <c r="G2" s="1" t="s">
        <v>4</v>
      </c>
      <c r="H2" t="s">
        <v>7</v>
      </c>
    </row>
    <row r="3" spans="1:8">
      <c r="A3">
        <v>1</v>
      </c>
      <c r="B3" s="1" t="s">
        <v>45</v>
      </c>
      <c r="C3">
        <v>593</v>
      </c>
      <c r="E3">
        <v>0</v>
      </c>
      <c r="F3">
        <v>0</v>
      </c>
      <c r="G3" t="s">
        <v>54</v>
      </c>
      <c r="H3" s="4">
        <v>615</v>
      </c>
    </row>
    <row r="4" spans="1:8">
      <c r="A4">
        <v>2</v>
      </c>
      <c r="B4" t="s">
        <v>49</v>
      </c>
      <c r="C4">
        <v>340</v>
      </c>
      <c r="E4">
        <v>3</v>
      </c>
      <c r="F4">
        <v>22</v>
      </c>
      <c r="G4" t="s">
        <v>50</v>
      </c>
      <c r="H4">
        <v>362</v>
      </c>
    </row>
    <row r="5" spans="1:8">
      <c r="A5">
        <v>3</v>
      </c>
      <c r="B5" t="s">
        <v>51</v>
      </c>
      <c r="C5">
        <v>211</v>
      </c>
      <c r="G5" t="s">
        <v>52</v>
      </c>
      <c r="H5">
        <v>211</v>
      </c>
    </row>
    <row r="9" spans="1:8">
      <c r="G9" t="s">
        <v>53</v>
      </c>
      <c r="H9">
        <f>SUM(H3:H8)</f>
        <v>1188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jinljian</cp:lastModifiedBy>
  <dcterms:created xsi:type="dcterms:W3CDTF">2012-03-15T14:53:24Z</dcterms:created>
  <dcterms:modified xsi:type="dcterms:W3CDTF">2012-06-20T06:42:04Z</dcterms:modified>
</cp:coreProperties>
</file>