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GODWIN\Desktop\EXCEL LEARNING\Projects\"/>
    </mc:Choice>
  </mc:AlternateContent>
  <xr:revisionPtr revIDLastSave="0" documentId="13_ncr:1_{C2E458B2-6FCD-461B-96CB-2F2B686D6D7B}" xr6:coauthVersionLast="47" xr6:coauthVersionMax="47" xr10:uidLastSave="{00000000-0000-0000-0000-000000000000}"/>
  <bookViews>
    <workbookView xWindow="-110" yWindow="-110" windowWidth="25820" windowHeight="14620" xr2:uid="{6F716FE0-A4DF-418B-900B-3408E44BFC15}"/>
  </bookViews>
  <sheets>
    <sheet name="Skill_Job_Analysis" sheetId="17" r:id="rId1"/>
    <sheet name="Salary_Vs_Skills" sheetId="18" r:id="rId2"/>
    <sheet name="Salary_Analysis" sheetId="19" r:id="rId3"/>
    <sheet name="Skill_Salary_Analysis" sheetId="20"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1df5336-e256-42dd-b41d-b1d839514ed2" name="data_jobs_salary" connection="Query - data_jobs_salary"/>
          <x15:modelTable id="data_jobs_skills_9a8acf26-da7a-411a-a604-8b3d148716fa"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006429-E2BB-41BC-AADA-DEB6927635F8}" name="Query - data_jobs_salary" description="Connection to the 'data_jobs_salary' query in the workbook." type="100" refreshedVersion="7" minRefreshableVersion="5">
    <extLst>
      <ext xmlns:x15="http://schemas.microsoft.com/office/spreadsheetml/2010/11/main" uri="{DE250136-89BD-433C-8126-D09CA5730AF9}">
        <x15:connection id="0c087ae2-15af-4fd3-a784-71c3e7b26921"/>
      </ext>
    </extLst>
  </connection>
  <connection id="2" xr16:uid="{C2AA37E4-FA1A-4596-AE1E-B6B97E0C7481}" name="Query - data_jobs_skills" description="Connection to the 'data_jobs_skills' query in the workbook." type="100" refreshedVersion="7" minRefreshableVersion="5">
    <extLst>
      <ext xmlns:x15="http://schemas.microsoft.com/office/spreadsheetml/2010/11/main" uri="{DE250136-89BD-433C-8126-D09CA5730AF9}">
        <x15:connection id="d377b1ab-2ed3-44cd-a72f-d53a683711fd"/>
      </ext>
    </extLst>
  </connection>
  <connection id="3" xr16:uid="{D65BA7E9-A163-453A-9D5D-258673CBCD9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<sst xmlns="http://schemas.openxmlformats.org/spreadsheetml/2006/main" count="56" uniqueCount="28">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</sst>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2_Salary_Analysis.xlsx]Skill_Job_Analysis!PivotTable2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a:t>
            </a:r>
            <a:r>
              <a:rPr lang="en-US" baseline="0"/>
              <a:t>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Skill_Job_Analysis!$B$3:$B$13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3-D91E-4016-83DB-0C4FC6C9AB68}"/>
            </c:ext>
          </c:extLst>
        </c:ser>
        <c:dLbls>
          <c:showLegendKey val="0"/>
          <c:showVal val="0"/>
          <c:showCatName val="0"/>
          <c:showSerName val="0"/>
          <c:showPercent val="0"/>
          <c:showBubbleSize val="0"/>
        </c:dLbls>
        <c:gapWidth val="182"/>
        <c:axId val="387662848"/>
        <c:axId val="387677408"/>
      </c:barChart>
      <c:catAx>
        <c:axId val="3876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77408"/>
        <c:crosses val="autoZero"/>
        <c:auto val="1"/>
        <c:lblAlgn val="ctr"/>
        <c:lblOffset val="100"/>
        <c:noMultiLvlLbl val="0"/>
      </c:catAx>
      <c:valAx>
        <c:axId val="38767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a:t>
                </a:r>
                <a:r>
                  <a:rPr lang="en-US" baseline="0"/>
                  <a:t>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6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2_Salary_Analysis.xlsx]Skill_Job_Analysis!PivotTable2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a:t>
            </a:r>
            <a:r>
              <a:rPr lang="en-US" baseline="0"/>
              <a:t>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Skill_Job_Analysis!$B$3:$B$13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E625-4064-B3E1-769465992281}"/>
            </c:ext>
          </c:extLst>
        </c:ser>
        <c:dLbls>
          <c:showLegendKey val="0"/>
          <c:showVal val="0"/>
          <c:showCatName val="0"/>
          <c:showSerName val="0"/>
          <c:showPercent val="0"/>
          <c:showBubbleSize val="0"/>
        </c:dLbls>
        <c:gapWidth val="182"/>
        <c:axId val="387662848"/>
        <c:axId val="387677408"/>
      </c:barChart>
      <c:catAx>
        <c:axId val="3876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77408"/>
        <c:crosses val="autoZero"/>
        <c:auto val="1"/>
        <c:lblAlgn val="ctr"/>
        <c:lblOffset val="100"/>
        <c:noMultiLvlLbl val="0"/>
      </c:catAx>
      <c:valAx>
        <c:axId val="38767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a:t>
                </a:r>
                <a:r>
                  <a:rPr lang="en-US" baseline="0"/>
                  <a:t>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6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 Data Nerds?</a:t>
            </a:r>
          </a:p>
        </c:rich>
      </c:tx>
      <c:layout>
        <c:manualLayout>
          <c:xMode val="edge"/>
          <c:yMode val="edge"/>
          <c:x val="0.1715277777777777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1739130434782609E-3"/>
                  <c:y val="5.0286780851061884E-2"/>
                </c:manualLayout>
              </c:layout>
              <c:tx>
                <c:rich>
                  <a:bodyPr/>
                  <a:lstStyle/>
                  <a:p>
                    <a:fld id="{242426CB-7B23-47D7-9BAD-7BFEB6F475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D4A-43E5-966A-74CD4FAF1EA9}"/>
                </c:ext>
              </c:extLst>
            </c:dLbl>
            <c:dLbl>
              <c:idx val="1"/>
              <c:layout>
                <c:manualLayout>
                  <c:x val="-0.26304347826086955"/>
                  <c:y val="-4.6418566939441741E-2"/>
                </c:manualLayout>
              </c:layout>
              <c:tx>
                <c:rich>
                  <a:bodyPr/>
                  <a:lstStyle/>
                  <a:p>
                    <a:fld id="{B6AA8800-7645-4D64-BE5A-F0C7E9D6E9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D4A-43E5-966A-74CD4FAF1EA9}"/>
                </c:ext>
              </c:extLst>
            </c:dLbl>
            <c:dLbl>
              <c:idx val="2"/>
              <c:layout>
                <c:manualLayout>
                  <c:x val="1.956521739130427E-2"/>
                  <c:y val="4.2550353027821598E-2"/>
                </c:manualLayout>
              </c:layout>
              <c:tx>
                <c:rich>
                  <a:bodyPr/>
                  <a:lstStyle/>
                  <a:p>
                    <a:fld id="{278006E7-AF1A-44AA-A8D8-D4EEBC9F99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D4A-43E5-966A-74CD4FAF1EA9}"/>
                </c:ext>
              </c:extLst>
            </c:dLbl>
            <c:dLbl>
              <c:idx val="3"/>
              <c:layout>
                <c:manualLayout>
                  <c:x val="-0.16956521739130442"/>
                  <c:y val="-5.8023208674302246E-2"/>
                </c:manualLayout>
              </c:layout>
              <c:tx>
                <c:rich>
                  <a:bodyPr/>
                  <a:lstStyle/>
                  <a:p>
                    <a:fld id="{9251FFAC-BC88-4D18-B9E6-2AC2C53161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D4A-43E5-966A-74CD4FAF1EA9}"/>
                </c:ext>
              </c:extLst>
            </c:dLbl>
            <c:dLbl>
              <c:idx val="4"/>
              <c:layout>
                <c:manualLayout>
                  <c:x val="1.0869565217391304E-2"/>
                  <c:y val="4.2550353027821598E-2"/>
                </c:manualLayout>
              </c:layout>
              <c:tx>
                <c:rich>
                  <a:bodyPr/>
                  <a:lstStyle/>
                  <a:p>
                    <a:fld id="{1E6E26B4-AFEC-4F4E-BD5A-8E877A4C21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D4A-43E5-966A-74CD4FAF1EA9}"/>
                </c:ext>
              </c:extLst>
            </c:dLbl>
            <c:dLbl>
              <c:idx val="5"/>
              <c:layout>
                <c:manualLayout>
                  <c:x val="-0.05"/>
                  <c:y val="-0.11604641734860442"/>
                </c:manualLayout>
              </c:layout>
              <c:tx>
                <c:rich>
                  <a:bodyPr/>
                  <a:lstStyle/>
                  <a:p>
                    <a:fld id="{018F4ABE-DAFC-4B29-955B-91F56BE1BE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D4A-43E5-966A-74CD4FAF1EA9}"/>
                </c:ext>
              </c:extLst>
            </c:dLbl>
            <c:dLbl>
              <c:idx val="6"/>
              <c:layout>
                <c:manualLayout>
                  <c:x val="-0.15434782608695657"/>
                  <c:y val="-7.3496064320782761E-2"/>
                </c:manualLayout>
              </c:layout>
              <c:tx>
                <c:rich>
                  <a:bodyPr/>
                  <a:lstStyle/>
                  <a:p>
                    <a:fld id="{1E50AA2E-F1C4-4707-93A2-821143F4E5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4A-43E5-966A-74CD4FAF1EA9}"/>
                </c:ext>
              </c:extLst>
            </c:dLbl>
            <c:dLbl>
              <c:idx val="7"/>
              <c:layout>
                <c:manualLayout>
                  <c:x val="1.7391304347826046E-2"/>
                  <c:y val="-3.0945711292961302E-2"/>
                </c:manualLayout>
              </c:layout>
              <c:tx>
                <c:rich>
                  <a:bodyPr/>
                  <a:lstStyle/>
                  <a:p>
                    <a:fld id="{567F43BB-5F9D-4545-B521-EA3780732E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D4A-43E5-966A-74CD4FAF1EA9}"/>
                </c:ext>
              </c:extLst>
            </c:dLbl>
            <c:dLbl>
              <c:idx val="8"/>
              <c:layout>
                <c:manualLayout>
                  <c:x val="-0.10217391304347828"/>
                  <c:y val="-5.0286780851061953E-2"/>
                </c:manualLayout>
              </c:layout>
              <c:tx>
                <c:rich>
                  <a:bodyPr/>
                  <a:lstStyle/>
                  <a:p>
                    <a:fld id="{A158F83F-924D-4796-8409-647B1B8CF8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D4A-43E5-966A-74CD4FAF1EA9}"/>
                </c:ext>
              </c:extLst>
            </c:dLbl>
            <c:dLbl>
              <c:idx val="9"/>
              <c:tx>
                <c:rich>
                  <a:bodyPr/>
                  <a:lstStyle/>
                  <a:p>
                    <a:fld id="{11E56E14-C4DB-4022-81FD-9D52B29A7A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D4A-43E5-966A-74CD4FAF1E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7D4A-43E5-966A-74CD4FAF1EA9}"/>
            </c:ext>
          </c:extLst>
        </c:ser>
        <c:dLbls>
          <c:showLegendKey val="0"/>
          <c:showVal val="0"/>
          <c:showCatName val="0"/>
          <c:showSerName val="0"/>
          <c:showPercent val="0"/>
          <c:showBubbleSize val="0"/>
        </c:dLbls>
        <c:axId val="288865968"/>
        <c:axId val="288871376"/>
      </c:scatterChart>
      <c:valAx>
        <c:axId val="28886596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71376"/>
        <c:crosses val="autoZero"/>
        <c:crossBetween val="midCat"/>
      </c:valAx>
      <c:valAx>
        <c:axId val="28887137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p>
              <a:p>
                <a:pPr>
                  <a:defRPr/>
                </a:pPr>
                <a:endParaRPr lang="en-US"/>
              </a:p>
            </c:rich>
          </c:tx>
          <c:layout>
            <c:manualLayout>
              <c:xMode val="edge"/>
              <c:yMode val="edge"/>
              <c:x val="3.0555555555555555E-2"/>
              <c:y val="0.394251603966170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659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2_Salary_Analysis.xlsx]Skill_Salary_Analysis!PivotTable2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a:t>
            </a:r>
            <a:r>
              <a:rPr lang="en-US" baseline="0"/>
              <a:t>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0474398462751"/>
          <c:y val="0.15149484786623893"/>
          <c:w val="0.74275306910837058"/>
          <c:h val="0.70457008846116453"/>
        </c:manualLayout>
      </c:layout>
      <c:barChart>
        <c:barDir val="col"/>
        <c:grouping val="clustered"/>
        <c:varyColors val="0"/>
        <c:ser>
          <c:idx val="0"/>
          <c:order val="0"/>
          <c:tx>
            <c:strRef>
              <c:f>Skill_Salary_Analysis!$B$1</c:f>
              <c:strCache>
                <c:ptCount val="1"/>
                <c:pt idx="0">
                  <c:v>Median Salary-Skills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F15E-4817-81F7-DAEC3E6850C5}"/>
            </c:ext>
          </c:extLst>
        </c:ser>
        <c:dLbls>
          <c:showLegendKey val="0"/>
          <c:showVal val="0"/>
          <c:showCatName val="0"/>
          <c:showSerName val="0"/>
          <c:showPercent val="0"/>
          <c:showBubbleSize val="0"/>
        </c:dLbls>
        <c:gapWidth val="219"/>
        <c:axId val="1839741168"/>
        <c:axId val="183973867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F15E-4817-81F7-DAEC3E6850C5}"/>
            </c:ext>
          </c:extLst>
        </c:ser>
        <c:dLbls>
          <c:showLegendKey val="0"/>
          <c:showVal val="0"/>
          <c:showCatName val="0"/>
          <c:showSerName val="0"/>
          <c:showPercent val="0"/>
          <c:showBubbleSize val="0"/>
        </c:dLbls>
        <c:marker val="1"/>
        <c:smooth val="0"/>
        <c:axId val="1839729936"/>
        <c:axId val="1839709552"/>
      </c:lineChart>
      <c:catAx>
        <c:axId val="18397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38672"/>
        <c:crosses val="autoZero"/>
        <c:auto val="1"/>
        <c:lblAlgn val="ctr"/>
        <c:lblOffset val="100"/>
        <c:noMultiLvlLbl val="0"/>
      </c:catAx>
      <c:valAx>
        <c:axId val="183973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2.0294266869609334E-2"/>
              <c:y val="0.406580376083126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41168"/>
        <c:crosses val="autoZero"/>
        <c:crossBetween val="between"/>
      </c:valAx>
      <c:valAx>
        <c:axId val="18397095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29936"/>
        <c:crosses val="max"/>
        <c:crossBetween val="between"/>
      </c:valAx>
      <c:catAx>
        <c:axId val="1839729936"/>
        <c:scaling>
          <c:orientation val="minMax"/>
        </c:scaling>
        <c:delete val="1"/>
        <c:axPos val="b"/>
        <c:numFmt formatCode="General" sourceLinked="1"/>
        <c:majorTickMark val="out"/>
        <c:minorTickMark val="none"/>
        <c:tickLblPos val="nextTo"/>
        <c:crossAx val="1839709552"/>
        <c:crosses val="autoZero"/>
        <c:auto val="1"/>
        <c:lblAlgn val="ctr"/>
        <c:lblOffset val="100"/>
        <c:noMultiLvlLbl val="0"/>
      </c:catAx>
      <c:spPr>
        <a:noFill/>
        <a:ln>
          <a:noFill/>
        </a:ln>
        <a:effectLst/>
      </c:spPr>
    </c:plotArea>
    <c:legend>
      <c:legendPos val="r"/>
      <c:layout>
        <c:manualLayout>
          <c:xMode val="edge"/>
          <c:yMode val="edge"/>
          <c:x val="0.73256809694582314"/>
          <c:y val="2.5238806827978619E-2"/>
          <c:w val="0.19626335031308689"/>
          <c:h val="0.1231760446002644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444500</xdr:colOff>
      <xdr:row>0</xdr:row>
      <xdr:rowOff>19051</xdr:rowOff>
    </xdr:from>
    <xdr:to>
      <xdr:col>10</xdr:col>
      <xdr:colOff>3175</xdr:colOff>
      <xdr:row>19</xdr:row>
      <xdr:rowOff>120651</xdr:rowOff>
    </xdr:to>
    <xdr:graphicFrame macro="">
      <xdr:nvGraphicFramePr>
        <xdr:cNvPr id="2" name="Chart 1">
          <a:extLst>
            <a:ext uri="{FF2B5EF4-FFF2-40B4-BE49-F238E27FC236}">
              <a16:creationId xmlns:a16="http://schemas.microsoft.com/office/drawing/2014/main" id="{541074A0-FC0C-4BAA-9FF3-F3FA4AA7F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400050</xdr:colOff>
      <xdr:row>1</xdr:row>
      <xdr:rowOff>76200</xdr:rowOff>
    </xdr:from>
    <xdr:to>
      <xdr:col>16</xdr:col>
      <xdr:colOff>247650</xdr:colOff>
      <xdr:row>15</xdr:row>
      <xdr:rowOff>26453</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8A036394-5911-49B4-AC0A-573AE1D449B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72700" y="2540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311150</xdr:colOff>
      <xdr:row>1</xdr:row>
      <xdr:rowOff>139700</xdr:rowOff>
    </xdr:from>
    <xdr:to>
      <xdr:col>13</xdr:col>
      <xdr:colOff>158750</xdr:colOff>
      <xdr:row>15</xdr:row>
      <xdr:rowOff>89953</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076DB460-DC44-4ACF-A887-8566CF91E7C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02600" y="3175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0</xdr:row>
      <xdr:rowOff>6351</xdr:rowOff>
    </xdr:from>
    <xdr:to>
      <xdr:col>10</xdr:col>
      <xdr:colOff>22225</xdr:colOff>
      <xdr:row>19</xdr:row>
      <xdr:rowOff>107951</xdr:rowOff>
    </xdr:to>
    <xdr:graphicFrame macro="">
      <xdr:nvGraphicFramePr>
        <xdr:cNvPr id="5" name="Chart 4">
          <a:extLst>
            <a:ext uri="{FF2B5EF4-FFF2-40B4-BE49-F238E27FC236}">
              <a16:creationId xmlns:a16="http://schemas.microsoft.com/office/drawing/2014/main" id="{38093A2F-5286-41FC-9AFD-CB1A3CA02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419100</xdr:colOff>
      <xdr:row>1</xdr:row>
      <xdr:rowOff>63500</xdr:rowOff>
    </xdr:from>
    <xdr:to>
      <xdr:col>16</xdr:col>
      <xdr:colOff>266700</xdr:colOff>
      <xdr:row>15</xdr:row>
      <xdr:rowOff>13753</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F8C61459-19A7-4D47-952B-2161832FF72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166350" y="2413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330200</xdr:colOff>
      <xdr:row>1</xdr:row>
      <xdr:rowOff>127000</xdr:rowOff>
    </xdr:from>
    <xdr:to>
      <xdr:col>13</xdr:col>
      <xdr:colOff>177800</xdr:colOff>
      <xdr:row>15</xdr:row>
      <xdr:rowOff>77253</xdr:rowOff>
    </xdr:to>
    <mc:AlternateContent xmlns:mc="http://schemas.openxmlformats.org/markup-compatibility/2006" xmlns:a14="http://schemas.microsoft.com/office/drawing/2010/main">
      <mc:Choice Requires="a14">
        <xdr:graphicFrame macro="">
          <xdr:nvGraphicFramePr>
            <xdr:cNvPr id="7" name="job_title_short 1">
              <a:extLst>
                <a:ext uri="{FF2B5EF4-FFF2-40B4-BE49-F238E27FC236}">
                  <a16:creationId xmlns:a16="http://schemas.microsoft.com/office/drawing/2014/main" id="{004D25A9-93C2-4A2F-AC22-FCC67CB2B11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096250" y="3048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52551</xdr:colOff>
      <xdr:row>0</xdr:row>
      <xdr:rowOff>0</xdr:rowOff>
    </xdr:from>
    <xdr:to>
      <xdr:col>7</xdr:col>
      <xdr:colOff>332826</xdr:colOff>
      <xdr:row>16</xdr:row>
      <xdr:rowOff>4379</xdr:rowOff>
    </xdr:to>
    <xdr:graphicFrame macro="">
      <xdr:nvGraphicFramePr>
        <xdr:cNvPr id="2" name="Chart 1">
          <a:extLst>
            <a:ext uri="{FF2B5EF4-FFF2-40B4-BE49-F238E27FC236}">
              <a16:creationId xmlns:a16="http://schemas.microsoft.com/office/drawing/2014/main" id="{854E7238-8205-4B52-A86E-E5F0F120A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315310</xdr:colOff>
      <xdr:row>0</xdr:row>
      <xdr:rowOff>162035</xdr:rowOff>
    </xdr:from>
    <xdr:to>
      <xdr:col>10</xdr:col>
      <xdr:colOff>160283</xdr:colOff>
      <xdr:row>14</xdr:row>
      <xdr:rowOff>87764</xdr:rowOff>
    </xdr:to>
    <mc:AlternateContent xmlns:mc="http://schemas.openxmlformats.org/markup-compatibility/2006" xmlns:a14="http://schemas.microsoft.com/office/drawing/2010/main">
      <mc:Choice Requires="a14">
        <xdr:graphicFrame macro="">
          <xdr:nvGraphicFramePr>
            <xdr:cNvPr id="10" name="job_country 4">
              <a:extLst>
                <a:ext uri="{FF2B5EF4-FFF2-40B4-BE49-F238E27FC236}">
                  <a16:creationId xmlns:a16="http://schemas.microsoft.com/office/drawing/2014/main" id="{CCE93141-5C8B-48EF-8AEC-7C5357700761}"/>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8706069" y="162035"/>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412750</xdr:colOff>
      <xdr:row>0</xdr:row>
      <xdr:rowOff>6350</xdr:rowOff>
    </xdr:from>
    <xdr:to>
      <xdr:col>7</xdr:col>
      <xdr:colOff>260350</xdr:colOff>
      <xdr:row>13</xdr:row>
      <xdr:rowOff>134403</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150E9CCA-4923-4EF0-A0EE-08EAB33CC8F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97550" y="63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514350</xdr:colOff>
      <xdr:row>0</xdr:row>
      <xdr:rowOff>146049</xdr:rowOff>
    </xdr:from>
    <xdr:to>
      <xdr:col>17</xdr:col>
      <xdr:colOff>361950</xdr:colOff>
      <xdr:row>14</xdr:row>
      <xdr:rowOff>96302</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2201A7AE-32A9-442D-90EE-9E7D28EE2B7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880850" y="146049"/>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628650</xdr:colOff>
      <xdr:row>0</xdr:row>
      <xdr:rowOff>101599</xdr:rowOff>
    </xdr:from>
    <xdr:to>
      <xdr:col>14</xdr:col>
      <xdr:colOff>476250</xdr:colOff>
      <xdr:row>14</xdr:row>
      <xdr:rowOff>51852</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23B6C4DC-214F-4435-BF90-A605F6E2EDB5}"/>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10013950" y="101599"/>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415925</xdr:colOff>
      <xdr:row>1</xdr:row>
      <xdr:rowOff>69850</xdr:rowOff>
    </xdr:from>
    <xdr:to>
      <xdr:col>11</xdr:col>
      <xdr:colOff>133350</xdr:colOff>
      <xdr:row>20</xdr:row>
      <xdr:rowOff>171450</xdr:rowOff>
    </xdr:to>
    <xdr:graphicFrame macro="">
      <xdr:nvGraphicFramePr>
        <xdr:cNvPr id="5" name="Chart 4">
          <a:extLst>
            <a:ext uri="{FF2B5EF4-FFF2-40B4-BE49-F238E27FC236}">
              <a16:creationId xmlns:a16="http://schemas.microsoft.com/office/drawing/2014/main" id="{51807DC2-B5EB-482E-814A-AAE39AE45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51493391204" createdVersion="7" refreshedVersion="7" minRefreshableVersion="3" recordCount="0" supportSubquery="1" supportAdvancedDrill="1" xr:uid="{50FC3FDD-5B0B-4488-916A-72701C290711}">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514934259256" createdVersion="7" refreshedVersion="7" minRefreshableVersion="3" recordCount="0" supportSubquery="1" supportAdvancedDrill="1" xr:uid="{F055281E-8C61-4EF9-A69B-BB175044A171}">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51534085648" createdVersion="7" refreshedVersion="7" minRefreshableVersion="3" recordCount="0" supportSubquery="1" supportAdvancedDrill="1" xr:uid="{AFB26A82-8A08-42D2-8687-2AA4BAEB397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517005092595" createdVersion="7" refreshedVersion="7" minRefreshableVersion="3" recordCount="0" supportSubquery="1" supportAdvancedDrill="1" xr:uid="{575C061E-DF0C-48D0-AF76-D535CF14FD39}">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448435300925" createdVersion="3" refreshedVersion="7" minRefreshableVersion="3" recordCount="0" supportSubquery="1" supportAdvancedDrill="1" xr:uid="{3A4234C3-37F7-4290-9AA2-972C1CAB084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095901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WIN" refreshedDate="46141.448440856482" createdVersion="3" refreshedVersion="7" minRefreshableVersion="3" recordCount="0" supportSubquery="1" supportAdvancedDrill="1" xr:uid="{9A931DAA-1365-4FF0-B7D9-0FB12BB9FDF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34747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7E741-BE5A-4692-912F-4E4A4B48DB09}" name="PivotTable2" cacheId="3" applyNumberFormats="0" applyBorderFormats="0" applyFontFormats="0" applyPatternFormats="0" applyAlignmentFormats="0" applyWidthHeightFormats="1" dataCaption="Values" tag="02fc557d-3626-4e94-ae42-af72f88ccec9" updatedVersion="7" minRefreshableVersion="3" useAutoFormatting="1" subtotalHiddenItems="1" itemPrintTitles="1" createdVersion="7" indent="0" outline="1" outlineData="1" multipleFieldFilters="0" chartFormat="4">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2">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AD2C5-E2BD-43C7-B614-E2D08552BD0F}" name="PivotTable1" cacheId="1" applyNumberFormats="0" applyBorderFormats="0" applyFontFormats="0" applyPatternFormats="0" applyAlignmentFormats="0" applyWidthHeightFormats="1" dataCaption="Values" tag="a4734a19-8ad1-4fe9-9a2f-c039f63ebd51" updatedVersion="7" minRefreshableVersion="3" useAutoFormatting="1" subtotalHiddenItems="1" itemPrintTitles="1" createdVersion="7"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7" numFmtId="164"/>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D5BC36-49E2-4B14-A1D7-12CB3FA6E95F}" name="PivotTable1" cacheId="0" applyNumberFormats="0" applyBorderFormats="0" applyFontFormats="0" applyPatternFormats="0" applyAlignmentFormats="0" applyWidthHeightFormats="1" dataCaption="Values" tag="de2c6d58-f571-4b57-bde7-1d6532846068" updatedVersion="7" minRefreshableVersion="3" useAutoFormatting="1" subtotalHiddenItems="1" itemPrintTitles="1" createdVersion="7"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209A44-993D-4F67-ADE0-8F6AD66524A6}" name="PivotTable2" cacheId="2" applyNumberFormats="0" applyBorderFormats="0" applyFontFormats="0" applyPatternFormats="0" applyAlignmentFormats="0" applyWidthHeightFormats="1" dataCaption="Values" tag="d77b58c3-19de-4cbf-b4b3-f263aed7225a" updatedVersion="7" minRefreshableVersion="3" useAutoFormatting="1" subtotalHiddenItems="1" itemPrintTitles="1" createdVersion="7" indent="0" outline="1" outlineData="1" multipleFieldFilters="0" chartFormat="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67C8C37-ECF9-47D7-956B-9AE650B65561}" sourceName="[data_jobs_salary].[job_title_short]">
  <pivotTables>
    <pivotTable tabId="17" name="PivotTable2"/>
    <pivotTable tabId="20" name="PivotTable2"/>
  </pivotTables>
  <data>
    <olap pivotCacheId="125347474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DC89F007-2AB5-4AEC-912B-E3656663EAFD}" sourceName="[data_jobs_salary].[job_country]">
  <pivotTables>
    <pivotTable tabId="19" name="PivotTable1"/>
    <pivotTable tabId="18" name="PivotTable1"/>
    <pivotTable tabId="20" name="PivotTable2"/>
    <pivotTable tabId="17" name="PivotTable2"/>
  </pivotTables>
  <data>
    <olap pivotCacheId="66095901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F09125D-9F10-491A-9FF6-45E66FDE2595}" cache="Slicer_job_title_short" caption="Job Title" level="1" rowHeight="230716"/>
  <slicer name="job_title_short 1" xr10:uid="{8429651E-987E-4147-834D-E2FA6495453A}" cache="Slicer_job_title_short" caption="Job Title" level="1" rowHeight="230716"/>
  <slicer name="job_country 2" xr10:uid="{6EE2504F-82DD-41B5-ACBD-B95D44337EC3}" cache="Slicer_job_country1" caption="Country" startItem="103" level="1" rowHeight="230716"/>
  <slicer name="job_country" xr10:uid="{5B4B1942-25F7-4FB1-918C-0E5141413E89}" cache="Slicer_job_country1" caption="Country" startItem="75"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4A703AD3-12E4-48FB-B6EE-E58B1F8D6CBC}" cache="Slicer_job_country1" caption="Country" startItem="104" level="1"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8301CE0-3D75-4DA4-87F4-B5E10D02673C}" cache="Slicer_job_country1" caption="Country" startItem="103" level="1"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7B8BAE1F-FB17-4C7A-A6F5-BBCF7E79681C}" cache="Slicer_job_title_short" caption="Job Title" level="1" rowHeight="230716"/>
  <slicer name="job_country 3" xr10:uid="{3D845259-2D3F-4ED1-9526-D01CE46CA1AC}" cache="Slicer_job_country1" caption="Country" startItem="103" level="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2BFB-9C3B-4173-8AE3-618B86CBE270}">
  <dimension ref="A2:B13"/>
  <sheetViews>
    <sheetView tabSelected="1" workbookViewId="0">
      <selection activeCell="M27" sqref="M27"/>
    </sheetView>
  </sheetViews>
  <sheetFormatPr defaultRowHeight="14"/>
  <cols>
    <col min="1" max="1" width="12.9140625" bestFit="1" customWidth="1"/>
    <col min="2" max="2" width="13.5" bestFit="1" customWidth="1"/>
    <col min="3" max="3" width="14.83203125" bestFit="1" customWidth="1"/>
  </cols>
  <sheetData>
    <row r="2" spans="1:2">
      <c r="A2" s="1" t="s">
        <v>10</v>
      </c>
      <c r="B2" t="s">
        <v>27</v>
      </c>
    </row>
    <row r="3" spans="1:2">
      <c r="A3" s="2" t="s">
        <v>22</v>
      </c>
      <c r="B3" s="5">
        <v>6.7873845784866285E-2</v>
      </c>
    </row>
    <row r="4" spans="1:2">
      <c r="A4" s="2" t="s">
        <v>24</v>
      </c>
      <c r="B4" s="5">
        <v>9.653435663748651E-2</v>
      </c>
    </row>
    <row r="5" spans="1:2">
      <c r="A5" s="2" t="s">
        <v>25</v>
      </c>
      <c r="B5" s="5">
        <v>0.10420913778630531</v>
      </c>
    </row>
    <row r="6" spans="1:2">
      <c r="A6" s="2" t="s">
        <v>15</v>
      </c>
      <c r="B6" s="5">
        <v>0.16033097493704282</v>
      </c>
    </row>
    <row r="7" spans="1:2">
      <c r="A7" s="2" t="s">
        <v>23</v>
      </c>
      <c r="B7" s="5">
        <v>0.1680057560858616</v>
      </c>
    </row>
    <row r="8" spans="1:2">
      <c r="A8" s="2" t="s">
        <v>17</v>
      </c>
      <c r="B8" s="5">
        <v>0.18803213814606068</v>
      </c>
    </row>
    <row r="9" spans="1:2">
      <c r="A9" s="2" t="s">
        <v>13</v>
      </c>
      <c r="B9" s="5">
        <v>0.27653195826837751</v>
      </c>
    </row>
    <row r="10" spans="1:2">
      <c r="A10" s="2" t="s">
        <v>14</v>
      </c>
      <c r="B10" s="5">
        <v>0.28696486389255305</v>
      </c>
    </row>
    <row r="11" spans="1:2">
      <c r="A11" s="2" t="s">
        <v>16</v>
      </c>
      <c r="B11" s="5">
        <v>0.41455810049166569</v>
      </c>
    </row>
    <row r="12" spans="1:2">
      <c r="A12" s="2" t="s">
        <v>12</v>
      </c>
      <c r="B12" s="5">
        <v>0.52500299796138628</v>
      </c>
    </row>
    <row r="13" spans="1:2">
      <c r="A13" s="2" t="s">
        <v>11</v>
      </c>
      <c r="B13" s="5">
        <v>2.2880441299916057</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FE9C-B5AE-4BFB-AF83-72350858CE8D}">
  <dimension ref="A1:G12"/>
  <sheetViews>
    <sheetView zoomScale="145" zoomScaleNormal="145" workbookViewId="0"/>
  </sheetViews>
  <sheetFormatPr defaultRowHeight="14"/>
  <cols>
    <col min="1" max="1" width="23.1640625" bestFit="1" customWidth="1"/>
    <col min="2" max="2" width="13.33203125" bestFit="1" customWidth="1"/>
    <col min="3" max="3" width="12.9140625" bestFit="1" customWidth="1"/>
    <col min="4" max="4" width="12.33203125" bestFit="1" customWidth="1"/>
    <col min="5" max="5" width="23.9140625" bestFit="1" customWidth="1"/>
    <col min="6" max="6" width="12.25" bestFit="1" customWidth="1"/>
    <col min="7" max="7" width="12.1640625" bestFit="1" customWidth="1"/>
  </cols>
  <sheetData>
    <row r="1" spans="1:7">
      <c r="A1" s="1" t="s">
        <v>10</v>
      </c>
      <c r="B1" t="s">
        <v>19</v>
      </c>
      <c r="C1" t="s">
        <v>18</v>
      </c>
      <c r="E1" t="str" cm="1">
        <f t="array" ref="E1:G11">A1:C11</f>
        <v>Row Labels</v>
      </c>
      <c r="F1" t="str">
        <v>Median Salary</v>
      </c>
      <c r="G1" t="str">
        <v>Skills Per Job</v>
      </c>
    </row>
    <row r="2" spans="1:7">
      <c r="A2" s="2" t="s">
        <v>0</v>
      </c>
      <c r="B2" s="4">
        <v>155000</v>
      </c>
      <c r="C2" s="3">
        <v>5.2262295081967212</v>
      </c>
      <c r="E2" t="str">
        <v>Senior Data Scientist</v>
      </c>
      <c r="F2">
        <v>155000</v>
      </c>
      <c r="G2">
        <v>5.2262295081967212</v>
      </c>
    </row>
    <row r="3" spans="1:7">
      <c r="A3" s="2" t="s">
        <v>5</v>
      </c>
      <c r="B3" s="4">
        <v>150000</v>
      </c>
      <c r="C3" s="3">
        <v>8.2632711621233863</v>
      </c>
      <c r="E3" t="str">
        <v>Senior Data Engineer</v>
      </c>
      <c r="F3">
        <v>150000</v>
      </c>
      <c r="G3">
        <v>8.2632711621233863</v>
      </c>
    </row>
    <row r="4" spans="1:7">
      <c r="A4" s="2" t="s">
        <v>3</v>
      </c>
      <c r="B4" s="4">
        <v>150000</v>
      </c>
      <c r="C4" s="3">
        <v>4.7012987012987013</v>
      </c>
      <c r="E4" t="str">
        <v>Machine Learning Engineer</v>
      </c>
      <c r="F4">
        <v>150000</v>
      </c>
      <c r="G4">
        <v>4.7012987012987013</v>
      </c>
    </row>
    <row r="5" spans="1:7">
      <c r="A5" s="2" t="s">
        <v>4</v>
      </c>
      <c r="B5" s="4">
        <v>130000</v>
      </c>
      <c r="C5" s="3">
        <v>5.0074794315632012</v>
      </c>
      <c r="E5" t="str">
        <v>Data Scientist</v>
      </c>
      <c r="F5">
        <v>130000</v>
      </c>
      <c r="G5">
        <v>5.0074794315632012</v>
      </c>
    </row>
    <row r="6" spans="1:7">
      <c r="A6" s="2" t="s">
        <v>7</v>
      </c>
      <c r="B6" s="4">
        <v>125000</v>
      </c>
      <c r="C6" s="3">
        <v>5.1339285714285712</v>
      </c>
      <c r="E6" t="str">
        <v>Software Engineer</v>
      </c>
      <c r="F6">
        <v>125000</v>
      </c>
      <c r="G6">
        <v>5.1339285714285712</v>
      </c>
    </row>
    <row r="7" spans="1:7">
      <c r="A7" s="2" t="s">
        <v>1</v>
      </c>
      <c r="B7" s="4">
        <v>125000</v>
      </c>
      <c r="C7" s="3">
        <v>6.9082665541965413</v>
      </c>
      <c r="E7" t="str">
        <v>Data Engineer</v>
      </c>
      <c r="F7">
        <v>125000</v>
      </c>
      <c r="G7">
        <v>6.9082665541965413</v>
      </c>
    </row>
    <row r="8" spans="1:7">
      <c r="A8" s="2" t="s">
        <v>9</v>
      </c>
      <c r="B8" s="4">
        <v>115000</v>
      </c>
      <c r="C8" s="3">
        <v>4.7878787878787881</v>
      </c>
      <c r="E8" t="str">
        <v>Cloud Engineer</v>
      </c>
      <c r="F8">
        <v>115000</v>
      </c>
      <c r="G8">
        <v>4.7878787878787881</v>
      </c>
    </row>
    <row r="9" spans="1:7">
      <c r="A9" s="2" t="s">
        <v>2</v>
      </c>
      <c r="B9" s="4">
        <v>110000</v>
      </c>
      <c r="C9" s="3">
        <v>4.4124203821656049</v>
      </c>
      <c r="E9" t="str">
        <v>Senior Data Analyst</v>
      </c>
      <c r="F9">
        <v>110000</v>
      </c>
      <c r="G9">
        <v>4.4124203821656049</v>
      </c>
    </row>
    <row r="10" spans="1:7">
      <c r="A10" s="2" t="s">
        <v>6</v>
      </c>
      <c r="B10" s="4">
        <v>90000</v>
      </c>
      <c r="C10" s="3">
        <v>3.6000719510732702</v>
      </c>
      <c r="E10" t="str">
        <v>Data Analyst</v>
      </c>
      <c r="F10">
        <v>90000</v>
      </c>
      <c r="G10">
        <v>3.6000719510732702</v>
      </c>
    </row>
    <row r="11" spans="1:7">
      <c r="A11" s="2" t="s">
        <v>8</v>
      </c>
      <c r="B11" s="4">
        <v>90000</v>
      </c>
      <c r="C11" s="3">
        <v>3.3282636248415716</v>
      </c>
      <c r="E11" t="str">
        <v>Business Analyst</v>
      </c>
      <c r="F11">
        <v>90000</v>
      </c>
      <c r="G11">
        <v>3.3282636248415716</v>
      </c>
    </row>
    <row r="12" spans="1:7">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9C6B-63D0-4135-BB69-D2842BA97492}">
  <dimension ref="A1:D12"/>
  <sheetViews>
    <sheetView workbookViewId="0">
      <selection activeCell="K5" sqref="K5"/>
    </sheetView>
  </sheetViews>
  <sheetFormatPr defaultRowHeight="14"/>
  <cols>
    <col min="1" max="1" width="22.6640625" bestFit="1" customWidth="1"/>
    <col min="2" max="2" width="12.5" bestFit="1" customWidth="1"/>
    <col min="3" max="3" width="15.6640625" bestFit="1" customWidth="1"/>
    <col min="4" max="4" width="19.83203125" bestFit="1" customWidth="1"/>
  </cols>
  <sheetData>
    <row r="1" spans="1:4">
      <c r="A1" s="1" t="s">
        <v>10</v>
      </c>
      <c r="B1" t="s">
        <v>19</v>
      </c>
      <c r="C1" t="s">
        <v>20</v>
      </c>
      <c r="D1" t="s">
        <v>21</v>
      </c>
    </row>
    <row r="2" spans="1:4">
      <c r="A2" s="2" t="s">
        <v>8</v>
      </c>
      <c r="B2" s="4">
        <v>90000</v>
      </c>
      <c r="C2" s="4">
        <v>90000</v>
      </c>
      <c r="D2" s="4">
        <v>75000</v>
      </c>
    </row>
    <row r="3" spans="1:4">
      <c r="A3" s="2" t="s">
        <v>9</v>
      </c>
      <c r="B3" s="4">
        <v>115000</v>
      </c>
      <c r="C3" s="4">
        <v>115000</v>
      </c>
      <c r="D3" s="4">
        <v>89100</v>
      </c>
    </row>
    <row r="4" spans="1:4">
      <c r="A4" s="2" t="s">
        <v>6</v>
      </c>
      <c r="B4" s="4">
        <v>90000</v>
      </c>
      <c r="C4" s="4">
        <v>90000</v>
      </c>
      <c r="D4" s="4">
        <v>90000</v>
      </c>
    </row>
    <row r="5" spans="1:4">
      <c r="A5" s="2" t="s">
        <v>1</v>
      </c>
      <c r="B5" s="4">
        <v>125000</v>
      </c>
      <c r="C5" s="4">
        <v>125000</v>
      </c>
      <c r="D5" s="4">
        <v>123500</v>
      </c>
    </row>
    <row r="6" spans="1:4">
      <c r="A6" s="2" t="s">
        <v>4</v>
      </c>
      <c r="B6" s="4">
        <v>130000</v>
      </c>
      <c r="C6" s="4">
        <v>130000</v>
      </c>
      <c r="D6" s="4">
        <v>119550</v>
      </c>
    </row>
    <row r="7" spans="1:4">
      <c r="A7" s="2" t="s">
        <v>3</v>
      </c>
      <c r="B7" s="4">
        <v>150000</v>
      </c>
      <c r="C7" s="4">
        <v>150000</v>
      </c>
      <c r="D7" s="4">
        <v>101029</v>
      </c>
    </row>
    <row r="8" spans="1:4">
      <c r="A8" s="2" t="s">
        <v>2</v>
      </c>
      <c r="B8" s="4">
        <v>110000</v>
      </c>
      <c r="C8" s="4">
        <v>110000</v>
      </c>
      <c r="D8" s="4">
        <v>111175</v>
      </c>
    </row>
    <row r="9" spans="1:4">
      <c r="A9" s="2" t="s">
        <v>5</v>
      </c>
      <c r="B9" s="4">
        <v>150000</v>
      </c>
      <c r="C9" s="4">
        <v>150000</v>
      </c>
      <c r="D9" s="4">
        <v>147500</v>
      </c>
    </row>
    <row r="10" spans="1:4">
      <c r="A10" s="2" t="s">
        <v>0</v>
      </c>
      <c r="B10" s="4">
        <v>155000</v>
      </c>
      <c r="C10" s="4">
        <v>155000</v>
      </c>
      <c r="D10" s="4">
        <v>155000</v>
      </c>
    </row>
    <row r="11" spans="1:4">
      <c r="A11" s="2" t="s">
        <v>7</v>
      </c>
      <c r="B11" s="4">
        <v>125000</v>
      </c>
      <c r="C11" s="4">
        <v>125000</v>
      </c>
      <c r="D11" s="4">
        <v>89100</v>
      </c>
    </row>
    <row r="12" spans="1:4">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43BB-3EBF-4747-B613-76273DFEF63D}">
  <dimension ref="A1:C12"/>
  <sheetViews>
    <sheetView workbookViewId="0">
      <selection activeCell="L32" sqref="L32"/>
    </sheetView>
  </sheetViews>
  <sheetFormatPr defaultRowHeight="14"/>
  <cols>
    <col min="1" max="1" width="12.9140625" bestFit="1" customWidth="1"/>
    <col min="2" max="2" width="17.75" bestFit="1" customWidth="1"/>
    <col min="3" max="5" width="13.5" bestFit="1" customWidth="1"/>
  </cols>
  <sheetData>
    <row r="1" spans="1:3">
      <c r="A1" s="1" t="s">
        <v>10</v>
      </c>
      <c r="B1" t="s">
        <v>26</v>
      </c>
      <c r="C1" t="s">
        <v>27</v>
      </c>
    </row>
    <row r="2" spans="1:3">
      <c r="A2" s="2" t="s">
        <v>13</v>
      </c>
      <c r="B2" s="4">
        <v>97086.5</v>
      </c>
      <c r="C2" s="5">
        <v>0.27653195826837751</v>
      </c>
    </row>
    <row r="3" spans="1:3">
      <c r="A3" s="2" t="s">
        <v>22</v>
      </c>
      <c r="B3" s="4">
        <v>96923.75</v>
      </c>
      <c r="C3" s="5">
        <v>6.7873845784866285E-2</v>
      </c>
    </row>
    <row r="4" spans="1:3">
      <c r="A4" s="2" t="s">
        <v>14</v>
      </c>
      <c r="B4" s="4">
        <v>92500</v>
      </c>
      <c r="C4" s="5">
        <v>0.28696486389255305</v>
      </c>
    </row>
    <row r="5" spans="1:3">
      <c r="A5" s="2" t="s">
        <v>23</v>
      </c>
      <c r="B5" s="4">
        <v>90000</v>
      </c>
      <c r="C5" s="5">
        <v>0.1680057560858616</v>
      </c>
    </row>
    <row r="6" spans="1:3">
      <c r="A6" s="2" t="s">
        <v>12</v>
      </c>
      <c r="B6" s="4">
        <v>90000</v>
      </c>
      <c r="C6" s="5">
        <v>0.52500299796138628</v>
      </c>
    </row>
    <row r="7" spans="1:3">
      <c r="A7" s="2" t="s">
        <v>17</v>
      </c>
      <c r="B7" s="4">
        <v>90000</v>
      </c>
      <c r="C7" s="5">
        <v>0.18803213814606068</v>
      </c>
    </row>
    <row r="8" spans="1:3">
      <c r="A8" s="2" t="s">
        <v>15</v>
      </c>
      <c r="B8" s="4">
        <v>90000</v>
      </c>
      <c r="C8" s="5">
        <v>0.16033097493704282</v>
      </c>
    </row>
    <row r="9" spans="1:3">
      <c r="A9" s="2" t="s">
        <v>24</v>
      </c>
      <c r="B9" s="4">
        <v>85000</v>
      </c>
      <c r="C9" s="5">
        <v>9.653435663748651E-2</v>
      </c>
    </row>
    <row r="10" spans="1:3">
      <c r="A10" s="2" t="s">
        <v>16</v>
      </c>
      <c r="B10" s="4">
        <v>84500</v>
      </c>
      <c r="C10" s="5">
        <v>0.41455810049166569</v>
      </c>
    </row>
    <row r="11" spans="1:3">
      <c r="A11" s="2" t="s">
        <v>25</v>
      </c>
      <c r="B11" s="4">
        <v>81682</v>
      </c>
      <c r="C11" s="5">
        <v>0.10420913778630531</v>
      </c>
    </row>
    <row r="12" spans="1:3">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3B1254C-8423-48A2-8FA5-8277297C2005}">
  <ds:schemaRefs/>
</ds:datastoreItem>
</file>

<file path=customXml/itemProps2.xml><?xml version="1.0" encoding="utf-8"?>
<ds:datastoreItem xmlns:ds="http://schemas.openxmlformats.org/officeDocument/2006/customXml" ds:itemID="{A87F699D-FA0F-47A9-893D-5AC805597BE8}">
  <ds:schemaRefs/>
</ds:datastoreItem>
</file>

<file path=customXml/itemProps3.xml><?xml version="1.0" encoding="utf-8"?>
<ds:datastoreItem xmlns:ds="http://schemas.openxmlformats.org/officeDocument/2006/customXml" ds:itemID="{500C0171-FD19-4141-9214-0F20D4013A85}">
  <ds:schemaRefs/>
</ds:datastoreItem>
</file>

<file path=customXml/itemProps4.xml><?xml version="1.0" encoding="utf-8"?>
<ds:datastoreItem xmlns:ds="http://schemas.openxmlformats.org/officeDocument/2006/customXml" ds:itemID="{82C0CA1A-0119-4403-8684-1EE814EFD5B3}">
  <ds:schemaRefs/>
</ds:datastoreItem>
</file>

<file path=customXml/itemProps5.xml><?xml version="1.0" encoding="utf-8"?>
<ds:datastoreItem xmlns:ds="http://schemas.openxmlformats.org/officeDocument/2006/customXml" ds:itemID="{2F1AFC4D-7274-4A64-8AF5-63D7D2C11CA1}">
  <ds:schemaRefs/>
</ds:datastoreItem>
</file>

<file path=customXml/itemProps6.xml><?xml version="1.0" encoding="utf-8"?>
<ds:datastoreItem xmlns:ds="http://schemas.openxmlformats.org/officeDocument/2006/customXml" ds:itemID="{3CDE0704-1871-4323-B3A0-E41AFA69342F}">
  <ds:schemaRefs/>
</ds:datastoreItem>
</file>

<file path=customXml/itemProps7.xml><?xml version="1.0" encoding="utf-8"?>
<ds:datastoreItem xmlns:ds="http://schemas.openxmlformats.org/officeDocument/2006/customXml" ds:itemID="{2A4D14B6-3D8D-40AE-B6DA-962988722436}">
  <ds:schemaRefs/>
</ds:datastoreItem>
</file>

<file path=customXml/itemProps8.xml><?xml version="1.0" encoding="utf-8"?>
<ds:datastoreItem xmlns:ds="http://schemas.openxmlformats.org/officeDocument/2006/customXml" ds:itemID="{15B823CA-9E9E-439B-B8A2-04A1E5FF1DB8}">
  <ds:schemaRefs/>
</ds:datastoreItem>
</file>

<file path=customXml/itemProps9.xml><?xml version="1.0" encoding="utf-8"?>
<ds:datastoreItem xmlns:ds="http://schemas.openxmlformats.org/officeDocument/2006/customXml" ds:itemID="{8B7C6804-1678-4575-8B72-6B77D27E07A7}">
  <ds:schemaRefs/>
</ds:datastoreItem>
</file>

<file path=customXml/itemProps10.xml><?xml version="1.0" encoding="utf-8"?>
<ds:datastoreItem xmlns:ds="http://schemas.openxmlformats.org/officeDocument/2006/customXml" ds:itemID="{D974357E-3CFA-4830-9B28-8D39035CB844}">
  <ds:schemaRefs/>
</ds:datastoreItem>
</file>

<file path=customXml/itemProps11.xml><?xml version="1.0" encoding="utf-8"?>
<ds:datastoreItem xmlns:ds="http://schemas.openxmlformats.org/officeDocument/2006/customXml" ds:itemID="{D2E5FC3F-030E-4502-A019-9D5DF40779DD}">
  <ds:schemaRefs/>
</ds:datastoreItem>
</file>

<file path=customXml/itemProps12.xml><?xml version="1.0" encoding="utf-8"?>
<ds:datastoreItem xmlns:ds="http://schemas.openxmlformats.org/officeDocument/2006/customXml" ds:itemID="{E0A4E478-4788-4E95-90A1-E67C78C28CFE}">
  <ds:schemaRefs/>
</ds:datastoreItem>
</file>

<file path=customXml/itemProps13.xml><?xml version="1.0" encoding="utf-8"?>
<ds:datastoreItem xmlns:ds="http://schemas.openxmlformats.org/officeDocument/2006/customXml" ds:itemID="{B3BDC5FD-B789-4594-A882-83F65FCCDD96}">
  <ds:schemaRefs/>
</ds:datastoreItem>
</file>

<file path=customXml/itemProps14.xml><?xml version="1.0" encoding="utf-8"?>
<ds:datastoreItem xmlns:ds="http://schemas.openxmlformats.org/officeDocument/2006/customXml" ds:itemID="{E53C228A-4DD9-4EFD-A968-D66DB7A079BD}">
  <ds:schemaRefs/>
</ds:datastoreItem>
</file>

<file path=customXml/itemProps15.xml><?xml version="1.0" encoding="utf-8"?>
<ds:datastoreItem xmlns:ds="http://schemas.openxmlformats.org/officeDocument/2006/customXml" ds:itemID="{55756D75-063F-4C17-9578-91C0378251E5}">
  <ds:schemaRefs/>
</ds:datastoreItem>
</file>

<file path=customXml/itemProps16.xml><?xml version="1.0" encoding="utf-8"?>
<ds:datastoreItem xmlns:ds="http://schemas.openxmlformats.org/officeDocument/2006/customXml" ds:itemID="{95334E49-7CDF-466D-8401-DDED525829E1}">
  <ds:schemaRefs/>
</ds:datastoreItem>
</file>

<file path=customXml/itemProps17.xml><?xml version="1.0" encoding="utf-8"?>
<ds:datastoreItem xmlns:ds="http://schemas.openxmlformats.org/officeDocument/2006/customXml" ds:itemID="{50B8ECE5-3F9E-4CD9-A76E-BD7145EAEA6B}">
  <ds:schemaRefs/>
</ds:datastoreItem>
</file>

<file path=customXml/itemProps18.xml><?xml version="1.0" encoding="utf-8"?>
<ds:datastoreItem xmlns:ds="http://schemas.openxmlformats.org/officeDocument/2006/customXml" ds:itemID="{2D37CE45-1005-4913-9C9F-4DFC24832B2C}">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customXml/itemProps20.xml><?xml version="1.0" encoding="utf-8"?>
<ds:datastoreItem xmlns:ds="http://schemas.openxmlformats.org/officeDocument/2006/customXml" ds:itemID="{2DB58463-622E-4A6E-83F4-189BE7AE3759}">
  <ds:schemaRefs/>
</ds:datastoreItem>
</file>

<file path=customXml/itemProps21.xml><?xml version="1.0" encoding="utf-8"?>
<ds:datastoreItem xmlns:ds="http://schemas.openxmlformats.org/officeDocument/2006/customXml" ds:itemID="{17217FBF-EA94-4F8B-BC22-FB9EFBF17C7F}">
  <ds:schemaRefs/>
</ds:datastoreItem>
</file>

<file path=customXml/itemProps22.xml><?xml version="1.0" encoding="utf-8"?>
<ds:datastoreItem xmlns:ds="http://schemas.openxmlformats.org/officeDocument/2006/customXml" ds:itemID="{5117DB1D-1AE6-4447-8B87-59F728EC64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GODWIN</cp:lastModifiedBy>
  <cp:lastPrinted>2026-04-27T07:33:04Z</cp:lastPrinted>
  <dcterms:created xsi:type="dcterms:W3CDTF">2024-08-10T22:21:34Z</dcterms:created>
  <dcterms:modified xsi:type="dcterms:W3CDTF">2026-04-29T11:37:16Z</dcterms:modified>
</cp:coreProperties>
</file>