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 Goel\Desktop\DSM_Dashboards_Github\Excel Pivot Dashboards\Excel_Pivot_Dashboards\Fitness_Studio_Dashboard\"/>
    </mc:Choice>
  </mc:AlternateContent>
  <xr:revisionPtr revIDLastSave="0" documentId="8_{6BA99083-8091-4B98-99FC-62924A2BDE13}" xr6:coauthVersionLast="47" xr6:coauthVersionMax="47" xr10:uidLastSave="{00000000-0000-0000-0000-000000000000}"/>
  <bookViews>
    <workbookView xWindow="-108" yWindow="-108" windowWidth="23256" windowHeight="12576" activeTab="2" xr2:uid="{AA6107BF-FB4C-4946-AFAA-EF2816BFD60A}"/>
  </bookViews>
  <sheets>
    <sheet name="Pivots" sheetId="3" r:id="rId1"/>
    <sheet name="Data" sheetId="1" r:id="rId2"/>
    <sheet name="Dashboards" sheetId="2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<sst xmlns="http://schemas.openxmlformats.org/spreadsheetml/2006/main" count="124" uniqueCount="50">
  <si>
    <t>Date</t>
  </si>
  <si>
    <t>Memberships Sold</t>
  </si>
  <si>
    <t>Type</t>
  </si>
  <si>
    <t>Price</t>
  </si>
  <si>
    <t>Training Packages Sold</t>
  </si>
  <si>
    <t>Package Type</t>
  </si>
  <si>
    <t>Equipment Used</t>
  </si>
  <si>
    <t>Usage (hrs)</t>
  </si>
  <si>
    <t>Bookings</t>
  </si>
  <si>
    <t>Peak Hour</t>
  </si>
  <si>
    <t>Members in Peak Hour</t>
  </si>
  <si>
    <t>Tredmil</t>
  </si>
  <si>
    <t>Glute bands</t>
  </si>
  <si>
    <t>Dumbbell</t>
  </si>
  <si>
    <t>Hand Gripper</t>
  </si>
  <si>
    <t>Jump Rope</t>
  </si>
  <si>
    <t>Kettlebell</t>
  </si>
  <si>
    <t>Bench Press</t>
  </si>
  <si>
    <t>Weights</t>
  </si>
  <si>
    <t>Elliptical</t>
  </si>
  <si>
    <t>Premium</t>
  </si>
  <si>
    <t>10 Sessions</t>
  </si>
  <si>
    <t>8PM</t>
  </si>
  <si>
    <t>5 Sessions</t>
  </si>
  <si>
    <t>Basic</t>
  </si>
  <si>
    <t>6 PM</t>
  </si>
  <si>
    <t>7 PM</t>
  </si>
  <si>
    <t>Sum of Price</t>
  </si>
  <si>
    <t>Row Labels</t>
  </si>
  <si>
    <t>Grand Total</t>
  </si>
  <si>
    <t>Values</t>
  </si>
  <si>
    <t>Sum of Members in Peak Hour</t>
  </si>
  <si>
    <t>Average of Training Packages Sold</t>
  </si>
  <si>
    <t>Average of Memberships Sold</t>
  </si>
  <si>
    <t>Max of Members in Peak Hour</t>
  </si>
  <si>
    <t>Mar</t>
  </si>
  <si>
    <t>06-Mar</t>
  </si>
  <si>
    <t>19-Mar</t>
  </si>
  <si>
    <t>Apr</t>
  </si>
  <si>
    <t>22-Apr</t>
  </si>
  <si>
    <t>28-Apr</t>
  </si>
  <si>
    <t>Jun</t>
  </si>
  <si>
    <t>24-Jun</t>
  </si>
  <si>
    <t>Jul</t>
  </si>
  <si>
    <t>14-Jul</t>
  </si>
  <si>
    <t>Sep</t>
  </si>
  <si>
    <t>10-Sep</t>
  </si>
  <si>
    <t>20-Sep</t>
  </si>
  <si>
    <t>Oct</t>
  </si>
  <si>
    <t>01-Oct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</si>
</sst>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/mmm/yy;@"/>
    <numFmt numFmtId="171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164" fontId="0" fillId="0" borderId="0" xfId="0" applyNumberFormat="1" applyAlignment="1">
      <alignment horizontal="left" indent="1"/>
    </xf>
    <xf numFmtId="1" fontId="0" fillId="0" borderId="0" xfId="0" applyNumberFormat="1"/>
    <xf numFmtId="0" fontId="2" fillId="2" borderId="0" xfId="1"/>
    <xf numFmtId="0" fontId="1" fillId="3" borderId="0" xfId="2"/>
  </cellXfs>
  <cellStyles count="3">
    <cellStyle name="40% - Accent2" xfId="2" builtinId="35"/>
    <cellStyle name="Accent2" xfId="1" builtinId="33"/>
    <cellStyle name="Normal" xfId="0" builtinId="0"/>
  </cellStyles>
  <dxfs count="28">
    <dxf>
      <numFmt numFmtId="171" formatCode="0.0"/>
    </dxf>
    <dxf>
      <numFmt numFmtId="171" formatCode="0.0"/>
    </dxf>
    <dxf>
      <numFmt numFmtId="171" formatCode="0.0"/>
    </dxf>
    <dxf>
      <numFmt numFmtId="1" formatCode="0"/>
    </dxf>
    <dxf>
      <numFmt numFmtId="171" formatCode="0.0"/>
    </dxf>
    <dxf>
      <numFmt numFmtId="1" formatCode="0"/>
    </dxf>
    <dxf>
      <numFmt numFmtId="171" formatCode="0.0"/>
    </dxf>
    <dxf>
      <numFmt numFmtId="171" formatCode="0.0"/>
    </dxf>
    <dxf>
      <numFmt numFmtId="171" formatCode="0.0"/>
    </dxf>
    <dxf>
      <numFmt numFmtId="171" formatCode="0.0"/>
    </dxf>
    <dxf>
      <numFmt numFmtId="171" formatCode="0.0"/>
    </dxf>
    <dxf>
      <numFmt numFmtId="171" formatCode="0.0"/>
    </dxf>
    <dxf>
      <numFmt numFmtId="171" formatCode="0.0"/>
    </dxf>
    <dxf>
      <numFmt numFmtId="171" formatCode="0.0"/>
    </dxf>
    <dxf>
      <numFmt numFmtId="171" formatCode="0.0"/>
    </dxf>
    <dxf>
      <numFmt numFmtId="171" formatCode="0.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C09]dd/m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[Fitness_Studio_Sales_Dashboard.xlsx]Pivots!PivotTable2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Pivots!$D$4:$D$19</c:f>
              <c:multiLvlStrCache>
                <c:ptCount val="9"/>
                <c:lvl>
                  <c:pt idx="0">
                    <c:v>06-Mar</c:v>
                  </c:pt>
                  <c:pt idx="1">
                    <c:v>19-Mar</c:v>
                  </c:pt>
                  <c:pt idx="2">
                    <c:v>22-Apr</c:v>
                  </c:pt>
                  <c:pt idx="3">
                    <c:v>28-Apr</c:v>
                  </c:pt>
                  <c:pt idx="4">
                    <c:v>24-Jun</c:v>
                  </c:pt>
                  <c:pt idx="5">
                    <c:v>14-Jul</c:v>
                  </c:pt>
                  <c:pt idx="6">
                    <c:v>10-Sep</c:v>
                  </c:pt>
                  <c:pt idx="7">
                    <c:v>20-Sep</c:v>
                  </c:pt>
                  <c:pt idx="8">
                    <c:v>01-Oct</c:v>
                  </c:pt>
                </c:lvl>
                <c:lvl>
                  <c:pt idx="0">
                    <c:v>Mar</c:v>
                  </c:pt>
                  <c:pt idx="2">
                    <c:v>Apr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Sep</c:v>
                  </c:pt>
                  <c:pt idx="8">
                    <c:v>Oct</c:v>
                  </c:pt>
                </c:lvl>
              </c:multiLvlStrCache>
            </c:multiLvlStrRef>
          </c:cat>
          <c:val>
            <c:numRef>
              <c:f>Pivots!$E$4:$E$19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2-44A2-A3B1-D0F904B121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1461536"/>
        <c:axId val="1981462368"/>
      </c:barChart>
      <c:catAx>
        <c:axId val="19814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462368"/>
        <c:crosses val="autoZero"/>
        <c:auto val="1"/>
        <c:lblAlgn val="ctr"/>
        <c:lblOffset val="100"/>
        <c:noMultiLvlLbl val="0"/>
      </c:catAx>
      <c:valAx>
        <c:axId val="1981462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14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[Fitness_Studio_Sales_Dashboard.xlsx]Pivots!PivotTable3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Pivots!$G$4:$G$19</c:f>
              <c:multiLvlStrCache>
                <c:ptCount val="9"/>
                <c:lvl>
                  <c:pt idx="0">
                    <c:v>06-Mar</c:v>
                  </c:pt>
                  <c:pt idx="1">
                    <c:v>19-Mar</c:v>
                  </c:pt>
                  <c:pt idx="2">
                    <c:v>22-Apr</c:v>
                  </c:pt>
                  <c:pt idx="3">
                    <c:v>28-Apr</c:v>
                  </c:pt>
                  <c:pt idx="4">
                    <c:v>24-Jun</c:v>
                  </c:pt>
                  <c:pt idx="5">
                    <c:v>14-Jul</c:v>
                  </c:pt>
                  <c:pt idx="6">
                    <c:v>10-Sep</c:v>
                  </c:pt>
                  <c:pt idx="7">
                    <c:v>20-Sep</c:v>
                  </c:pt>
                  <c:pt idx="8">
                    <c:v>01-Oct</c:v>
                  </c:pt>
                </c:lvl>
                <c:lvl>
                  <c:pt idx="0">
                    <c:v>Mar</c:v>
                  </c:pt>
                  <c:pt idx="2">
                    <c:v>Apr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Sep</c:v>
                  </c:pt>
                  <c:pt idx="8">
                    <c:v>Oct</c:v>
                  </c:pt>
                </c:lvl>
              </c:multiLvlStrCache>
            </c:multiLvlStrRef>
          </c:cat>
          <c:val>
            <c:numRef>
              <c:f>Pivots!$H$4:$H$19</c:f>
              <c:numCache>
                <c:formatCode>0.0</c:formatCode>
                <c:ptCount val="9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1-4CF7-8921-43B4D30B54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6153184"/>
        <c:axId val="1986152352"/>
      </c:barChart>
      <c:catAx>
        <c:axId val="198615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52352"/>
        <c:crosses val="autoZero"/>
        <c:auto val="1"/>
        <c:lblAlgn val="ctr"/>
        <c:lblOffset val="100"/>
        <c:noMultiLvlLbl val="0"/>
      </c:catAx>
      <c:valAx>
        <c:axId val="198615235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98615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[Fitness_Studio_Sales_Dashboard.xlsx]Pivots!PivotTable4</c:name>
    <c:fmtId val="3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Pivots!$J$4:$J$19</c:f>
              <c:multiLvlStrCache>
                <c:ptCount val="9"/>
                <c:lvl>
                  <c:pt idx="0">
                    <c:v>06-Mar</c:v>
                  </c:pt>
                  <c:pt idx="1">
                    <c:v>19-Mar</c:v>
                  </c:pt>
                  <c:pt idx="2">
                    <c:v>22-Apr</c:v>
                  </c:pt>
                  <c:pt idx="3">
                    <c:v>28-Apr</c:v>
                  </c:pt>
                  <c:pt idx="4">
                    <c:v>24-Jun</c:v>
                  </c:pt>
                  <c:pt idx="5">
                    <c:v>14-Jul</c:v>
                  </c:pt>
                  <c:pt idx="6">
                    <c:v>10-Sep</c:v>
                  </c:pt>
                  <c:pt idx="7">
                    <c:v>20-Sep</c:v>
                  </c:pt>
                  <c:pt idx="8">
                    <c:v>01-Oct</c:v>
                  </c:pt>
                </c:lvl>
                <c:lvl>
                  <c:pt idx="0">
                    <c:v>Mar</c:v>
                  </c:pt>
                  <c:pt idx="2">
                    <c:v>Apr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Sep</c:v>
                  </c:pt>
                  <c:pt idx="8">
                    <c:v>Oct</c:v>
                  </c:pt>
                </c:lvl>
              </c:multiLvlStrCache>
            </c:multiLvlStrRef>
          </c:cat>
          <c:val>
            <c:numRef>
              <c:f>Pivots!$K$4:$K$19</c:f>
              <c:numCache>
                <c:formatCode>0.0</c:formatCode>
                <c:ptCount val="9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D-4EEA-B554-3FF93D2849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6414208"/>
        <c:axId val="1986412960"/>
      </c:barChart>
      <c:catAx>
        <c:axId val="19864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12960"/>
        <c:crosses val="autoZero"/>
        <c:auto val="1"/>
        <c:lblAlgn val="ctr"/>
        <c:lblOffset val="100"/>
        <c:noMultiLvlLbl val="0"/>
      </c:catAx>
      <c:valAx>
        <c:axId val="198641296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98641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[Fitness_Studio_Sales_Dashboard.xlsx]Pivots!PivotTable5</c:name>
    <c:fmtId val="11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Pivots!$M$4:$M$19</c:f>
              <c:multiLvlStrCache>
                <c:ptCount val="9"/>
                <c:lvl>
                  <c:pt idx="0">
                    <c:v>06-Mar</c:v>
                  </c:pt>
                  <c:pt idx="1">
                    <c:v>19-Mar</c:v>
                  </c:pt>
                  <c:pt idx="2">
                    <c:v>22-Apr</c:v>
                  </c:pt>
                  <c:pt idx="3">
                    <c:v>28-Apr</c:v>
                  </c:pt>
                  <c:pt idx="4">
                    <c:v>24-Jun</c:v>
                  </c:pt>
                  <c:pt idx="5">
                    <c:v>14-Jul</c:v>
                  </c:pt>
                  <c:pt idx="6">
                    <c:v>10-Sep</c:v>
                  </c:pt>
                  <c:pt idx="7">
                    <c:v>20-Sep</c:v>
                  </c:pt>
                  <c:pt idx="8">
                    <c:v>01-Oct</c:v>
                  </c:pt>
                </c:lvl>
                <c:lvl>
                  <c:pt idx="0">
                    <c:v>Mar</c:v>
                  </c:pt>
                  <c:pt idx="2">
                    <c:v>Apr</c:v>
                  </c:pt>
                  <c:pt idx="4">
                    <c:v>Jun</c:v>
                  </c:pt>
                  <c:pt idx="5">
                    <c:v>Jul</c:v>
                  </c:pt>
                  <c:pt idx="6">
                    <c:v>Sep</c:v>
                  </c:pt>
                  <c:pt idx="8">
                    <c:v>Oct</c:v>
                  </c:pt>
                </c:lvl>
              </c:multiLvlStrCache>
            </c:multiLvlStrRef>
          </c:cat>
          <c:val>
            <c:numRef>
              <c:f>Pivots!$N$4:$N$19</c:f>
              <c:numCache>
                <c:formatCode>0</c:formatCode>
                <c:ptCount val="9"/>
                <c:pt idx="0">
                  <c:v>45</c:v>
                </c:pt>
                <c:pt idx="1">
                  <c:v>40</c:v>
                </c:pt>
                <c:pt idx="2">
                  <c:v>36</c:v>
                </c:pt>
                <c:pt idx="3">
                  <c:v>43</c:v>
                </c:pt>
                <c:pt idx="4">
                  <c:v>35</c:v>
                </c:pt>
                <c:pt idx="5">
                  <c:v>38</c:v>
                </c:pt>
                <c:pt idx="6">
                  <c:v>29</c:v>
                </c:pt>
                <c:pt idx="7">
                  <c:v>40</c:v>
                </c:pt>
                <c:pt idx="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7-4B33-A360-32EBD78E08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1405712"/>
        <c:axId val="2091406544"/>
      </c:barChart>
      <c:catAx>
        <c:axId val="20914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06544"/>
        <c:crosses val="autoZero"/>
        <c:auto val="1"/>
        <c:lblAlgn val="ctr"/>
        <c:lblOffset val="100"/>
        <c:noMultiLvlLbl val="0"/>
      </c:catAx>
      <c:valAx>
        <c:axId val="209140654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0914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6627</xdr:colOff>
      <xdr:row>0</xdr:row>
      <xdr:rowOff>0</xdr:rowOff>
    </xdr:from>
    <xdr:to>
      <xdr:col>10</xdr:col>
      <xdr:colOff>19879</xdr:colOff>
      <xdr:row>1</xdr:row>
      <xdr:rowOff>165653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953179-F5C5-4A1D-B1C1-89555ED29344}"/>
            </a:ext>
          </a:extLst>
        </xdr:cNvPr>
        <xdr:cNvSpPr txBox="1"/>
      </xdr:nvSpPr>
      <xdr:spPr>
        <a:xfrm>
          <a:off x="125897" y="0"/>
          <a:ext cx="5499652" cy="3511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latin typeface="Consolas" panose="020B0609020204030204" pitchFamily="49" charset="0"/>
            </a:rPr>
            <a:t>Fitness Studio</a:t>
          </a:r>
          <a:r>
            <a:rPr lang="en-IN" sz="2000" baseline="0">
              <a:latin typeface="Consolas" panose="020B0609020204030204" pitchFamily="49" charset="0"/>
            </a:rPr>
            <a:t> Sales Dashboard</a:t>
          </a:r>
          <a:endParaRPr lang="en-IN" sz="2000">
            <a:latin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0</xdr:colOff>
      <xdr:row>2</xdr:row>
      <xdr:rowOff>23192</xdr:rowOff>
    </xdr:from>
    <xdr:to>
      <xdr:col>3</xdr:col>
      <xdr:colOff>397566</xdr:colOff>
      <xdr:row>4</xdr:row>
      <xdr:rowOff>76200</xdr:rowOff>
    </xdr:to>
    <xdr:sp macro="" textlink="Pivots!B4">
      <xdr:nvSpPr>
        <xdr:cNvPr id="3" name="TextBox 2">
          <a:extLst>
            <a:ext uri="{FF2B5EF4-FFF2-40B4-BE49-F238E27FC236}">
              <a16:creationId xmlns:a16="http://schemas.microsoft.com/office/drawing/2014/main" id="{C00BC362-8644-4877-961D-52CD0571DC4E}"/>
            </a:ext>
          </a:extLst>
        </xdr:cNvPr>
        <xdr:cNvSpPr txBox="1"/>
      </xdr:nvSpPr>
      <xdr:spPr>
        <a:xfrm>
          <a:off x="119270" y="394253"/>
          <a:ext cx="1616766" cy="42406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89AB0718-AF51-4FF6-9717-4CC52BAD7456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750</a:t>
          </a:fld>
          <a:endParaRPr lang="en-IN" sz="1800"/>
        </a:p>
      </xdr:txBody>
    </xdr:sp>
    <xdr:clientData/>
  </xdr:twoCellAnchor>
  <xdr:twoCellAnchor>
    <xdr:from>
      <xdr:col>5</xdr:col>
      <xdr:colOff>72887</xdr:colOff>
      <xdr:row>2</xdr:row>
      <xdr:rowOff>23192</xdr:rowOff>
    </xdr:from>
    <xdr:to>
      <xdr:col>7</xdr:col>
      <xdr:colOff>470453</xdr:colOff>
      <xdr:row>4</xdr:row>
      <xdr:rowOff>76200</xdr:rowOff>
    </xdr:to>
    <xdr:sp macro="" textlink="Pivots!B5">
      <xdr:nvSpPr>
        <xdr:cNvPr id="4" name="TextBox 3">
          <a:extLst>
            <a:ext uri="{FF2B5EF4-FFF2-40B4-BE49-F238E27FC236}">
              <a16:creationId xmlns:a16="http://schemas.microsoft.com/office/drawing/2014/main" id="{2501FFC6-C832-4800-B64F-664CEBD19C8D}"/>
            </a:ext>
          </a:extLst>
        </xdr:cNvPr>
        <xdr:cNvSpPr txBox="1"/>
      </xdr:nvSpPr>
      <xdr:spPr>
        <a:xfrm>
          <a:off x="2630557" y="394253"/>
          <a:ext cx="1616766" cy="42406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D59A684F-AC0F-4C6A-BA40-AE80DA46AFB2}" type="TxLink">
            <a:rPr lang="en-US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2.7</a:t>
          </a:fld>
          <a:endParaRPr lang="en-IN" sz="18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145774</xdr:colOff>
      <xdr:row>2</xdr:row>
      <xdr:rowOff>23192</xdr:rowOff>
    </xdr:from>
    <xdr:to>
      <xdr:col>11</xdr:col>
      <xdr:colOff>543340</xdr:colOff>
      <xdr:row>4</xdr:row>
      <xdr:rowOff>76200</xdr:rowOff>
    </xdr:to>
    <xdr:sp macro="" textlink="Pivots!B6">
      <xdr:nvSpPr>
        <xdr:cNvPr id="5" name="TextBox 4">
          <a:extLst>
            <a:ext uri="{FF2B5EF4-FFF2-40B4-BE49-F238E27FC236}">
              <a16:creationId xmlns:a16="http://schemas.microsoft.com/office/drawing/2014/main" id="{5A63B9A7-D37D-40BA-8D46-FD5406C751F7}"/>
            </a:ext>
          </a:extLst>
        </xdr:cNvPr>
        <xdr:cNvSpPr txBox="1"/>
      </xdr:nvSpPr>
      <xdr:spPr>
        <a:xfrm>
          <a:off x="5141844" y="394253"/>
          <a:ext cx="1616766" cy="42406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8F0BFD01-2B11-480F-A86E-204C5DAC3AE0}" type="TxLink">
            <a:rPr lang="en-US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3.4</a:t>
          </a:fld>
          <a:endParaRPr lang="en-IN" sz="18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13</xdr:col>
      <xdr:colOff>218661</xdr:colOff>
      <xdr:row>2</xdr:row>
      <xdr:rowOff>23192</xdr:rowOff>
    </xdr:from>
    <xdr:to>
      <xdr:col>16</xdr:col>
      <xdr:colOff>6627</xdr:colOff>
      <xdr:row>4</xdr:row>
      <xdr:rowOff>76200</xdr:rowOff>
    </xdr:to>
    <xdr:sp macro="" textlink="Pivots!B7">
      <xdr:nvSpPr>
        <xdr:cNvPr id="6" name="TextBox 5">
          <a:extLst>
            <a:ext uri="{FF2B5EF4-FFF2-40B4-BE49-F238E27FC236}">
              <a16:creationId xmlns:a16="http://schemas.microsoft.com/office/drawing/2014/main" id="{85C27916-2C63-4E53-8A7D-28AA780386E2}"/>
            </a:ext>
          </a:extLst>
        </xdr:cNvPr>
        <xdr:cNvSpPr txBox="1"/>
      </xdr:nvSpPr>
      <xdr:spPr>
        <a:xfrm>
          <a:off x="7653131" y="394253"/>
          <a:ext cx="1616766" cy="42406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B446819A-30AD-4AF0-A66E-117FD97CA376}" type="TxLink">
            <a:rPr lang="en-US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45</a:t>
          </a:fld>
          <a:endParaRPr lang="en-IN" sz="18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119269</xdr:colOff>
      <xdr:row>4</xdr:row>
      <xdr:rowOff>99391</xdr:rowOff>
    </xdr:from>
    <xdr:to>
      <xdr:col>8</xdr:col>
      <xdr:colOff>92764</xdr:colOff>
      <xdr:row>5</xdr:row>
      <xdr:rowOff>165652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A214883-7002-4052-9F2F-1768E9D60F19}"/>
            </a:ext>
          </a:extLst>
        </xdr:cNvPr>
        <xdr:cNvSpPr txBox="1"/>
      </xdr:nvSpPr>
      <xdr:spPr>
        <a:xfrm>
          <a:off x="119269" y="841513"/>
          <a:ext cx="4359965" cy="25179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Sum of Price</a:t>
          </a:r>
        </a:p>
      </xdr:txBody>
    </xdr:sp>
    <xdr:clientData/>
  </xdr:twoCellAnchor>
  <xdr:twoCellAnchor>
    <xdr:from>
      <xdr:col>8</xdr:col>
      <xdr:colOff>523460</xdr:colOff>
      <xdr:row>4</xdr:row>
      <xdr:rowOff>99391</xdr:rowOff>
    </xdr:from>
    <xdr:to>
      <xdr:col>16</xdr:col>
      <xdr:colOff>6625</xdr:colOff>
      <xdr:row>5</xdr:row>
      <xdr:rowOff>165652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6293244-B21B-4D6E-BE08-47E25ADE3E75}"/>
            </a:ext>
          </a:extLst>
        </xdr:cNvPr>
        <xdr:cNvSpPr txBox="1"/>
      </xdr:nvSpPr>
      <xdr:spPr>
        <a:xfrm>
          <a:off x="4909930" y="841513"/>
          <a:ext cx="4359965" cy="25179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Avg. Training Packages Sold</a:t>
          </a:r>
        </a:p>
      </xdr:txBody>
    </xdr:sp>
    <xdr:clientData/>
  </xdr:twoCellAnchor>
  <xdr:twoCellAnchor>
    <xdr:from>
      <xdr:col>0</xdr:col>
      <xdr:colOff>112645</xdr:colOff>
      <xdr:row>6</xdr:row>
      <xdr:rowOff>0</xdr:rowOff>
    </xdr:from>
    <xdr:to>
      <xdr:col>8</xdr:col>
      <xdr:colOff>92765</xdr:colOff>
      <xdr:row>13</xdr:row>
      <xdr:rowOff>59634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C9D3D0-29F8-4572-963C-49C289D4E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119269</xdr:colOff>
      <xdr:row>13</xdr:row>
      <xdr:rowOff>72887</xdr:rowOff>
    </xdr:from>
    <xdr:to>
      <xdr:col>8</xdr:col>
      <xdr:colOff>106017</xdr:colOff>
      <xdr:row>14</xdr:row>
      <xdr:rowOff>139148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CB22418-5E59-4B74-9916-B31827E7EC89}"/>
            </a:ext>
          </a:extLst>
        </xdr:cNvPr>
        <xdr:cNvSpPr txBox="1"/>
      </xdr:nvSpPr>
      <xdr:spPr>
        <a:xfrm>
          <a:off x="119269" y="2484783"/>
          <a:ext cx="4373218" cy="25179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Monthly Avg. Memberships Sold</a:t>
          </a:r>
        </a:p>
      </xdr:txBody>
    </xdr:sp>
    <xdr:clientData/>
  </xdr:twoCellAnchor>
  <xdr:twoCellAnchor>
    <xdr:from>
      <xdr:col>8</xdr:col>
      <xdr:colOff>530085</xdr:colOff>
      <xdr:row>5</xdr:row>
      <xdr:rowOff>182217</xdr:rowOff>
    </xdr:from>
    <xdr:to>
      <xdr:col>16</xdr:col>
      <xdr:colOff>20085</xdr:colOff>
      <xdr:row>13</xdr:row>
      <xdr:rowOff>55173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07A094-84C5-47AF-85CA-6EB3F6EB5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523460</xdr:colOff>
      <xdr:row>13</xdr:row>
      <xdr:rowOff>72887</xdr:rowOff>
    </xdr:from>
    <xdr:to>
      <xdr:col>16</xdr:col>
      <xdr:colOff>19878</xdr:colOff>
      <xdr:row>14</xdr:row>
      <xdr:rowOff>139148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650C1F4-9049-4A22-AD3F-C166AD931686}"/>
            </a:ext>
          </a:extLst>
        </xdr:cNvPr>
        <xdr:cNvSpPr txBox="1"/>
      </xdr:nvSpPr>
      <xdr:spPr>
        <a:xfrm>
          <a:off x="4909930" y="2484783"/>
          <a:ext cx="4373218" cy="25179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Max Members in Peak Hour</a:t>
          </a:r>
        </a:p>
      </xdr:txBody>
    </xdr:sp>
    <xdr:clientData/>
  </xdr:twoCellAnchor>
  <xdr:twoCellAnchor>
    <xdr:from>
      <xdr:col>1</xdr:col>
      <xdr:colOff>6626</xdr:colOff>
      <xdr:row>14</xdr:row>
      <xdr:rowOff>165652</xdr:rowOff>
    </xdr:from>
    <xdr:to>
      <xdr:col>8</xdr:col>
      <xdr:colOff>106017</xdr:colOff>
      <xdr:row>22</xdr:row>
      <xdr:rowOff>159025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B5AAB3-A4B4-4BA5-AB1C-737E1AC8C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523460</xdr:colOff>
      <xdr:row>14</xdr:row>
      <xdr:rowOff>165652</xdr:rowOff>
    </xdr:from>
    <xdr:to>
      <xdr:col>16</xdr:col>
      <xdr:colOff>26503</xdr:colOff>
      <xdr:row>22</xdr:row>
      <xdr:rowOff>159026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3011E9-11C2-4D86-9C88-AC0345C02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258416</xdr:colOff>
      <xdr:row>1</xdr:row>
      <xdr:rowOff>122582</xdr:rowOff>
    </xdr:from>
    <xdr:to>
      <xdr:col>3</xdr:col>
      <xdr:colOff>172277</xdr:colOff>
      <xdr:row>3</xdr:row>
      <xdr:rowOff>56321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CF94191-7629-4EE6-B48A-7DB5E65C4574}"/>
            </a:ext>
          </a:extLst>
        </xdr:cNvPr>
        <xdr:cNvSpPr txBox="1"/>
      </xdr:nvSpPr>
      <xdr:spPr>
        <a:xfrm>
          <a:off x="377686" y="308112"/>
          <a:ext cx="113306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</a:rPr>
            <a:t>Total Price</a:t>
          </a:r>
        </a:p>
      </xdr:txBody>
    </xdr:sp>
    <xdr:clientData/>
  </xdr:twoCellAnchor>
  <xdr:twoCellAnchor>
    <xdr:from>
      <xdr:col>5</xdr:col>
      <xdr:colOff>291546</xdr:colOff>
      <xdr:row>1</xdr:row>
      <xdr:rowOff>122582</xdr:rowOff>
    </xdr:from>
    <xdr:to>
      <xdr:col>7</xdr:col>
      <xdr:colOff>205407</xdr:colOff>
      <xdr:row>3</xdr:row>
      <xdr:rowOff>56321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768FB5D-AFF9-4F1A-A34C-D34C28461BD8}"/>
            </a:ext>
          </a:extLst>
        </xdr:cNvPr>
        <xdr:cNvSpPr txBox="1"/>
      </xdr:nvSpPr>
      <xdr:spPr>
        <a:xfrm>
          <a:off x="2849216" y="308112"/>
          <a:ext cx="113306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</a:rPr>
            <a:t>Avg. Training Pkg</a:t>
          </a:r>
          <a:r>
            <a:rPr lang="en-IN" sz="800" baseline="0">
              <a:solidFill>
                <a:schemeClr val="tx1">
                  <a:lumMod val="50000"/>
                  <a:lumOff val="50000"/>
                </a:schemeClr>
              </a:solidFill>
            </a:rPr>
            <a:t> Sold</a:t>
          </a:r>
          <a:endParaRPr lang="en-IN" sz="8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9</xdr:col>
      <xdr:colOff>324676</xdr:colOff>
      <xdr:row>1</xdr:row>
      <xdr:rowOff>122582</xdr:rowOff>
    </xdr:from>
    <xdr:to>
      <xdr:col>11</xdr:col>
      <xdr:colOff>238537</xdr:colOff>
      <xdr:row>3</xdr:row>
      <xdr:rowOff>56321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CA2CAB8-533B-4830-8636-5ECAAE000386}"/>
            </a:ext>
          </a:extLst>
        </xdr:cNvPr>
        <xdr:cNvSpPr txBox="1"/>
      </xdr:nvSpPr>
      <xdr:spPr>
        <a:xfrm>
          <a:off x="5320746" y="308112"/>
          <a:ext cx="1133061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</a:rPr>
            <a:t>Avg. Membership</a:t>
          </a:r>
          <a:r>
            <a:rPr lang="en-IN" sz="800" baseline="0">
              <a:solidFill>
                <a:schemeClr val="tx1">
                  <a:lumMod val="50000"/>
                  <a:lumOff val="50000"/>
                </a:schemeClr>
              </a:solidFill>
            </a:rPr>
            <a:t> Sold</a:t>
          </a:r>
          <a:endParaRPr lang="en-IN" sz="8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13</xdr:col>
      <xdr:colOff>357807</xdr:colOff>
      <xdr:row>1</xdr:row>
      <xdr:rowOff>122582</xdr:rowOff>
    </xdr:from>
    <xdr:to>
      <xdr:col>15</xdr:col>
      <xdr:colOff>516835</xdr:colOff>
      <xdr:row>3</xdr:row>
      <xdr:rowOff>56321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220822F-BBDC-4520-800D-36E1F3A20E65}"/>
            </a:ext>
          </a:extLst>
        </xdr:cNvPr>
        <xdr:cNvSpPr txBox="1"/>
      </xdr:nvSpPr>
      <xdr:spPr>
        <a:xfrm>
          <a:off x="7792277" y="308112"/>
          <a:ext cx="1378228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800">
              <a:solidFill>
                <a:schemeClr val="tx1">
                  <a:lumMod val="50000"/>
                  <a:lumOff val="50000"/>
                </a:schemeClr>
              </a:solidFill>
            </a:rPr>
            <a:t>Max Members in Peak Hrs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it Goel" refreshedDate="45570.048161805556" createdVersion="7" refreshedVersion="7" minRefreshableVersion="3" recordCount="9" xr:uid="{8126CDC5-6FE8-4854-812F-3704409357CC}">
  <cacheSource type="worksheet">
    <worksheetSource name="Table1"/>
  </cacheSource>
  <cacheFields count="12">
    <cacheField name="Date" numFmtId="164">
      <sharedItems containsSemiMixedTypes="0" containsNonDate="0" containsDate="1" containsString="0" minDate="2024-03-06T00:00:00" maxDate="2024-10-02T00:00:00" count="9">
        <d v="2024-03-06T00:00:00"/>
        <d v="2024-06-24T00:00:00"/>
        <d v="2024-04-22T00:00:00"/>
        <d v="2024-07-14T00:00:00"/>
        <d v="2024-04-28T00:00:00"/>
        <d v="2024-09-20T00:00:00"/>
        <d v="2024-03-19T00:00:00"/>
        <d v="2024-09-10T00:00:00"/>
        <d v="2024-10-01T00:00:00"/>
      </sharedItems>
      <fieldGroup par="11" base="0">
        <rangePr groupBy="days" startDate="2024-03-06T00:00:00" endDate="2024-10-02T00:00:00"/>
        <groupItems count="368">
          <s v="&lt;06-03-202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10-2024"/>
        </groupItems>
      </fieldGroup>
    </cacheField>
    <cacheField name="Memberships Sold" numFmtId="0">
      <sharedItems containsSemiMixedTypes="0" containsString="0" containsNumber="1" containsInteger="1" minValue="1" maxValue="5"/>
    </cacheField>
    <cacheField name="Type" numFmtId="0">
      <sharedItems/>
    </cacheField>
    <cacheField name="Price" numFmtId="0">
      <sharedItems containsSemiMixedTypes="0" containsString="0" containsNumber="1" containsInteger="1" minValue="50" maxValue="100"/>
    </cacheField>
    <cacheField name="Training Packages Sold" numFmtId="0">
      <sharedItems containsSemiMixedTypes="0" containsString="0" containsNumber="1" containsInteger="1" minValue="1" maxValue="4"/>
    </cacheField>
    <cacheField name="Package Type" numFmtId="0">
      <sharedItems/>
    </cacheField>
    <cacheField name="Equipment Used" numFmtId="0">
      <sharedItems/>
    </cacheField>
    <cacheField name="Usage (hrs)" numFmtId="0">
      <sharedItems containsSemiMixedTypes="0" containsString="0" containsNumber="1" containsInteger="1" minValue="2" maxValue="5"/>
    </cacheField>
    <cacheField name="Bookings" numFmtId="0">
      <sharedItems containsSemiMixedTypes="0" containsString="0" containsNumber="1" containsInteger="1" minValue="12" maxValue="25"/>
    </cacheField>
    <cacheField name="Peak Hour" numFmtId="0">
      <sharedItems/>
    </cacheField>
    <cacheField name="Members in Peak Hour" numFmtId="0">
      <sharedItems containsSemiMixedTypes="0" containsString="0" containsNumber="1" containsInteger="1" minValue="29" maxValue="45"/>
    </cacheField>
    <cacheField name="Months" numFmtId="0" databaseField="0">
      <fieldGroup base="0">
        <rangePr groupBy="months" startDate="2024-03-06T00:00:00" endDate="2024-10-02T00:00:00"/>
        <groupItems count="14">
          <s v="&lt;06-03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0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3"/>
    <s v="Premium"/>
    <n v="100"/>
    <n v="4"/>
    <s v="10 Sessions"/>
    <s v="Tredmil"/>
    <n v="2"/>
    <n v="12"/>
    <s v="8PM"/>
    <n v="45"/>
  </r>
  <r>
    <x v="1"/>
    <n v="2"/>
    <s v="Premium"/>
    <n v="100"/>
    <n v="1"/>
    <s v="5 Sessions"/>
    <s v="Glute bands"/>
    <n v="5"/>
    <n v="25"/>
    <s v="8PM"/>
    <n v="35"/>
  </r>
  <r>
    <x v="2"/>
    <n v="5"/>
    <s v="Basic"/>
    <n v="50"/>
    <n v="2"/>
    <s v="5 Sessions"/>
    <s v="Dumbbell"/>
    <n v="3"/>
    <n v="19"/>
    <s v="6 PM"/>
    <n v="36"/>
  </r>
  <r>
    <x v="3"/>
    <n v="1"/>
    <s v="Basic"/>
    <n v="50"/>
    <n v="4"/>
    <s v="5 Sessions"/>
    <s v="Hand Gripper"/>
    <n v="5"/>
    <n v="20"/>
    <s v="6 PM"/>
    <n v="38"/>
  </r>
  <r>
    <x v="4"/>
    <n v="5"/>
    <s v="Premium"/>
    <n v="100"/>
    <n v="2"/>
    <s v="10 Sessions"/>
    <s v="Jump Rope"/>
    <n v="4"/>
    <n v="17"/>
    <s v="8PM"/>
    <n v="43"/>
  </r>
  <r>
    <x v="5"/>
    <n v="1"/>
    <s v="Basic"/>
    <n v="50"/>
    <n v="4"/>
    <s v="5 Sessions"/>
    <s v="Kettlebell"/>
    <n v="3"/>
    <n v="18"/>
    <s v="7 PM"/>
    <n v="40"/>
  </r>
  <r>
    <x v="6"/>
    <n v="5"/>
    <s v="Premium"/>
    <n v="100"/>
    <n v="3"/>
    <s v="10 Sessions"/>
    <s v="Bench Press"/>
    <n v="5"/>
    <n v="16"/>
    <s v="6 PM"/>
    <n v="40"/>
  </r>
  <r>
    <x v="7"/>
    <n v="4"/>
    <s v="Premium"/>
    <n v="100"/>
    <n v="3"/>
    <s v="5 Sessions"/>
    <s v="Weights"/>
    <n v="4"/>
    <n v="22"/>
    <s v="6 PM"/>
    <n v="29"/>
  </r>
  <r>
    <x v="8"/>
    <n v="5"/>
    <s v="Premium"/>
    <n v="100"/>
    <n v="1"/>
    <s v="5 Sessions"/>
    <s v="Elliptical"/>
    <n v="2"/>
    <n v="21"/>
    <s v="7 PM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E2284-3D84-44EB-8CC0-E16085D52BCB}" name="PivotTable5" cacheId="7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M3:N19" firstHeaderRow="1" firstDataRow="1" firstDataCol="1"/>
  <pivotFields count="12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1"/>
    <field x="0"/>
  </rowFields>
  <rowItems count="16">
    <i>
      <x v="3"/>
    </i>
    <i r="1">
      <x v="66"/>
    </i>
    <i r="1">
      <x v="79"/>
    </i>
    <i>
      <x v="4"/>
    </i>
    <i r="1">
      <x v="113"/>
    </i>
    <i r="1">
      <x v="119"/>
    </i>
    <i>
      <x v="6"/>
    </i>
    <i r="1">
      <x v="176"/>
    </i>
    <i>
      <x v="7"/>
    </i>
    <i r="1">
      <x v="196"/>
    </i>
    <i>
      <x v="9"/>
    </i>
    <i r="1">
      <x v="254"/>
    </i>
    <i r="1">
      <x v="264"/>
    </i>
    <i>
      <x v="10"/>
    </i>
    <i r="1">
      <x v="275"/>
    </i>
    <i t="grand">
      <x/>
    </i>
  </rowItems>
  <colItems count="1">
    <i/>
  </colItems>
  <dataFields count="1">
    <dataField name="Sum of Members in Peak Hour" fld="10" baseField="0" baseItem="0" numFmtId="1"/>
  </dataFields>
  <formats count="1">
    <format dxfId="5">
      <pivotArea outline="0" collapsedLevelsAreSubtotals="1" fieldPosition="0"/>
    </format>
  </formats>
  <chartFormats count="4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9EC7E-5B95-4514-88FD-202EFD40A7B9}" name="PivotTable4" cacheId="7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J3:K19" firstHeaderRow="1" firstDataRow="1" firstDataCol="1"/>
  <pivotFields count="12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1"/>
    <field x="0"/>
  </rowFields>
  <rowItems count="16">
    <i>
      <x v="3"/>
    </i>
    <i r="1">
      <x v="66"/>
    </i>
    <i r="1">
      <x v="79"/>
    </i>
    <i>
      <x v="4"/>
    </i>
    <i r="1">
      <x v="113"/>
    </i>
    <i r="1">
      <x v="119"/>
    </i>
    <i>
      <x v="6"/>
    </i>
    <i r="1">
      <x v="176"/>
    </i>
    <i>
      <x v="7"/>
    </i>
    <i r="1">
      <x v="196"/>
    </i>
    <i>
      <x v="9"/>
    </i>
    <i r="1">
      <x v="254"/>
    </i>
    <i r="1">
      <x v="264"/>
    </i>
    <i>
      <x v="10"/>
    </i>
    <i r="1">
      <x v="275"/>
    </i>
    <i t="grand">
      <x/>
    </i>
  </rowItems>
  <colItems count="1">
    <i/>
  </colItems>
  <dataFields count="1">
    <dataField name="Average of Memberships Sold" fld="1" subtotal="average" baseField="11" baseItem="3"/>
  </dataFields>
  <formats count="1">
    <format dxfId="13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7ADA7-C8E5-4420-9595-9B759BB98CDE}" name="PivotTable3" cacheId="7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G3:H19" firstHeaderRow="1" firstDataRow="1" firstDataCol="1"/>
  <pivotFields count="12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1"/>
    <field x="0"/>
  </rowFields>
  <rowItems count="16">
    <i>
      <x v="3"/>
    </i>
    <i r="1">
      <x v="66"/>
    </i>
    <i r="1">
      <x v="79"/>
    </i>
    <i>
      <x v="4"/>
    </i>
    <i r="1">
      <x v="113"/>
    </i>
    <i r="1">
      <x v="119"/>
    </i>
    <i>
      <x v="6"/>
    </i>
    <i r="1">
      <x v="176"/>
    </i>
    <i>
      <x v="7"/>
    </i>
    <i r="1">
      <x v="196"/>
    </i>
    <i>
      <x v="9"/>
    </i>
    <i r="1">
      <x v="254"/>
    </i>
    <i r="1">
      <x v="264"/>
    </i>
    <i>
      <x v="10"/>
    </i>
    <i r="1">
      <x v="275"/>
    </i>
    <i t="grand">
      <x/>
    </i>
  </rowItems>
  <colItems count="1">
    <i/>
  </colItems>
  <dataFields count="1">
    <dataField name="Average of Training Packages Sold" fld="4" subtotal="average" baseField="11" baseItem="3" numFmtId="171"/>
  </dataFields>
  <formats count="1">
    <format dxfId="14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B29E4-AAD0-4DDC-BD20-6E2B687F435B}" name="PivotTable2" cacheId="7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D3:E19" firstHeaderRow="1" firstDataRow="1" firstDataCol="1"/>
  <pivotFields count="12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1"/>
    <field x="0"/>
  </rowFields>
  <rowItems count="16">
    <i>
      <x v="3"/>
    </i>
    <i r="1">
      <x v="66"/>
    </i>
    <i r="1">
      <x v="79"/>
    </i>
    <i>
      <x v="4"/>
    </i>
    <i r="1">
      <x v="113"/>
    </i>
    <i r="1">
      <x v="119"/>
    </i>
    <i>
      <x v="6"/>
    </i>
    <i r="1">
      <x v="176"/>
    </i>
    <i>
      <x v="7"/>
    </i>
    <i r="1">
      <x v="196"/>
    </i>
    <i>
      <x v="9"/>
    </i>
    <i r="1">
      <x v="254"/>
    </i>
    <i r="1">
      <x v="264"/>
    </i>
    <i>
      <x v="10"/>
    </i>
    <i r="1">
      <x v="275"/>
    </i>
    <i t="grand">
      <x/>
    </i>
  </rowItems>
  <colItems count="1">
    <i/>
  </colItems>
  <dataFields count="1">
    <dataField name="Sum of Price" fld="3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7915C-758C-498D-8886-9F99B280575F}" name="PivotTable1" cacheId="7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2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Price" fld="3" baseField="0" baseItem="0"/>
    <dataField name="Average of Training Packages Sold" fld="4" subtotal="average" baseField="0" baseItem="9"/>
    <dataField name="Average of Memberships Sold" fld="1" subtotal="average" baseField="0" baseItem="9"/>
    <dataField name="Max of Members in Peak Hour" fld="10" subtotal="max" baseField="0" baseItem="9"/>
  </dataFields>
  <formats count="1">
    <format dxfId="15">
      <pivotArea collapsedLevelsAreSubtotals="1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86AA7B-4AE5-48A9-8E9A-053A4968E3FE}" name="Table1" displayName="Table1" ref="A1:K10" totalsRowShown="0" dataDxfId="27">
  <autoFilter ref="A1:K10" xr:uid="{8886AA7B-4AE5-48A9-8E9A-053A4968E3FE}"/>
  <tableColumns count="11">
    <tableColumn id="1" xr3:uid="{4B7D4D3E-7919-4475-B46E-56B7859D1EC9}" name="Date" dataDxfId="26"/>
    <tableColumn id="2" xr3:uid="{ABE8F3EE-1F27-4974-B5BB-629FE6919859}" name="Memberships Sold" dataDxfId="25"/>
    <tableColumn id="3" xr3:uid="{C7FB2BAF-5B49-46F1-8859-A62DC1541D56}" name="Type" dataDxfId="24"/>
    <tableColumn id="4" xr3:uid="{0B463B70-A378-4C2B-BFD7-5A5DA467771F}" name="Price" dataDxfId="23"/>
    <tableColumn id="5" xr3:uid="{913FA167-CED4-4975-836B-3D3BC7FC6E07}" name="Training Packages Sold" dataDxfId="22"/>
    <tableColumn id="6" xr3:uid="{23115854-0588-4EFA-BA3C-B5202CF5A0DE}" name="Package Type" dataDxfId="21"/>
    <tableColumn id="7" xr3:uid="{63A92959-0341-4951-809A-2630701C851D}" name="Equipment Used" dataDxfId="20"/>
    <tableColumn id="8" xr3:uid="{7E4F7DE0-49E1-490E-9F57-8830A9B0048D}" name="Usage (hrs)" dataDxfId="19"/>
    <tableColumn id="9" xr3:uid="{201B1BC3-1025-4015-8FD2-D1BAF44F1E3E}" name="Bookings" dataDxfId="18"/>
    <tableColumn id="10" xr3:uid="{C26FA7B8-E481-4129-9816-DA51816DCBB6}" name="Peak Hour" dataDxfId="17"/>
    <tableColumn id="11" xr3:uid="{E6E5F5B0-0060-4103-A6FD-8BEF8EBBB587}" name="Members in Peak Hour" dataDxfId="1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7A4D-9CED-48F3-9E9C-8BB4A6FA2DAC}">
  <dimension ref="A3:N19"/>
  <sheetViews>
    <sheetView workbookViewId="0">
      <selection activeCell="O8" sqref="O8"/>
    </sheetView>
  </sheetViews>
  <sheetFormatPr defaultRowHeight="14.4" x14ac:dyDescent="0.3"/>
  <cols>
    <col min="1" max="1" width="28.88671875" bestFit="1" customWidth="1"/>
    <col min="2" max="2" width="4" bestFit="1" customWidth="1"/>
    <col min="3" max="3" width="1.5546875" customWidth="1"/>
    <col min="4" max="4" width="12.5546875" bestFit="1" customWidth="1"/>
    <col min="5" max="5" width="11.5546875" bestFit="1" customWidth="1"/>
    <col min="6" max="6" width="1.33203125" customWidth="1"/>
    <col min="7" max="7" width="12.5546875" bestFit="1" customWidth="1"/>
    <col min="8" max="8" width="30.21875" bestFit="1" customWidth="1"/>
    <col min="9" max="9" width="1" customWidth="1"/>
    <col min="10" max="10" width="12.5546875" bestFit="1" customWidth="1"/>
    <col min="11" max="11" width="26.5546875" bestFit="1" customWidth="1"/>
    <col min="12" max="12" width="1.21875" customWidth="1"/>
    <col min="13" max="13" width="12.5546875" bestFit="1" customWidth="1"/>
    <col min="14" max="14" width="27" bestFit="1" customWidth="1"/>
  </cols>
  <sheetData>
    <row r="3" spans="1:14" x14ac:dyDescent="0.3">
      <c r="A3" s="4" t="s">
        <v>30</v>
      </c>
      <c r="D3" s="4" t="s">
        <v>28</v>
      </c>
      <c r="E3" t="s">
        <v>27</v>
      </c>
      <c r="G3" s="4" t="s">
        <v>28</v>
      </c>
      <c r="H3" t="s">
        <v>32</v>
      </c>
      <c r="J3" s="4" t="s">
        <v>28</v>
      </c>
      <c r="K3" t="s">
        <v>33</v>
      </c>
      <c r="M3" s="4" t="s">
        <v>28</v>
      </c>
      <c r="N3" t="s">
        <v>31</v>
      </c>
    </row>
    <row r="4" spans="1:14" x14ac:dyDescent="0.3">
      <c r="A4" s="5" t="s">
        <v>27</v>
      </c>
      <c r="B4" s="3">
        <v>750</v>
      </c>
      <c r="D4" s="5" t="s">
        <v>35</v>
      </c>
      <c r="E4" s="3">
        <v>200</v>
      </c>
      <c r="G4" s="5" t="s">
        <v>35</v>
      </c>
      <c r="H4" s="6">
        <v>3.5</v>
      </c>
      <c r="J4" s="5" t="s">
        <v>35</v>
      </c>
      <c r="K4" s="6">
        <v>4</v>
      </c>
      <c r="M4" s="5" t="s">
        <v>35</v>
      </c>
      <c r="N4" s="8">
        <v>85</v>
      </c>
    </row>
    <row r="5" spans="1:14" x14ac:dyDescent="0.3">
      <c r="A5" s="5" t="s">
        <v>32</v>
      </c>
      <c r="B5" s="6">
        <v>2.6666666666666665</v>
      </c>
      <c r="D5" s="7" t="s">
        <v>36</v>
      </c>
      <c r="E5" s="3">
        <v>100</v>
      </c>
      <c r="G5" s="7" t="s">
        <v>36</v>
      </c>
      <c r="H5" s="6">
        <v>4</v>
      </c>
      <c r="J5" s="7" t="s">
        <v>36</v>
      </c>
      <c r="K5" s="6">
        <v>3</v>
      </c>
      <c r="M5" s="7" t="s">
        <v>36</v>
      </c>
      <c r="N5" s="8">
        <v>45</v>
      </c>
    </row>
    <row r="6" spans="1:14" x14ac:dyDescent="0.3">
      <c r="A6" s="5" t="s">
        <v>33</v>
      </c>
      <c r="B6" s="6">
        <v>3.4444444444444446</v>
      </c>
      <c r="D6" s="7" t="s">
        <v>37</v>
      </c>
      <c r="E6" s="3">
        <v>100</v>
      </c>
      <c r="G6" s="7" t="s">
        <v>37</v>
      </c>
      <c r="H6" s="6">
        <v>3</v>
      </c>
      <c r="J6" s="7" t="s">
        <v>37</v>
      </c>
      <c r="K6" s="6">
        <v>5</v>
      </c>
      <c r="M6" s="7" t="s">
        <v>37</v>
      </c>
      <c r="N6" s="8">
        <v>40</v>
      </c>
    </row>
    <row r="7" spans="1:14" x14ac:dyDescent="0.3">
      <c r="A7" s="5" t="s">
        <v>34</v>
      </c>
      <c r="B7" s="3">
        <v>45</v>
      </c>
      <c r="D7" s="5" t="s">
        <v>38</v>
      </c>
      <c r="E7" s="3">
        <v>150</v>
      </c>
      <c r="G7" s="5" t="s">
        <v>38</v>
      </c>
      <c r="H7" s="6">
        <v>2</v>
      </c>
      <c r="J7" s="5" t="s">
        <v>38</v>
      </c>
      <c r="K7" s="6">
        <v>5</v>
      </c>
      <c r="M7" s="5" t="s">
        <v>38</v>
      </c>
      <c r="N7" s="8">
        <v>79</v>
      </c>
    </row>
    <row r="8" spans="1:14" x14ac:dyDescent="0.3">
      <c r="D8" s="7" t="s">
        <v>39</v>
      </c>
      <c r="E8" s="3">
        <v>50</v>
      </c>
      <c r="G8" s="7" t="s">
        <v>39</v>
      </c>
      <c r="H8" s="6">
        <v>2</v>
      </c>
      <c r="J8" s="7" t="s">
        <v>39</v>
      </c>
      <c r="K8" s="6">
        <v>5</v>
      </c>
      <c r="M8" s="7" t="s">
        <v>39</v>
      </c>
      <c r="N8" s="8">
        <v>36</v>
      </c>
    </row>
    <row r="9" spans="1:14" x14ac:dyDescent="0.3">
      <c r="D9" s="7" t="s">
        <v>40</v>
      </c>
      <c r="E9" s="3">
        <v>100</v>
      </c>
      <c r="G9" s="7" t="s">
        <v>40</v>
      </c>
      <c r="H9" s="6">
        <v>2</v>
      </c>
      <c r="J9" s="7" t="s">
        <v>40</v>
      </c>
      <c r="K9" s="6">
        <v>5</v>
      </c>
      <c r="M9" s="7" t="s">
        <v>40</v>
      </c>
      <c r="N9" s="8">
        <v>43</v>
      </c>
    </row>
    <row r="10" spans="1:14" x14ac:dyDescent="0.3">
      <c r="D10" s="5" t="s">
        <v>41</v>
      </c>
      <c r="E10" s="3">
        <v>100</v>
      </c>
      <c r="G10" s="5" t="s">
        <v>41</v>
      </c>
      <c r="H10" s="6">
        <v>1</v>
      </c>
      <c r="J10" s="5" t="s">
        <v>41</v>
      </c>
      <c r="K10" s="6">
        <v>2</v>
      </c>
      <c r="M10" s="5" t="s">
        <v>41</v>
      </c>
      <c r="N10" s="8">
        <v>35</v>
      </c>
    </row>
    <row r="11" spans="1:14" x14ac:dyDescent="0.3">
      <c r="D11" s="7" t="s">
        <v>42</v>
      </c>
      <c r="E11" s="3">
        <v>100</v>
      </c>
      <c r="G11" s="7" t="s">
        <v>42</v>
      </c>
      <c r="H11" s="6">
        <v>1</v>
      </c>
      <c r="J11" s="7" t="s">
        <v>42</v>
      </c>
      <c r="K11" s="6">
        <v>2</v>
      </c>
      <c r="M11" s="7" t="s">
        <v>42</v>
      </c>
      <c r="N11" s="8">
        <v>35</v>
      </c>
    </row>
    <row r="12" spans="1:14" x14ac:dyDescent="0.3">
      <c r="D12" s="5" t="s">
        <v>43</v>
      </c>
      <c r="E12" s="3">
        <v>50</v>
      </c>
      <c r="G12" s="5" t="s">
        <v>43</v>
      </c>
      <c r="H12" s="6">
        <v>4</v>
      </c>
      <c r="J12" s="5" t="s">
        <v>43</v>
      </c>
      <c r="K12" s="6">
        <v>1</v>
      </c>
      <c r="M12" s="5" t="s">
        <v>43</v>
      </c>
      <c r="N12" s="8">
        <v>38</v>
      </c>
    </row>
    <row r="13" spans="1:14" x14ac:dyDescent="0.3">
      <c r="D13" s="7" t="s">
        <v>44</v>
      </c>
      <c r="E13" s="3">
        <v>50</v>
      </c>
      <c r="G13" s="7" t="s">
        <v>44</v>
      </c>
      <c r="H13" s="6">
        <v>4</v>
      </c>
      <c r="J13" s="7" t="s">
        <v>44</v>
      </c>
      <c r="K13" s="6">
        <v>1</v>
      </c>
      <c r="M13" s="7" t="s">
        <v>44</v>
      </c>
      <c r="N13" s="8">
        <v>38</v>
      </c>
    </row>
    <row r="14" spans="1:14" x14ac:dyDescent="0.3">
      <c r="D14" s="5" t="s">
        <v>45</v>
      </c>
      <c r="E14" s="3">
        <v>150</v>
      </c>
      <c r="G14" s="5" t="s">
        <v>45</v>
      </c>
      <c r="H14" s="6">
        <v>3.5</v>
      </c>
      <c r="J14" s="5" t="s">
        <v>45</v>
      </c>
      <c r="K14" s="6">
        <v>2.5</v>
      </c>
      <c r="M14" s="5" t="s">
        <v>45</v>
      </c>
      <c r="N14" s="8">
        <v>69</v>
      </c>
    </row>
    <row r="15" spans="1:14" x14ac:dyDescent="0.3">
      <c r="D15" s="7" t="s">
        <v>46</v>
      </c>
      <c r="E15" s="3">
        <v>100</v>
      </c>
      <c r="G15" s="7" t="s">
        <v>46</v>
      </c>
      <c r="H15" s="6">
        <v>3</v>
      </c>
      <c r="J15" s="7" t="s">
        <v>46</v>
      </c>
      <c r="K15" s="6">
        <v>4</v>
      </c>
      <c r="M15" s="7" t="s">
        <v>46</v>
      </c>
      <c r="N15" s="8">
        <v>29</v>
      </c>
    </row>
    <row r="16" spans="1:14" x14ac:dyDescent="0.3">
      <c r="D16" s="7" t="s">
        <v>47</v>
      </c>
      <c r="E16" s="3">
        <v>50</v>
      </c>
      <c r="G16" s="7" t="s">
        <v>47</v>
      </c>
      <c r="H16" s="6">
        <v>4</v>
      </c>
      <c r="J16" s="7" t="s">
        <v>47</v>
      </c>
      <c r="K16" s="6">
        <v>1</v>
      </c>
      <c r="M16" s="7" t="s">
        <v>47</v>
      </c>
      <c r="N16" s="8">
        <v>40</v>
      </c>
    </row>
    <row r="17" spans="4:14" x14ac:dyDescent="0.3">
      <c r="D17" s="5" t="s">
        <v>48</v>
      </c>
      <c r="E17" s="3">
        <v>100</v>
      </c>
      <c r="G17" s="5" t="s">
        <v>48</v>
      </c>
      <c r="H17" s="6">
        <v>1</v>
      </c>
      <c r="J17" s="5" t="s">
        <v>48</v>
      </c>
      <c r="K17" s="6">
        <v>5</v>
      </c>
      <c r="M17" s="5" t="s">
        <v>48</v>
      </c>
      <c r="N17" s="8">
        <v>32</v>
      </c>
    </row>
    <row r="18" spans="4:14" x14ac:dyDescent="0.3">
      <c r="D18" s="7" t="s">
        <v>49</v>
      </c>
      <c r="E18" s="3">
        <v>100</v>
      </c>
      <c r="G18" s="7" t="s">
        <v>49</v>
      </c>
      <c r="H18" s="6">
        <v>1</v>
      </c>
      <c r="J18" s="7" t="s">
        <v>49</v>
      </c>
      <c r="K18" s="6">
        <v>5</v>
      </c>
      <c r="M18" s="7" t="s">
        <v>49</v>
      </c>
      <c r="N18" s="8">
        <v>32</v>
      </c>
    </row>
    <row r="19" spans="4:14" x14ac:dyDescent="0.3">
      <c r="D19" s="5" t="s">
        <v>29</v>
      </c>
      <c r="E19" s="3">
        <v>750</v>
      </c>
      <c r="G19" s="5" t="s">
        <v>29</v>
      </c>
      <c r="H19" s="6">
        <v>2.6666666666666665</v>
      </c>
      <c r="J19" s="5" t="s">
        <v>29</v>
      </c>
      <c r="K19" s="6">
        <v>3.4444444444444446</v>
      </c>
      <c r="M19" s="5" t="s">
        <v>29</v>
      </c>
      <c r="N19" s="8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772EE-6C01-4F12-A747-73EB8D3493CA}">
  <dimension ref="A1:K10"/>
  <sheetViews>
    <sheetView topLeftCell="C1" zoomScale="130" zoomScaleNormal="130" workbookViewId="0"/>
  </sheetViews>
  <sheetFormatPr defaultRowHeight="14.4" x14ac:dyDescent="0.3"/>
  <cols>
    <col min="1" max="1" width="10.33203125" bestFit="1" customWidth="1"/>
    <col min="2" max="2" width="17.88671875" customWidth="1"/>
    <col min="5" max="5" width="21.33203125" customWidth="1"/>
    <col min="6" max="6" width="13.5546875" customWidth="1"/>
    <col min="7" max="7" width="16.109375" customWidth="1"/>
    <col min="8" max="8" width="11.44140625" customWidth="1"/>
    <col min="9" max="9" width="9.77734375" customWidth="1"/>
    <col min="10" max="10" width="10.88671875" customWidth="1"/>
    <col min="11" max="11" width="21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45357</v>
      </c>
      <c r="B2" s="2">
        <v>3</v>
      </c>
      <c r="C2" s="2" t="s">
        <v>20</v>
      </c>
      <c r="D2" s="2">
        <v>100</v>
      </c>
      <c r="E2" s="2">
        <v>4</v>
      </c>
      <c r="F2" s="2" t="s">
        <v>21</v>
      </c>
      <c r="G2" s="2" t="s">
        <v>11</v>
      </c>
      <c r="H2" s="2">
        <v>2</v>
      </c>
      <c r="I2" s="2">
        <v>12</v>
      </c>
      <c r="J2" s="2" t="s">
        <v>22</v>
      </c>
      <c r="K2" s="2">
        <v>45</v>
      </c>
    </row>
    <row r="3" spans="1:11" x14ac:dyDescent="0.3">
      <c r="A3" s="1">
        <v>45467</v>
      </c>
      <c r="B3" s="2">
        <v>2</v>
      </c>
      <c r="C3" s="2" t="s">
        <v>20</v>
      </c>
      <c r="D3" s="2">
        <v>100</v>
      </c>
      <c r="E3" s="2">
        <v>1</v>
      </c>
      <c r="F3" s="2" t="s">
        <v>23</v>
      </c>
      <c r="G3" s="2" t="s">
        <v>12</v>
      </c>
      <c r="H3" s="2">
        <v>5</v>
      </c>
      <c r="I3" s="2">
        <v>25</v>
      </c>
      <c r="J3" s="2" t="s">
        <v>22</v>
      </c>
      <c r="K3" s="2">
        <v>35</v>
      </c>
    </row>
    <row r="4" spans="1:11" x14ac:dyDescent="0.3">
      <c r="A4" s="1">
        <v>45404</v>
      </c>
      <c r="B4" s="2">
        <v>5</v>
      </c>
      <c r="C4" s="2" t="s">
        <v>24</v>
      </c>
      <c r="D4" s="2">
        <v>50</v>
      </c>
      <c r="E4" s="2">
        <v>2</v>
      </c>
      <c r="F4" s="2" t="s">
        <v>23</v>
      </c>
      <c r="G4" s="2" t="s">
        <v>13</v>
      </c>
      <c r="H4" s="2">
        <v>3</v>
      </c>
      <c r="I4" s="2">
        <v>19</v>
      </c>
      <c r="J4" s="2" t="s">
        <v>25</v>
      </c>
      <c r="K4" s="2">
        <v>36</v>
      </c>
    </row>
    <row r="5" spans="1:11" x14ac:dyDescent="0.3">
      <c r="A5" s="1">
        <v>45487</v>
      </c>
      <c r="B5" s="2">
        <v>1</v>
      </c>
      <c r="C5" s="2" t="s">
        <v>24</v>
      </c>
      <c r="D5" s="2">
        <v>50</v>
      </c>
      <c r="E5" s="2">
        <v>4</v>
      </c>
      <c r="F5" s="2" t="s">
        <v>23</v>
      </c>
      <c r="G5" s="2" t="s">
        <v>14</v>
      </c>
      <c r="H5" s="2">
        <v>5</v>
      </c>
      <c r="I5" s="2">
        <v>20</v>
      </c>
      <c r="J5" s="2" t="s">
        <v>25</v>
      </c>
      <c r="K5" s="2">
        <v>38</v>
      </c>
    </row>
    <row r="6" spans="1:11" x14ac:dyDescent="0.3">
      <c r="A6" s="1">
        <v>45410</v>
      </c>
      <c r="B6" s="2">
        <v>5</v>
      </c>
      <c r="C6" s="2" t="s">
        <v>20</v>
      </c>
      <c r="D6" s="2">
        <v>100</v>
      </c>
      <c r="E6" s="2">
        <v>2</v>
      </c>
      <c r="F6" s="2" t="s">
        <v>21</v>
      </c>
      <c r="G6" s="2" t="s">
        <v>15</v>
      </c>
      <c r="H6" s="2">
        <v>4</v>
      </c>
      <c r="I6" s="2">
        <v>17</v>
      </c>
      <c r="J6" s="2" t="s">
        <v>22</v>
      </c>
      <c r="K6" s="2">
        <v>43</v>
      </c>
    </row>
    <row r="7" spans="1:11" x14ac:dyDescent="0.3">
      <c r="A7" s="1">
        <v>45555</v>
      </c>
      <c r="B7" s="2">
        <v>1</v>
      </c>
      <c r="C7" s="2" t="s">
        <v>24</v>
      </c>
      <c r="D7" s="2">
        <v>50</v>
      </c>
      <c r="E7" s="2">
        <v>4</v>
      </c>
      <c r="F7" s="2" t="s">
        <v>23</v>
      </c>
      <c r="G7" s="2" t="s">
        <v>16</v>
      </c>
      <c r="H7" s="2">
        <v>3</v>
      </c>
      <c r="I7" s="2">
        <v>18</v>
      </c>
      <c r="J7" s="2" t="s">
        <v>26</v>
      </c>
      <c r="K7" s="2">
        <v>40</v>
      </c>
    </row>
    <row r="8" spans="1:11" x14ac:dyDescent="0.3">
      <c r="A8" s="1">
        <v>45370</v>
      </c>
      <c r="B8" s="2">
        <v>5</v>
      </c>
      <c r="C8" s="2" t="s">
        <v>20</v>
      </c>
      <c r="D8" s="2">
        <v>100</v>
      </c>
      <c r="E8" s="2">
        <v>3</v>
      </c>
      <c r="F8" s="2" t="s">
        <v>21</v>
      </c>
      <c r="G8" s="2" t="s">
        <v>17</v>
      </c>
      <c r="H8" s="2">
        <v>5</v>
      </c>
      <c r="I8" s="2">
        <v>16</v>
      </c>
      <c r="J8" s="2" t="s">
        <v>25</v>
      </c>
      <c r="K8" s="2">
        <v>40</v>
      </c>
    </row>
    <row r="9" spans="1:11" x14ac:dyDescent="0.3">
      <c r="A9" s="1">
        <v>45545</v>
      </c>
      <c r="B9" s="2">
        <v>4</v>
      </c>
      <c r="C9" s="2" t="s">
        <v>20</v>
      </c>
      <c r="D9" s="2">
        <v>100</v>
      </c>
      <c r="E9" s="2">
        <v>3</v>
      </c>
      <c r="F9" s="2" t="s">
        <v>23</v>
      </c>
      <c r="G9" s="2" t="s">
        <v>18</v>
      </c>
      <c r="H9" s="2">
        <v>4</v>
      </c>
      <c r="I9" s="2">
        <v>22</v>
      </c>
      <c r="J9" s="2" t="s">
        <v>25</v>
      </c>
      <c r="K9" s="2">
        <v>29</v>
      </c>
    </row>
    <row r="10" spans="1:11" x14ac:dyDescent="0.3">
      <c r="A10" s="1">
        <v>45566</v>
      </c>
      <c r="B10" s="2">
        <v>5</v>
      </c>
      <c r="C10" s="2" t="s">
        <v>20</v>
      </c>
      <c r="D10" s="2">
        <v>100</v>
      </c>
      <c r="E10" s="2">
        <v>1</v>
      </c>
      <c r="F10" s="2" t="s">
        <v>23</v>
      </c>
      <c r="G10" s="2" t="s">
        <v>19</v>
      </c>
      <c r="H10" s="2">
        <v>2</v>
      </c>
      <c r="I10" s="2">
        <v>21</v>
      </c>
      <c r="J10" s="2" t="s">
        <v>26</v>
      </c>
      <c r="K10" s="2">
        <v>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A2D6-409F-47CD-B115-8C930CA33FD1}">
  <dimension ref="A1:P2"/>
  <sheetViews>
    <sheetView showGridLines="0" tabSelected="1" zoomScale="115" zoomScaleNormal="115" workbookViewId="0">
      <selection activeCell="M4" sqref="M4"/>
    </sheetView>
  </sheetViews>
  <sheetFormatPr defaultRowHeight="14.4" x14ac:dyDescent="0.3"/>
  <cols>
    <col min="1" max="1" width="1.77734375" customWidth="1"/>
  </cols>
  <sheetData>
    <row r="1" spans="1:16" x14ac:dyDescent="0.3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Data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2024-10-04T19:03:13Z</dcterms:created>
  <dcterms:modified xsi:type="dcterms:W3CDTF">2024-10-04T19:43:08Z</dcterms:modified>
</cp:coreProperties>
</file>