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Real-Estate_Agency_Dashboard\"/>
    </mc:Choice>
  </mc:AlternateContent>
  <xr:revisionPtr revIDLastSave="0" documentId="8_{7BD339AD-0CB8-49D4-8489-8226917B6126}" xr6:coauthVersionLast="47" xr6:coauthVersionMax="47" xr10:uidLastSave="{00000000-0000-0000-0000-000000000000}"/>
  <bookViews>
    <workbookView xWindow="-108" yWindow="-108" windowWidth="23256" windowHeight="12576" activeTab="2" xr2:uid="{115365E8-0A41-4908-B0BF-77620A434DD8}"/>
  </bookViews>
  <sheets>
    <sheet name="Pivots" sheetId="3" r:id="rId1"/>
    <sheet name="Data" sheetId="1" r:id="rId2"/>
    <sheet name="Dashboards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<sst xmlns="http://schemas.openxmlformats.org/spreadsheetml/2006/main" count="138" uniqueCount="33">
  <si>
    <t>Date</t>
  </si>
  <si>
    <t>Property Sales</t>
  </si>
  <si>
    <t>Commissions Earned</t>
  </si>
  <si>
    <t>Time-to-Sale (Days)</t>
  </si>
  <si>
    <t>Agent Performance (sales per Agent)</t>
  </si>
  <si>
    <t>Property Type</t>
  </si>
  <si>
    <t>Region</t>
  </si>
  <si>
    <t>Price Range</t>
  </si>
  <si>
    <t>Property ID</t>
  </si>
  <si>
    <t>Residential</t>
  </si>
  <si>
    <t>Chennai</t>
  </si>
  <si>
    <t>$300k - $500k</t>
  </si>
  <si>
    <t>Commercial</t>
  </si>
  <si>
    <t>Delhi</t>
  </si>
  <si>
    <t>Pune</t>
  </si>
  <si>
    <t>$100k - $300k</t>
  </si>
  <si>
    <t>Bangalore</t>
  </si>
  <si>
    <t>$500k - $700k</t>
  </si>
  <si>
    <t>Mumbai</t>
  </si>
  <si>
    <t>Above $700k</t>
  </si>
  <si>
    <t>Sum of Property Sales</t>
  </si>
  <si>
    <t>Sum of Agent Performance (sales per Agent)</t>
  </si>
  <si>
    <t>Sum of Time-to-Sale (Days)</t>
  </si>
  <si>
    <t>Values</t>
  </si>
  <si>
    <t>Average of Commissions Earned</t>
  </si>
  <si>
    <t>Row Labels</t>
  </si>
  <si>
    <t>Grand Total</t>
  </si>
  <si>
    <t>2022</t>
  </si>
  <si>
    <t>Qtr1</t>
  </si>
  <si>
    <t>Qtr2</t>
  </si>
  <si>
    <t>Qtr3</t>
  </si>
  <si>
    <t>Qtr4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</si>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</sst>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C09]dd/mmm/yy;@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2" fillId="2" borderId="0" xfId="2"/>
    <xf numFmtId="0" fontId="1" fillId="3" borderId="0" xfId="3"/>
  </cellXfs>
  <cellStyles count="4">
    <cellStyle name="20% - Accent1" xfId="3" builtinId="30"/>
    <cellStyle name="Accent1" xfId="2" builtinId="29"/>
    <cellStyle name="Comma" xfId="1" builtinId="3"/>
    <cellStyle name="Normal" xfId="0" builtinId="0"/>
  </cellStyles>
  <dxfs count="14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[Real-Estate_Sales_Dashboard.xlsx]Pivots!PivotTable2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Pivots!$E$4:$E$14</c:f>
              <c:numCache>
                <c:formatCode>General</c:formatCode>
                <c:ptCount val="8"/>
                <c:pt idx="0">
                  <c:v>118</c:v>
                </c:pt>
                <c:pt idx="1">
                  <c:v>47</c:v>
                </c:pt>
                <c:pt idx="2">
                  <c:v>43</c:v>
                </c:pt>
                <c:pt idx="3">
                  <c:v>18</c:v>
                </c:pt>
                <c:pt idx="4">
                  <c:v>65</c:v>
                </c:pt>
                <c:pt idx="5">
                  <c:v>114</c:v>
                </c:pt>
                <c:pt idx="6">
                  <c:v>58</c:v>
                </c:pt>
                <c:pt idx="7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F-42CE-83FC-FBF828628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1416480"/>
        <c:axId val="1211416896"/>
      </c:barChart>
      <c:catAx>
        <c:axId val="12114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16896"/>
        <c:crosses val="autoZero"/>
        <c:auto val="1"/>
        <c:lblAlgn val="ctr"/>
        <c:lblOffset val="100"/>
        <c:noMultiLvlLbl val="0"/>
      </c:catAx>
      <c:valAx>
        <c:axId val="121141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14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[Real-Estate_Sales_Dashboard.xlsx]Pivots!PivotTable3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Pivots!$H$4:$H$14</c:f>
              <c:numCache>
                <c:formatCode>_ * #,##0_ ;_ * \-#,##0_ ;_ * "-"??_ ;_ @_ </c:formatCode>
                <c:ptCount val="8"/>
                <c:pt idx="0">
                  <c:v>657580.75</c:v>
                </c:pt>
                <c:pt idx="1">
                  <c:v>452563.5</c:v>
                </c:pt>
                <c:pt idx="2">
                  <c:v>216559.5</c:v>
                </c:pt>
                <c:pt idx="3">
                  <c:v>954282</c:v>
                </c:pt>
                <c:pt idx="4">
                  <c:v>511243</c:v>
                </c:pt>
                <c:pt idx="5">
                  <c:v>605966.6</c:v>
                </c:pt>
                <c:pt idx="6">
                  <c:v>164684.33333333334</c:v>
                </c:pt>
                <c:pt idx="7">
                  <c:v>583084.5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A68-A3D8-276447F13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941280"/>
        <c:axId val="1079304096"/>
      </c:barChart>
      <c:catAx>
        <c:axId val="9919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04096"/>
        <c:crosses val="autoZero"/>
        <c:auto val="1"/>
        <c:lblAlgn val="ctr"/>
        <c:lblOffset val="100"/>
        <c:noMultiLvlLbl val="0"/>
      </c:catAx>
      <c:valAx>
        <c:axId val="107930409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9919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[Real-Estate_Sales_Dashboard.xlsx]Pivots!PivotTable4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Pivots!$K$4:$K$14</c:f>
              <c:numCache>
                <c:formatCode>_ * #,##0_ ;_ * \-#,##0_ ;_ * "-"??_ ;_ @_ </c:formatCode>
                <c:ptCount val="8"/>
                <c:pt idx="0">
                  <c:v>21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14</c:v>
                </c:pt>
                <c:pt idx="5">
                  <c:v>33</c:v>
                </c:pt>
                <c:pt idx="6">
                  <c:v>18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77D-B4C4-0DD080DB7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7203712"/>
        <c:axId val="1077209120"/>
      </c:barChart>
      <c:catAx>
        <c:axId val="10772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09120"/>
        <c:crosses val="autoZero"/>
        <c:auto val="1"/>
        <c:lblAlgn val="ctr"/>
        <c:lblOffset val="100"/>
        <c:noMultiLvlLbl val="0"/>
      </c:catAx>
      <c:valAx>
        <c:axId val="107720912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772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7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[Real-Estate_Sales_Dashboard.xlsx]Pivots!PivotTable5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</c:lvl>
              </c:multiLvlStrCache>
            </c:multiLvlStrRef>
          </c:cat>
          <c:val>
            <c:numRef>
              <c:f>Pivots!$N$4:$N$14</c:f>
              <c:numCache>
                <c:formatCode>_ * #,##0_ ;_ * \-#,##0_ ;_ * "-"??_ ;_ @_ </c:formatCode>
                <c:ptCount val="8"/>
                <c:pt idx="0">
                  <c:v>336</c:v>
                </c:pt>
                <c:pt idx="1">
                  <c:v>170</c:v>
                </c:pt>
                <c:pt idx="2">
                  <c:v>167</c:v>
                </c:pt>
                <c:pt idx="3">
                  <c:v>20</c:v>
                </c:pt>
                <c:pt idx="4">
                  <c:v>203</c:v>
                </c:pt>
                <c:pt idx="5">
                  <c:v>361</c:v>
                </c:pt>
                <c:pt idx="6">
                  <c:v>244</c:v>
                </c:pt>
                <c:pt idx="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1-4BD8-81C8-AF07EF3382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0767952"/>
        <c:axId val="1220767536"/>
      </c:barChart>
      <c:catAx>
        <c:axId val="12207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67536"/>
        <c:crosses val="autoZero"/>
        <c:auto val="1"/>
        <c:lblAlgn val="ctr"/>
        <c:lblOffset val="100"/>
        <c:noMultiLvlLbl val="0"/>
      </c:catAx>
      <c:valAx>
        <c:axId val="122076753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22076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7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39757</xdr:colOff>
      <xdr:row>0</xdr:row>
      <xdr:rowOff>0</xdr:rowOff>
    </xdr:from>
    <xdr:to>
      <xdr:col>11</xdr:col>
      <xdr:colOff>569844</xdr:colOff>
      <xdr:row>1</xdr:row>
      <xdr:rowOff>178905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7729A-69E5-467F-8FAF-89B033EF713D}"/>
            </a:ext>
          </a:extLst>
        </xdr:cNvPr>
        <xdr:cNvSpPr txBox="1"/>
      </xdr:nvSpPr>
      <xdr:spPr>
        <a:xfrm>
          <a:off x="132522" y="0"/>
          <a:ext cx="6626087" cy="364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Real-Estate Sales Dashboard</a:t>
          </a:r>
        </a:p>
      </xdr:txBody>
    </xdr:sp>
    <xdr:clientData/>
  </xdr:twoCellAnchor>
  <xdr:twoCellAnchor>
    <xdr:from>
      <xdr:col>0</xdr:col>
      <xdr:colOff>86140</xdr:colOff>
      <xdr:row>2</xdr:row>
      <xdr:rowOff>29816</xdr:rowOff>
    </xdr:from>
    <xdr:to>
      <xdr:col>3</xdr:col>
      <xdr:colOff>530088</xdr:colOff>
      <xdr:row>4</xdr:row>
      <xdr:rowOff>145774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E8F55234-7659-4E81-B54B-B658525A899C}"/>
            </a:ext>
          </a:extLst>
        </xdr:cNvPr>
        <xdr:cNvSpPr txBox="1"/>
      </xdr:nvSpPr>
      <xdr:spPr>
        <a:xfrm>
          <a:off x="86140" y="400877"/>
          <a:ext cx="1755913" cy="4870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889772F7-D883-4DF3-95E4-C1440F582DC5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pPr algn="ctr"/>
            <a:t>546</a:t>
          </a:fld>
          <a:endParaRPr lang="en-IN" sz="2000">
            <a:ln>
              <a:solidFill>
                <a:schemeClr val="tx1"/>
              </a:solidFill>
            </a:ln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5</xdr:col>
      <xdr:colOff>19879</xdr:colOff>
      <xdr:row>2</xdr:row>
      <xdr:rowOff>29816</xdr:rowOff>
    </xdr:from>
    <xdr:to>
      <xdr:col>7</xdr:col>
      <xdr:colOff>556592</xdr:colOff>
      <xdr:row>4</xdr:row>
      <xdr:rowOff>145774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B2236E87-201C-43B5-997E-0B6A93FCB1FF}"/>
            </a:ext>
          </a:extLst>
        </xdr:cNvPr>
        <xdr:cNvSpPr txBox="1"/>
      </xdr:nvSpPr>
      <xdr:spPr>
        <a:xfrm>
          <a:off x="2549719" y="395576"/>
          <a:ext cx="1755913" cy="4817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26244173-A3D2-48E8-8242-526E7AF7EDAC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pPr marL="0" indent="0" algn="ctr"/>
            <a:t> 5,13,034 </a:t>
          </a:fld>
          <a:endParaRPr lang="en-IN" sz="20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9</xdr:col>
      <xdr:colOff>46383</xdr:colOff>
      <xdr:row>2</xdr:row>
      <xdr:rowOff>29816</xdr:rowOff>
    </xdr:from>
    <xdr:to>
      <xdr:col>11</xdr:col>
      <xdr:colOff>583096</xdr:colOff>
      <xdr:row>4</xdr:row>
      <xdr:rowOff>145774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D00ADBBD-68D4-43C0-93DE-FF115C1C82F3}"/>
            </a:ext>
          </a:extLst>
        </xdr:cNvPr>
        <xdr:cNvSpPr txBox="1"/>
      </xdr:nvSpPr>
      <xdr:spPr>
        <a:xfrm>
          <a:off x="5014623" y="395576"/>
          <a:ext cx="1755913" cy="48171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8F60CFD4-AD46-449E-A500-0DE115A675D5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pPr marL="0" indent="0" algn="ctr"/>
            <a:t>122</a:t>
          </a:fld>
          <a:endParaRPr lang="en-IN" sz="20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13</xdr:col>
      <xdr:colOff>72888</xdr:colOff>
      <xdr:row>2</xdr:row>
      <xdr:rowOff>29816</xdr:rowOff>
    </xdr:from>
    <xdr:to>
      <xdr:col>16</xdr:col>
      <xdr:colOff>1</xdr:colOff>
      <xdr:row>4</xdr:row>
      <xdr:rowOff>144755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7D1A871B-DF99-4968-BADB-2BB7D6DE8920}"/>
            </a:ext>
          </a:extLst>
        </xdr:cNvPr>
        <xdr:cNvSpPr txBox="1"/>
      </xdr:nvSpPr>
      <xdr:spPr>
        <a:xfrm>
          <a:off x="7480853" y="400877"/>
          <a:ext cx="1755913" cy="486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3136B22F-F3B0-4B48-B5F4-A32CB596F3B3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rPr>
            <a:pPr marL="0" indent="0" algn="ctr"/>
            <a:t>1841</a:t>
          </a:fld>
          <a:endParaRPr lang="en-IN" sz="20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Calibri Light" panose="020F0302020204030204" pitchFamily="34" charset="0"/>
            <a:ea typeface="+mn-ea"/>
            <a:cs typeface="Calibri Light" panose="020F0302020204030204" pitchFamily="34" charset="0"/>
          </a:endParaRPr>
        </a:p>
      </xdr:txBody>
    </xdr:sp>
    <xdr:clientData/>
  </xdr:twoCellAnchor>
  <xdr:twoCellAnchor>
    <xdr:from>
      <xdr:col>0</xdr:col>
      <xdr:colOff>79513</xdr:colOff>
      <xdr:row>6</xdr:row>
      <xdr:rowOff>33133</xdr:rowOff>
    </xdr:from>
    <xdr:to>
      <xdr:col>8</xdr:col>
      <xdr:colOff>265044</xdr:colOff>
      <xdr:row>13</xdr:row>
      <xdr:rowOff>99392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4A296C-6906-4135-8A7D-5D402363D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79513</xdr:colOff>
      <xdr:row>4</xdr:row>
      <xdr:rowOff>159027</xdr:rowOff>
    </xdr:from>
    <xdr:to>
      <xdr:col>8</xdr:col>
      <xdr:colOff>271670</xdr:colOff>
      <xdr:row>6</xdr:row>
      <xdr:rowOff>19879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33B440-05E4-4636-B0B2-800B665254A7}"/>
            </a:ext>
          </a:extLst>
        </xdr:cNvPr>
        <xdr:cNvSpPr txBox="1"/>
      </xdr:nvSpPr>
      <xdr:spPr>
        <a:xfrm>
          <a:off x="79513" y="901149"/>
          <a:ext cx="4552122" cy="23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Quarterly</a:t>
          </a:r>
          <a:r>
            <a:rPr lang="en-IN" sz="1100" baseline="0"/>
            <a:t> Property Sales</a:t>
          </a:r>
          <a:endParaRPr lang="en-IN" sz="1100"/>
        </a:p>
      </xdr:txBody>
    </xdr:sp>
    <xdr:clientData/>
  </xdr:twoCellAnchor>
  <xdr:twoCellAnchor>
    <xdr:from>
      <xdr:col>8</xdr:col>
      <xdr:colOff>337931</xdr:colOff>
      <xdr:row>6</xdr:row>
      <xdr:rowOff>39757</xdr:rowOff>
    </xdr:from>
    <xdr:to>
      <xdr:col>16</xdr:col>
      <xdr:colOff>7931</xdr:colOff>
      <xdr:row>13</xdr:row>
      <xdr:rowOff>106018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C18E94-ED23-4001-BE85-AD844F5F9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331304</xdr:colOff>
      <xdr:row>4</xdr:row>
      <xdr:rowOff>159027</xdr:rowOff>
    </xdr:from>
    <xdr:to>
      <xdr:col>16</xdr:col>
      <xdr:colOff>6626</xdr:colOff>
      <xdr:row>6</xdr:row>
      <xdr:rowOff>19879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388D5DD-60BB-4A3C-B550-FEA157E2F9D9}"/>
            </a:ext>
          </a:extLst>
        </xdr:cNvPr>
        <xdr:cNvSpPr txBox="1"/>
      </xdr:nvSpPr>
      <xdr:spPr>
        <a:xfrm>
          <a:off x="4691269" y="901149"/>
          <a:ext cx="4552122" cy="23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Quarterly</a:t>
          </a:r>
          <a:r>
            <a:rPr lang="en-IN" sz="1100" baseline="0"/>
            <a:t> Avg. Commissions Earned</a:t>
          </a:r>
          <a:endParaRPr lang="en-IN" sz="1100"/>
        </a:p>
      </xdr:txBody>
    </xdr:sp>
    <xdr:clientData/>
  </xdr:twoCellAnchor>
  <xdr:twoCellAnchor>
    <xdr:from>
      <xdr:col>0</xdr:col>
      <xdr:colOff>79513</xdr:colOff>
      <xdr:row>14</xdr:row>
      <xdr:rowOff>185529</xdr:rowOff>
    </xdr:from>
    <xdr:to>
      <xdr:col>8</xdr:col>
      <xdr:colOff>266348</xdr:colOff>
      <xdr:row>22</xdr:row>
      <xdr:rowOff>65685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8E15D9-38B9-4286-9010-A827CE0E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79513</xdr:colOff>
      <xdr:row>13</xdr:row>
      <xdr:rowOff>119270</xdr:rowOff>
    </xdr:from>
    <xdr:to>
      <xdr:col>8</xdr:col>
      <xdr:colOff>271670</xdr:colOff>
      <xdr:row>14</xdr:row>
      <xdr:rowOff>165653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43F780-2B59-43F0-8BB7-047711A82AE5}"/>
            </a:ext>
          </a:extLst>
        </xdr:cNvPr>
        <xdr:cNvSpPr txBox="1"/>
      </xdr:nvSpPr>
      <xdr:spPr>
        <a:xfrm>
          <a:off x="79513" y="2531166"/>
          <a:ext cx="4552122" cy="23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Quarterly</a:t>
          </a:r>
          <a:r>
            <a:rPr lang="en-IN" sz="1100" baseline="0"/>
            <a:t> Agent Performance (Sales per Agent)</a:t>
          </a:r>
          <a:endParaRPr lang="en-IN" sz="1100"/>
        </a:p>
      </xdr:txBody>
    </xdr:sp>
    <xdr:clientData/>
  </xdr:twoCellAnchor>
  <xdr:twoCellAnchor>
    <xdr:from>
      <xdr:col>8</xdr:col>
      <xdr:colOff>337931</xdr:colOff>
      <xdr:row>14</xdr:row>
      <xdr:rowOff>185529</xdr:rowOff>
    </xdr:from>
    <xdr:to>
      <xdr:col>16</xdr:col>
      <xdr:colOff>7931</xdr:colOff>
      <xdr:row>22</xdr:row>
      <xdr:rowOff>65685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51FBE1-D930-4448-886A-F1881EF4C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337931</xdr:colOff>
      <xdr:row>13</xdr:row>
      <xdr:rowOff>119270</xdr:rowOff>
    </xdr:from>
    <xdr:to>
      <xdr:col>16</xdr:col>
      <xdr:colOff>13253</xdr:colOff>
      <xdr:row>14</xdr:row>
      <xdr:rowOff>165653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847DCC6-E200-4D7E-A364-47E6B10F6E05}"/>
            </a:ext>
          </a:extLst>
        </xdr:cNvPr>
        <xdr:cNvSpPr txBox="1"/>
      </xdr:nvSpPr>
      <xdr:spPr>
        <a:xfrm>
          <a:off x="4697896" y="2531166"/>
          <a:ext cx="4552122" cy="23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Quarterly</a:t>
          </a:r>
          <a:r>
            <a:rPr lang="en-IN" sz="1100" baseline="0"/>
            <a:t> Time-to-Sale (Days)</a:t>
          </a:r>
          <a:endParaRPr lang="en-IN" sz="1100"/>
        </a:p>
      </xdr:txBody>
    </xdr:sp>
    <xdr:clientData/>
  </xdr:twoCellAnchor>
  <xdr:twoCellAnchor>
    <xdr:from>
      <xdr:col>1</xdr:col>
      <xdr:colOff>236220</xdr:colOff>
      <xdr:row>1</xdr:row>
      <xdr:rowOff>140970</xdr:rowOff>
    </xdr:from>
    <xdr:to>
      <xdr:col>3</xdr:col>
      <xdr:colOff>289560</xdr:colOff>
      <xdr:row>3</xdr:row>
      <xdr:rowOff>102870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E22EE5B-6EF0-4CB9-8ACB-16FF8B677F41}"/>
            </a:ext>
          </a:extLst>
        </xdr:cNvPr>
        <xdr:cNvSpPr txBox="1"/>
      </xdr:nvSpPr>
      <xdr:spPr>
        <a:xfrm>
          <a:off x="327660" y="323850"/>
          <a:ext cx="127254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Sales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106680</xdr:colOff>
      <xdr:row>1</xdr:row>
      <xdr:rowOff>140970</xdr:rowOff>
    </xdr:from>
    <xdr:to>
      <xdr:col>7</xdr:col>
      <xdr:colOff>518160</xdr:colOff>
      <xdr:row>3</xdr:row>
      <xdr:rowOff>102870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B20D855-CC1C-4F20-9DCB-69C874D99724}"/>
            </a:ext>
          </a:extLst>
        </xdr:cNvPr>
        <xdr:cNvSpPr txBox="1"/>
      </xdr:nvSpPr>
      <xdr:spPr>
        <a:xfrm>
          <a:off x="2636520" y="323850"/>
          <a:ext cx="163068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Avg.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Commissions Earned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8</xdr:col>
      <xdr:colOff>556260</xdr:colOff>
      <xdr:row>1</xdr:row>
      <xdr:rowOff>140970</xdr:rowOff>
    </xdr:from>
    <xdr:to>
      <xdr:col>12</xdr:col>
      <xdr:colOff>99060</xdr:colOff>
      <xdr:row>3</xdr:row>
      <xdr:rowOff>102870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8FD56E3-4B1A-4467-AEBA-1788525955C7}"/>
            </a:ext>
          </a:extLst>
        </xdr:cNvPr>
        <xdr:cNvSpPr txBox="1"/>
      </xdr:nvSpPr>
      <xdr:spPr>
        <a:xfrm>
          <a:off x="4914900" y="323850"/>
          <a:ext cx="19812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Agent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Performance (Sales)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12</xdr:col>
      <xdr:colOff>533400</xdr:colOff>
      <xdr:row>1</xdr:row>
      <xdr:rowOff>140970</xdr:rowOff>
    </xdr:from>
    <xdr:to>
      <xdr:col>16</xdr:col>
      <xdr:colOff>76200</xdr:colOff>
      <xdr:row>3</xdr:row>
      <xdr:rowOff>102870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8412E85-4D0F-4D8B-8ED9-ADED87B0C8D6}"/>
            </a:ext>
          </a:extLst>
        </xdr:cNvPr>
        <xdr:cNvSpPr txBox="1"/>
      </xdr:nvSpPr>
      <xdr:spPr>
        <a:xfrm>
          <a:off x="7330440" y="323850"/>
          <a:ext cx="198120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Time-to-Sale (Days)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783523495367" createdVersion="7" refreshedVersion="7" minRefreshableVersion="3" recordCount="24" xr:uid="{7435729F-2F7B-48FA-8DC5-2ACDE7707DFB}">
  <cacheSource type="worksheet">
    <worksheetSource name="Table2"/>
  </cacheSource>
  <cacheFields count="11">
    <cacheField name="Property ID" numFmtId="0">
      <sharedItems containsSemiMixedTypes="0" containsString="0" containsNumber="1" containsInteger="1" minValue="1" maxValue="24"/>
    </cacheField>
    <cacheField name="Date" numFmtId="164">
      <sharedItems containsSemiMixedTypes="0" containsNonDate="0" containsDate="1" containsString="0" minDate="2022-02-16T00:00:00" maxDate="2023-12-27T00:00:00" count="23">
        <d v="2022-03-06T00:00:00"/>
        <d v="2022-03-25T00:00:00"/>
        <d v="2023-05-09T00:00:00"/>
        <d v="2022-05-12T00:00:00"/>
        <d v="2023-05-16T00:00:00"/>
        <d v="2022-09-09T00:00:00"/>
        <d v="2022-03-08T00:00:00"/>
        <d v="2023-08-21T00:00:00"/>
        <d v="2023-12-26T00:00:00"/>
        <d v="2023-04-06T00:00:00"/>
        <d v="2023-12-22T00:00:00"/>
        <d v="2023-01-01T00:00:00"/>
        <d v="2023-02-28T00:00:00"/>
        <d v="2022-06-03T00:00:00"/>
        <d v="2023-10-04T00:00:00"/>
        <d v="2023-10-16T00:00:00"/>
        <d v="2023-02-12T00:00:00"/>
        <d v="2022-07-25T00:00:00"/>
        <d v="2023-09-01T00:00:00"/>
        <d v="2023-06-26T00:00:00"/>
        <d v="2023-09-07T00:00:00"/>
        <d v="2022-02-16T00:00:00"/>
        <d v="2022-12-02T00:00:00"/>
      </sharedItems>
      <fieldGroup par="10" base="1">
        <rangePr groupBy="months" startDate="2022-02-16T00:00:00" endDate="2023-12-27T00:00:00"/>
        <groupItems count="14">
          <s v="&lt;16-02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3"/>
        </groupItems>
      </fieldGroup>
    </cacheField>
    <cacheField name="Property Sales" numFmtId="0">
      <sharedItems containsSemiMixedTypes="0" containsString="0" containsNumber="1" containsInteger="1" minValue="5" maxValue="47"/>
    </cacheField>
    <cacheField name="Commissions Earned" numFmtId="165">
      <sharedItems containsSemiMixedTypes="0" containsString="0" containsNumber="1" containsInteger="1" minValue="120897" maxValue="997837"/>
    </cacheField>
    <cacheField name="Time-to-Sale (Days)" numFmtId="0">
      <sharedItems containsSemiMixedTypes="0" containsString="0" containsNumber="1" containsInteger="1" minValue="13" maxValue="117"/>
    </cacheField>
    <cacheField name="Agent Performance (sales per Agent)" numFmtId="0">
      <sharedItems containsSemiMixedTypes="0" containsString="0" containsNumber="1" containsInteger="1" minValue="1" maxValue="10"/>
    </cacheField>
    <cacheField name="Property Type" numFmtId="0">
      <sharedItems/>
    </cacheField>
    <cacheField name="Region" numFmtId="0">
      <sharedItems/>
    </cacheField>
    <cacheField name="Price Range" numFmtId="0">
      <sharedItems/>
    </cacheField>
    <cacheField name="Quarters" numFmtId="0" databaseField="0">
      <fieldGroup base="1">
        <rangePr groupBy="quarters" startDate="2022-02-16T00:00:00" endDate="2023-12-27T00:00:00"/>
        <groupItems count="6">
          <s v="&lt;16-02-2022"/>
          <s v="Qtr1"/>
          <s v="Qtr2"/>
          <s v="Qtr3"/>
          <s v="Qtr4"/>
          <s v="&gt;27-12-2023"/>
        </groupItems>
      </fieldGroup>
    </cacheField>
    <cacheField name="Years" numFmtId="0" databaseField="0">
      <fieldGroup base="1">
        <rangePr groupBy="years" startDate="2022-02-16T00:00:00" endDate="2023-12-27T00:00:00"/>
        <groupItems count="4">
          <s v="&lt;16-02-2022"/>
          <s v="2022"/>
          <s v="2023"/>
          <s v="&gt;27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n v="22"/>
    <n v="628660"/>
    <n v="69"/>
    <n v="1"/>
    <s v="Residential"/>
    <s v="Chennai"/>
    <s v="$300k - $500k"/>
  </r>
  <r>
    <n v="2"/>
    <x v="1"/>
    <n v="43"/>
    <n v="715981"/>
    <n v="47"/>
    <n v="9"/>
    <s v="Commercial"/>
    <s v="Delhi"/>
    <s v="$300k - $500k"/>
  </r>
  <r>
    <n v="3"/>
    <x v="2"/>
    <n v="25"/>
    <n v="120897"/>
    <n v="79"/>
    <n v="10"/>
    <s v="Residential"/>
    <s v="Pune"/>
    <s v="$300k - $500k"/>
  </r>
  <r>
    <n v="4"/>
    <x v="3"/>
    <n v="38"/>
    <n v="124809"/>
    <n v="109"/>
    <n v="2"/>
    <s v="Residential"/>
    <s v="Pune"/>
    <s v="$100k - $300k"/>
  </r>
  <r>
    <n v="5"/>
    <x v="4"/>
    <n v="8"/>
    <n v="954026"/>
    <n v="100"/>
    <n v="2"/>
    <s v="Residential"/>
    <s v="Bangalore"/>
    <s v="$500k - $700k"/>
  </r>
  <r>
    <n v="6"/>
    <x v="5"/>
    <n v="27"/>
    <n v="267964"/>
    <n v="112"/>
    <n v="4"/>
    <s v="Commercial"/>
    <s v="Delhi"/>
    <s v="$100k - $300k"/>
  </r>
  <r>
    <n v="7"/>
    <x v="6"/>
    <n v="32"/>
    <n v="466559"/>
    <n v="110"/>
    <n v="8"/>
    <s v="Commercial"/>
    <s v="Pune"/>
    <s v="$500k - $700k"/>
  </r>
  <r>
    <n v="8"/>
    <x v="7"/>
    <n v="47"/>
    <n v="162816"/>
    <n v="114"/>
    <n v="10"/>
    <s v="Residential"/>
    <s v="Mumbai"/>
    <s v="$100k - $300k"/>
  </r>
  <r>
    <n v="9"/>
    <x v="8"/>
    <n v="27"/>
    <n v="507409"/>
    <n v="95"/>
    <n v="3"/>
    <s v="Residential"/>
    <s v="Pune"/>
    <s v="Above $700k"/>
  </r>
  <r>
    <n v="10"/>
    <x v="9"/>
    <n v="15"/>
    <n v="672578"/>
    <n v="41"/>
    <n v="9"/>
    <s v="Commercial"/>
    <s v="Pune"/>
    <s v="Above $700k"/>
  </r>
  <r>
    <n v="11"/>
    <x v="10"/>
    <n v="22"/>
    <n v="595023"/>
    <n v="56"/>
    <n v="6"/>
    <s v="Residential"/>
    <s v="Delhi"/>
    <s v="Above $700k"/>
  </r>
  <r>
    <n v="12"/>
    <x v="11"/>
    <n v="18"/>
    <n v="332463"/>
    <n v="82"/>
    <n v="3"/>
    <s v="Residential"/>
    <s v="Chennai"/>
    <s v="Above $700k"/>
  </r>
  <r>
    <n v="13"/>
    <x v="12"/>
    <n v="16"/>
    <n v="285204"/>
    <n v="58"/>
    <n v="8"/>
    <s v="Residential"/>
    <s v="Mumbai"/>
    <s v="$100k - $300k"/>
  </r>
  <r>
    <n v="14"/>
    <x v="2"/>
    <n v="33"/>
    <n v="528560"/>
    <n v="93"/>
    <n v="2"/>
    <s v="Commercial"/>
    <s v="Chennai"/>
    <s v="Above $700k"/>
  </r>
  <r>
    <n v="15"/>
    <x v="13"/>
    <n v="9"/>
    <n v="780318"/>
    <n v="61"/>
    <n v="4"/>
    <s v="Residential"/>
    <s v="Bangalore"/>
    <s v="$500k - $700k"/>
  </r>
  <r>
    <n v="16"/>
    <x v="14"/>
    <n v="29"/>
    <n v="997837"/>
    <n v="113"/>
    <n v="9"/>
    <s v="Residential"/>
    <s v="Mumbai"/>
    <s v="$500k - $700k"/>
  </r>
  <r>
    <n v="17"/>
    <x v="15"/>
    <n v="5"/>
    <n v="232069"/>
    <n v="76"/>
    <n v="1"/>
    <s v="Commercial"/>
    <s v="Bangalore"/>
    <s v="$300k - $500k"/>
  </r>
  <r>
    <n v="18"/>
    <x v="16"/>
    <n v="31"/>
    <n v="916062"/>
    <n v="63"/>
    <n v="3"/>
    <s v="Residential"/>
    <s v="Pune"/>
    <s v="$500k - $700k"/>
  </r>
  <r>
    <n v="19"/>
    <x v="17"/>
    <n v="16"/>
    <n v="165155"/>
    <n v="55"/>
    <n v="1"/>
    <s v="Commercial"/>
    <s v="Bangalore"/>
    <s v="$500k - $700k"/>
  </r>
  <r>
    <n v="20"/>
    <x v="18"/>
    <n v="5"/>
    <n v="156183"/>
    <n v="117"/>
    <n v="6"/>
    <s v="Residential"/>
    <s v="Mumbai"/>
    <s v="$300k - $500k"/>
  </r>
  <r>
    <n v="21"/>
    <x v="19"/>
    <n v="33"/>
    <n v="753772"/>
    <n v="48"/>
    <n v="10"/>
    <s v="Residential"/>
    <s v="Chennai"/>
    <s v="$500k - $700k"/>
  </r>
  <r>
    <n v="22"/>
    <x v="20"/>
    <n v="6"/>
    <n v="175054"/>
    <n v="13"/>
    <n v="2"/>
    <s v="Residential"/>
    <s v="Mumbai"/>
    <s v="Above $700k"/>
  </r>
  <r>
    <n v="23"/>
    <x v="21"/>
    <n v="21"/>
    <n v="819123"/>
    <n v="110"/>
    <n v="3"/>
    <s v="Residential"/>
    <s v="Delhi"/>
    <s v="Above $700k"/>
  </r>
  <r>
    <n v="24"/>
    <x v="22"/>
    <n v="18"/>
    <n v="954282"/>
    <n v="20"/>
    <n v="6"/>
    <s v="Residential"/>
    <s v="Pune"/>
    <s v="$100k - $300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28DD0-1E63-4EB6-A433-FD131A9D3875}" name="PivotTable5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14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dataField="1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9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ime-to-Sale (Days)" fld="4" baseField="0" baseItem="0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F3323-E53A-4C1B-B0F2-5F8DDD067293}" name="PivotTable4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4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dataField="1"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9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Agent Performance (sales per Agent)" fld="5" baseField="0" baseItem="0"/>
  </dataFields>
  <formats count="1">
    <format dxfId="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EE883-9427-4ECE-8E12-1F38DE9F0592}" name="PivotTable3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4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165"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9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Average of Commissions Earned" fld="3" subtotal="average" baseField="10" baseItem="1" numFmtId="165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7B321-4869-4164-94B9-2872F01E77B6}" name="PivotTable2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14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9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Property Sales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763F9-4FCB-4EDD-BEE8-7E30107E8988}" name="PivotTable1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1"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numFmtId="165" showAll="0"/>
    <pivotField dataField="1" showAll="0"/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Property Sales" fld="2" baseField="0" baseItem="0"/>
    <dataField name="Average of Commissions Earned" fld="3" subtotal="average" baseField="0" baseItem="996288816"/>
    <dataField name="Sum of Agent Performance (sales per Agent)" fld="5" baseField="0" baseItem="0"/>
    <dataField name="Sum of Time-to-Sale (Days)" fld="4" baseField="0" baseItem="0"/>
  </dataFields>
  <formats count="1">
    <format dxfId="3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4B283-BCFE-4723-B1FC-44E49FD5ED86}" name="Table2" displayName="Table2" ref="A1:I25" totalsRowShown="0" dataDxfId="13">
  <autoFilter ref="A1:I25" xr:uid="{3384B283-BCFE-4723-B1FC-44E49FD5ED86}"/>
  <tableColumns count="9">
    <tableColumn id="1" xr3:uid="{895B074F-241B-4D76-A54B-13925165CFE6}" name="Property ID" dataDxfId="12"/>
    <tableColumn id="2" xr3:uid="{3ADA023D-0622-4724-8D1A-D410EB2A4EE7}" name="Date" dataDxfId="11"/>
    <tableColumn id="3" xr3:uid="{0688F0CE-86AB-44B8-A6F5-FD54B5E8C05E}" name="Property Sales" dataDxfId="10"/>
    <tableColumn id="4" xr3:uid="{40054BCD-91BE-4751-AFF6-6066AF36EB22}" name="Commissions Earned" dataDxfId="9" dataCellStyle="Comma"/>
    <tableColumn id="5" xr3:uid="{C58AC74B-BB98-4253-8E5E-AB98B5CA5E5E}" name="Time-to-Sale (Days)" dataDxfId="8"/>
    <tableColumn id="6" xr3:uid="{B9FB6836-2F80-4DAB-BD5D-64EB38DD4A49}" name="Agent Performance (sales per Agent)" dataDxfId="7"/>
    <tableColumn id="7" xr3:uid="{2381307E-B189-48CB-867D-9B5A9B8511F5}" name="Property Type" dataDxfId="6"/>
    <tableColumn id="8" xr3:uid="{88EA0C22-0066-4CBB-91DF-CE0A4B928E93}" name="Region" dataDxfId="5"/>
    <tableColumn id="9" xr3:uid="{BCD70829-7AF9-4884-ADCC-6763A42EDA78}" name="Price Range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E5F4-2714-4C39-BCCA-DEBBE0349878}">
  <dimension ref="A3:N14"/>
  <sheetViews>
    <sheetView zoomScale="85" zoomScaleNormal="85" workbookViewId="0">
      <selection activeCell="M3" sqref="M3"/>
    </sheetView>
  </sheetViews>
  <sheetFormatPr defaultRowHeight="14.4" x14ac:dyDescent="0.3"/>
  <cols>
    <col min="1" max="1" width="37.21875" bestFit="1" customWidth="1"/>
    <col min="2" max="2" width="9.21875" bestFit="1" customWidth="1"/>
    <col min="3" max="3" width="0.88671875" customWidth="1"/>
    <col min="4" max="4" width="12.5546875" bestFit="1" customWidth="1"/>
    <col min="5" max="5" width="19.6640625" bestFit="1" customWidth="1"/>
    <col min="6" max="6" width="1.21875" customWidth="1"/>
    <col min="7" max="7" width="12.5546875" bestFit="1" customWidth="1"/>
    <col min="8" max="8" width="29.77734375" bestFit="1" customWidth="1"/>
    <col min="9" max="9" width="0.88671875" customWidth="1"/>
    <col min="10" max="10" width="13.44140625" bestFit="1" customWidth="1"/>
    <col min="11" max="11" width="40.21875" customWidth="1"/>
    <col min="12" max="12" width="1.5546875" customWidth="1"/>
    <col min="13" max="13" width="13.44140625" bestFit="1" customWidth="1"/>
    <col min="14" max="14" width="25.33203125" bestFit="1" customWidth="1"/>
  </cols>
  <sheetData>
    <row r="3" spans="1:14" x14ac:dyDescent="0.3">
      <c r="A3" s="6" t="s">
        <v>23</v>
      </c>
      <c r="D3" s="6" t="s">
        <v>25</v>
      </c>
      <c r="E3" t="s">
        <v>20</v>
      </c>
      <c r="G3" s="6" t="s">
        <v>25</v>
      </c>
      <c r="H3" t="s">
        <v>24</v>
      </c>
      <c r="J3" s="6" t="s">
        <v>25</v>
      </c>
      <c r="K3" t="s">
        <v>21</v>
      </c>
      <c r="M3" s="6" t="s">
        <v>25</v>
      </c>
      <c r="N3" t="s">
        <v>22</v>
      </c>
    </row>
    <row r="4" spans="1:14" x14ac:dyDescent="0.3">
      <c r="A4" s="7" t="s">
        <v>20</v>
      </c>
      <c r="B4" s="5">
        <v>546</v>
      </c>
      <c r="D4" s="7" t="s">
        <v>27</v>
      </c>
      <c r="E4" s="5">
        <v>226</v>
      </c>
      <c r="G4" s="7" t="s">
        <v>27</v>
      </c>
      <c r="H4" s="8">
        <v>546983.4444444445</v>
      </c>
      <c r="J4" s="7" t="s">
        <v>27</v>
      </c>
      <c r="K4" s="8">
        <v>38</v>
      </c>
      <c r="M4" s="7" t="s">
        <v>27</v>
      </c>
      <c r="N4" s="8">
        <v>693</v>
      </c>
    </row>
    <row r="5" spans="1:14" x14ac:dyDescent="0.3">
      <c r="A5" s="7" t="s">
        <v>24</v>
      </c>
      <c r="B5" s="8">
        <v>513033.5</v>
      </c>
      <c r="D5" s="9" t="s">
        <v>28</v>
      </c>
      <c r="E5" s="5">
        <v>118</v>
      </c>
      <c r="G5" s="9" t="s">
        <v>28</v>
      </c>
      <c r="H5" s="8">
        <v>657580.75</v>
      </c>
      <c r="J5" s="9" t="s">
        <v>28</v>
      </c>
      <c r="K5" s="8">
        <v>21</v>
      </c>
      <c r="M5" s="9" t="s">
        <v>28</v>
      </c>
      <c r="N5" s="8">
        <v>336</v>
      </c>
    </row>
    <row r="6" spans="1:14" x14ac:dyDescent="0.3">
      <c r="A6" s="7" t="s">
        <v>21</v>
      </c>
      <c r="B6" s="5">
        <v>122</v>
      </c>
      <c r="D6" s="9" t="s">
        <v>29</v>
      </c>
      <c r="E6" s="5">
        <v>47</v>
      </c>
      <c r="G6" s="9" t="s">
        <v>29</v>
      </c>
      <c r="H6" s="8">
        <v>452563.5</v>
      </c>
      <c r="J6" s="9" t="s">
        <v>29</v>
      </c>
      <c r="K6" s="8">
        <v>6</v>
      </c>
      <c r="M6" s="9" t="s">
        <v>29</v>
      </c>
      <c r="N6" s="8">
        <v>170</v>
      </c>
    </row>
    <row r="7" spans="1:14" x14ac:dyDescent="0.3">
      <c r="A7" s="7" t="s">
        <v>22</v>
      </c>
      <c r="B7" s="5">
        <v>1841</v>
      </c>
      <c r="D7" s="9" t="s">
        <v>30</v>
      </c>
      <c r="E7" s="5">
        <v>43</v>
      </c>
      <c r="G7" s="9" t="s">
        <v>30</v>
      </c>
      <c r="H7" s="8">
        <v>216559.5</v>
      </c>
      <c r="J7" s="9" t="s">
        <v>30</v>
      </c>
      <c r="K7" s="8">
        <v>5</v>
      </c>
      <c r="M7" s="9" t="s">
        <v>30</v>
      </c>
      <c r="N7" s="8">
        <v>167</v>
      </c>
    </row>
    <row r="8" spans="1:14" x14ac:dyDescent="0.3">
      <c r="D8" s="9" t="s">
        <v>31</v>
      </c>
      <c r="E8" s="5">
        <v>18</v>
      </c>
      <c r="G8" s="9" t="s">
        <v>31</v>
      </c>
      <c r="H8" s="8">
        <v>954282</v>
      </c>
      <c r="J8" s="9" t="s">
        <v>31</v>
      </c>
      <c r="K8" s="8">
        <v>6</v>
      </c>
      <c r="M8" s="9" t="s">
        <v>31</v>
      </c>
      <c r="N8" s="8">
        <v>20</v>
      </c>
    </row>
    <row r="9" spans="1:14" x14ac:dyDescent="0.3">
      <c r="D9" s="7" t="s">
        <v>32</v>
      </c>
      <c r="E9" s="5">
        <v>320</v>
      </c>
      <c r="G9" s="7" t="s">
        <v>32</v>
      </c>
      <c r="H9" s="8">
        <v>492663.53333333333</v>
      </c>
      <c r="J9" s="7" t="s">
        <v>32</v>
      </c>
      <c r="K9" s="8">
        <v>84</v>
      </c>
      <c r="M9" s="7" t="s">
        <v>32</v>
      </c>
      <c r="N9" s="8">
        <v>1148</v>
      </c>
    </row>
    <row r="10" spans="1:14" x14ac:dyDescent="0.3">
      <c r="D10" s="9" t="s">
        <v>28</v>
      </c>
      <c r="E10" s="5">
        <v>65</v>
      </c>
      <c r="G10" s="9" t="s">
        <v>28</v>
      </c>
      <c r="H10" s="8">
        <v>511243</v>
      </c>
      <c r="J10" s="9" t="s">
        <v>28</v>
      </c>
      <c r="K10" s="8">
        <v>14</v>
      </c>
      <c r="M10" s="9" t="s">
        <v>28</v>
      </c>
      <c r="N10" s="8">
        <v>203</v>
      </c>
    </row>
    <row r="11" spans="1:14" x14ac:dyDescent="0.3">
      <c r="D11" s="9" t="s">
        <v>29</v>
      </c>
      <c r="E11" s="5">
        <v>114</v>
      </c>
      <c r="G11" s="9" t="s">
        <v>29</v>
      </c>
      <c r="H11" s="8">
        <v>605966.6</v>
      </c>
      <c r="J11" s="9" t="s">
        <v>29</v>
      </c>
      <c r="K11" s="8">
        <v>33</v>
      </c>
      <c r="M11" s="9" t="s">
        <v>29</v>
      </c>
      <c r="N11" s="8">
        <v>361</v>
      </c>
    </row>
    <row r="12" spans="1:14" x14ac:dyDescent="0.3">
      <c r="D12" s="9" t="s">
        <v>30</v>
      </c>
      <c r="E12" s="5">
        <v>58</v>
      </c>
      <c r="G12" s="9" t="s">
        <v>30</v>
      </c>
      <c r="H12" s="8">
        <v>164684.33333333334</v>
      </c>
      <c r="J12" s="9" t="s">
        <v>30</v>
      </c>
      <c r="K12" s="8">
        <v>18</v>
      </c>
      <c r="M12" s="9" t="s">
        <v>30</v>
      </c>
      <c r="N12" s="8">
        <v>244</v>
      </c>
    </row>
    <row r="13" spans="1:14" x14ac:dyDescent="0.3">
      <c r="D13" s="9" t="s">
        <v>31</v>
      </c>
      <c r="E13" s="5">
        <v>83</v>
      </c>
      <c r="G13" s="9" t="s">
        <v>31</v>
      </c>
      <c r="H13" s="8">
        <v>583084.5</v>
      </c>
      <c r="J13" s="9" t="s">
        <v>31</v>
      </c>
      <c r="K13" s="8">
        <v>19</v>
      </c>
      <c r="M13" s="9" t="s">
        <v>31</v>
      </c>
      <c r="N13" s="8">
        <v>340</v>
      </c>
    </row>
    <row r="14" spans="1:14" x14ac:dyDescent="0.3">
      <c r="D14" s="7" t="s">
        <v>26</v>
      </c>
      <c r="E14" s="5">
        <v>546</v>
      </c>
      <c r="G14" s="7" t="s">
        <v>26</v>
      </c>
      <c r="H14" s="8">
        <v>513033.5</v>
      </c>
      <c r="J14" s="7" t="s">
        <v>26</v>
      </c>
      <c r="K14" s="8">
        <v>122</v>
      </c>
      <c r="M14" s="7" t="s">
        <v>26</v>
      </c>
      <c r="N14" s="8">
        <v>1841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6849-131C-42DC-AF2A-885B86BF92E9}">
  <dimension ref="A1:I25"/>
  <sheetViews>
    <sheetView workbookViewId="0"/>
  </sheetViews>
  <sheetFormatPr defaultRowHeight="14.4" x14ac:dyDescent="0.3"/>
  <cols>
    <col min="1" max="1" width="12.109375" customWidth="1"/>
    <col min="2" max="2" width="16.77734375" style="1" bestFit="1" customWidth="1"/>
    <col min="3" max="3" width="14.44140625" customWidth="1"/>
    <col min="4" max="4" width="19.6640625" customWidth="1"/>
    <col min="5" max="5" width="18.77734375" customWidth="1"/>
    <col min="6" max="6" width="32.33203125" customWidth="1"/>
    <col min="7" max="7" width="14.21875" customWidth="1"/>
    <col min="9" max="9" width="12.33203125" bestFit="1" customWidth="1"/>
  </cols>
  <sheetData>
    <row r="1" spans="1:9" x14ac:dyDescent="0.3">
      <c r="A1" t="s">
        <v>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2">
        <v>1</v>
      </c>
      <c r="B2" s="3">
        <v>44626</v>
      </c>
      <c r="C2" s="2">
        <v>22</v>
      </c>
      <c r="D2" s="4">
        <v>628660</v>
      </c>
      <c r="E2" s="2">
        <v>69</v>
      </c>
      <c r="F2" s="2">
        <v>1</v>
      </c>
      <c r="G2" s="2" t="s">
        <v>9</v>
      </c>
      <c r="H2" s="2" t="s">
        <v>10</v>
      </c>
      <c r="I2" s="2" t="s">
        <v>11</v>
      </c>
    </row>
    <row r="3" spans="1:9" x14ac:dyDescent="0.3">
      <c r="A3" s="2">
        <v>2</v>
      </c>
      <c r="B3" s="3">
        <v>44645</v>
      </c>
      <c r="C3" s="2">
        <v>43</v>
      </c>
      <c r="D3" s="4">
        <v>715981</v>
      </c>
      <c r="E3" s="2">
        <v>47</v>
      </c>
      <c r="F3" s="2">
        <v>9</v>
      </c>
      <c r="G3" s="2" t="s">
        <v>12</v>
      </c>
      <c r="H3" s="2" t="s">
        <v>13</v>
      </c>
      <c r="I3" s="2" t="s">
        <v>11</v>
      </c>
    </row>
    <row r="4" spans="1:9" x14ac:dyDescent="0.3">
      <c r="A4" s="2">
        <v>3</v>
      </c>
      <c r="B4" s="3">
        <v>45055</v>
      </c>
      <c r="C4" s="2">
        <v>25</v>
      </c>
      <c r="D4" s="4">
        <v>120897</v>
      </c>
      <c r="E4" s="2">
        <v>79</v>
      </c>
      <c r="F4" s="2">
        <v>10</v>
      </c>
      <c r="G4" s="2" t="s">
        <v>9</v>
      </c>
      <c r="H4" s="2" t="s">
        <v>14</v>
      </c>
      <c r="I4" s="2" t="s">
        <v>11</v>
      </c>
    </row>
    <row r="5" spans="1:9" x14ac:dyDescent="0.3">
      <c r="A5" s="2">
        <v>4</v>
      </c>
      <c r="B5" s="3">
        <v>44693</v>
      </c>
      <c r="C5" s="2">
        <v>38</v>
      </c>
      <c r="D5" s="4">
        <v>124809</v>
      </c>
      <c r="E5" s="2">
        <v>109</v>
      </c>
      <c r="F5" s="2">
        <v>2</v>
      </c>
      <c r="G5" s="2" t="s">
        <v>9</v>
      </c>
      <c r="H5" s="2" t="s">
        <v>14</v>
      </c>
      <c r="I5" s="2" t="s">
        <v>15</v>
      </c>
    </row>
    <row r="6" spans="1:9" x14ac:dyDescent="0.3">
      <c r="A6" s="2">
        <v>5</v>
      </c>
      <c r="B6" s="3">
        <v>45062</v>
      </c>
      <c r="C6" s="2">
        <v>8</v>
      </c>
      <c r="D6" s="4">
        <v>954026</v>
      </c>
      <c r="E6" s="2">
        <v>100</v>
      </c>
      <c r="F6" s="2">
        <v>2</v>
      </c>
      <c r="G6" s="2" t="s">
        <v>9</v>
      </c>
      <c r="H6" s="2" t="s">
        <v>16</v>
      </c>
      <c r="I6" s="2" t="s">
        <v>17</v>
      </c>
    </row>
    <row r="7" spans="1:9" x14ac:dyDescent="0.3">
      <c r="A7" s="2">
        <v>6</v>
      </c>
      <c r="B7" s="3">
        <v>44813</v>
      </c>
      <c r="C7" s="2">
        <v>27</v>
      </c>
      <c r="D7" s="4">
        <v>267964</v>
      </c>
      <c r="E7" s="2">
        <v>112</v>
      </c>
      <c r="F7" s="2">
        <v>4</v>
      </c>
      <c r="G7" s="2" t="s">
        <v>12</v>
      </c>
      <c r="H7" s="2" t="s">
        <v>13</v>
      </c>
      <c r="I7" s="2" t="s">
        <v>15</v>
      </c>
    </row>
    <row r="8" spans="1:9" x14ac:dyDescent="0.3">
      <c r="A8" s="2">
        <v>7</v>
      </c>
      <c r="B8" s="3">
        <v>44628</v>
      </c>
      <c r="C8" s="2">
        <v>32</v>
      </c>
      <c r="D8" s="4">
        <v>466559</v>
      </c>
      <c r="E8" s="2">
        <v>110</v>
      </c>
      <c r="F8" s="2">
        <v>8</v>
      </c>
      <c r="G8" s="2" t="s">
        <v>12</v>
      </c>
      <c r="H8" s="2" t="s">
        <v>14</v>
      </c>
      <c r="I8" s="2" t="s">
        <v>17</v>
      </c>
    </row>
    <row r="9" spans="1:9" x14ac:dyDescent="0.3">
      <c r="A9" s="2">
        <v>8</v>
      </c>
      <c r="B9" s="3">
        <v>45159</v>
      </c>
      <c r="C9" s="2">
        <v>47</v>
      </c>
      <c r="D9" s="4">
        <v>162816</v>
      </c>
      <c r="E9" s="2">
        <v>114</v>
      </c>
      <c r="F9" s="2">
        <v>10</v>
      </c>
      <c r="G9" s="2" t="s">
        <v>9</v>
      </c>
      <c r="H9" s="2" t="s">
        <v>18</v>
      </c>
      <c r="I9" s="2" t="s">
        <v>15</v>
      </c>
    </row>
    <row r="10" spans="1:9" x14ac:dyDescent="0.3">
      <c r="A10" s="2">
        <v>9</v>
      </c>
      <c r="B10" s="3">
        <v>45286</v>
      </c>
      <c r="C10" s="2">
        <v>27</v>
      </c>
      <c r="D10" s="4">
        <v>507409</v>
      </c>
      <c r="E10" s="2">
        <v>95</v>
      </c>
      <c r="F10" s="2">
        <v>3</v>
      </c>
      <c r="G10" s="2" t="s">
        <v>9</v>
      </c>
      <c r="H10" s="2" t="s">
        <v>14</v>
      </c>
      <c r="I10" s="2" t="s">
        <v>19</v>
      </c>
    </row>
    <row r="11" spans="1:9" x14ac:dyDescent="0.3">
      <c r="A11" s="2">
        <v>10</v>
      </c>
      <c r="B11" s="3">
        <v>45022</v>
      </c>
      <c r="C11" s="2">
        <v>15</v>
      </c>
      <c r="D11" s="4">
        <v>672578</v>
      </c>
      <c r="E11" s="2">
        <v>41</v>
      </c>
      <c r="F11" s="2">
        <v>9</v>
      </c>
      <c r="G11" s="2" t="s">
        <v>12</v>
      </c>
      <c r="H11" s="2" t="s">
        <v>14</v>
      </c>
      <c r="I11" s="2" t="s">
        <v>19</v>
      </c>
    </row>
    <row r="12" spans="1:9" x14ac:dyDescent="0.3">
      <c r="A12" s="2">
        <v>11</v>
      </c>
      <c r="B12" s="3">
        <v>45282</v>
      </c>
      <c r="C12" s="2">
        <v>22</v>
      </c>
      <c r="D12" s="4">
        <v>595023</v>
      </c>
      <c r="E12" s="2">
        <v>56</v>
      </c>
      <c r="F12" s="2">
        <v>6</v>
      </c>
      <c r="G12" s="2" t="s">
        <v>9</v>
      </c>
      <c r="H12" s="2" t="s">
        <v>13</v>
      </c>
      <c r="I12" s="2" t="s">
        <v>19</v>
      </c>
    </row>
    <row r="13" spans="1:9" x14ac:dyDescent="0.3">
      <c r="A13" s="2">
        <v>12</v>
      </c>
      <c r="B13" s="3">
        <v>44927</v>
      </c>
      <c r="C13" s="2">
        <v>18</v>
      </c>
      <c r="D13" s="4">
        <v>332463</v>
      </c>
      <c r="E13" s="2">
        <v>82</v>
      </c>
      <c r="F13" s="2">
        <v>3</v>
      </c>
      <c r="G13" s="2" t="s">
        <v>9</v>
      </c>
      <c r="H13" s="2" t="s">
        <v>10</v>
      </c>
      <c r="I13" s="2" t="s">
        <v>19</v>
      </c>
    </row>
    <row r="14" spans="1:9" x14ac:dyDescent="0.3">
      <c r="A14" s="2">
        <v>13</v>
      </c>
      <c r="B14" s="3">
        <v>44985</v>
      </c>
      <c r="C14" s="2">
        <v>16</v>
      </c>
      <c r="D14" s="4">
        <v>285204</v>
      </c>
      <c r="E14" s="2">
        <v>58</v>
      </c>
      <c r="F14" s="2">
        <v>8</v>
      </c>
      <c r="G14" s="2" t="s">
        <v>9</v>
      </c>
      <c r="H14" s="2" t="s">
        <v>18</v>
      </c>
      <c r="I14" s="2" t="s">
        <v>15</v>
      </c>
    </row>
    <row r="15" spans="1:9" x14ac:dyDescent="0.3">
      <c r="A15" s="2">
        <v>14</v>
      </c>
      <c r="B15" s="3">
        <v>45055</v>
      </c>
      <c r="C15" s="2">
        <v>33</v>
      </c>
      <c r="D15" s="4">
        <v>528560</v>
      </c>
      <c r="E15" s="2">
        <v>93</v>
      </c>
      <c r="F15" s="2">
        <v>2</v>
      </c>
      <c r="G15" s="2" t="s">
        <v>12</v>
      </c>
      <c r="H15" s="2" t="s">
        <v>10</v>
      </c>
      <c r="I15" s="2" t="s">
        <v>19</v>
      </c>
    </row>
    <row r="16" spans="1:9" x14ac:dyDescent="0.3">
      <c r="A16" s="2">
        <v>15</v>
      </c>
      <c r="B16" s="3">
        <v>44715</v>
      </c>
      <c r="C16" s="2">
        <v>9</v>
      </c>
      <c r="D16" s="4">
        <v>780318</v>
      </c>
      <c r="E16" s="2">
        <v>61</v>
      </c>
      <c r="F16" s="2">
        <v>4</v>
      </c>
      <c r="G16" s="2" t="s">
        <v>9</v>
      </c>
      <c r="H16" s="2" t="s">
        <v>16</v>
      </c>
      <c r="I16" s="2" t="s">
        <v>17</v>
      </c>
    </row>
    <row r="17" spans="1:9" x14ac:dyDescent="0.3">
      <c r="A17" s="2">
        <v>16</v>
      </c>
      <c r="B17" s="3">
        <v>45203</v>
      </c>
      <c r="C17" s="2">
        <v>29</v>
      </c>
      <c r="D17" s="4">
        <v>997837</v>
      </c>
      <c r="E17" s="2">
        <v>113</v>
      </c>
      <c r="F17" s="2">
        <v>9</v>
      </c>
      <c r="G17" s="2" t="s">
        <v>9</v>
      </c>
      <c r="H17" s="2" t="s">
        <v>18</v>
      </c>
      <c r="I17" s="2" t="s">
        <v>17</v>
      </c>
    </row>
    <row r="18" spans="1:9" x14ac:dyDescent="0.3">
      <c r="A18" s="2">
        <v>17</v>
      </c>
      <c r="B18" s="3">
        <v>45215</v>
      </c>
      <c r="C18" s="2">
        <v>5</v>
      </c>
      <c r="D18" s="4">
        <v>232069</v>
      </c>
      <c r="E18" s="2">
        <v>76</v>
      </c>
      <c r="F18" s="2">
        <v>1</v>
      </c>
      <c r="G18" s="2" t="s">
        <v>12</v>
      </c>
      <c r="H18" s="2" t="s">
        <v>16</v>
      </c>
      <c r="I18" s="2" t="s">
        <v>11</v>
      </c>
    </row>
    <row r="19" spans="1:9" x14ac:dyDescent="0.3">
      <c r="A19" s="2">
        <v>18</v>
      </c>
      <c r="B19" s="3">
        <v>44969</v>
      </c>
      <c r="C19" s="2">
        <v>31</v>
      </c>
      <c r="D19" s="4">
        <v>916062</v>
      </c>
      <c r="E19" s="2">
        <v>63</v>
      </c>
      <c r="F19" s="2">
        <v>3</v>
      </c>
      <c r="G19" s="2" t="s">
        <v>9</v>
      </c>
      <c r="H19" s="2" t="s">
        <v>14</v>
      </c>
      <c r="I19" s="2" t="s">
        <v>17</v>
      </c>
    </row>
    <row r="20" spans="1:9" x14ac:dyDescent="0.3">
      <c r="A20" s="2">
        <v>19</v>
      </c>
      <c r="B20" s="3">
        <v>44767</v>
      </c>
      <c r="C20" s="2">
        <v>16</v>
      </c>
      <c r="D20" s="4">
        <v>165155</v>
      </c>
      <c r="E20" s="2">
        <v>55</v>
      </c>
      <c r="F20" s="2">
        <v>1</v>
      </c>
      <c r="G20" s="2" t="s">
        <v>12</v>
      </c>
      <c r="H20" s="2" t="s">
        <v>16</v>
      </c>
      <c r="I20" s="2" t="s">
        <v>17</v>
      </c>
    </row>
    <row r="21" spans="1:9" x14ac:dyDescent="0.3">
      <c r="A21" s="2">
        <v>20</v>
      </c>
      <c r="B21" s="3">
        <v>45170</v>
      </c>
      <c r="C21" s="2">
        <v>5</v>
      </c>
      <c r="D21" s="4">
        <v>156183</v>
      </c>
      <c r="E21" s="2">
        <v>117</v>
      </c>
      <c r="F21" s="2">
        <v>6</v>
      </c>
      <c r="G21" s="2" t="s">
        <v>9</v>
      </c>
      <c r="H21" s="2" t="s">
        <v>18</v>
      </c>
      <c r="I21" s="2" t="s">
        <v>11</v>
      </c>
    </row>
    <row r="22" spans="1:9" x14ac:dyDescent="0.3">
      <c r="A22" s="2">
        <v>21</v>
      </c>
      <c r="B22" s="3">
        <v>45103</v>
      </c>
      <c r="C22" s="2">
        <v>33</v>
      </c>
      <c r="D22" s="4">
        <v>753772</v>
      </c>
      <c r="E22" s="2">
        <v>48</v>
      </c>
      <c r="F22" s="2">
        <v>10</v>
      </c>
      <c r="G22" s="2" t="s">
        <v>9</v>
      </c>
      <c r="H22" s="2" t="s">
        <v>10</v>
      </c>
      <c r="I22" s="2" t="s">
        <v>17</v>
      </c>
    </row>
    <row r="23" spans="1:9" x14ac:dyDescent="0.3">
      <c r="A23" s="2">
        <v>22</v>
      </c>
      <c r="B23" s="3">
        <v>45176</v>
      </c>
      <c r="C23" s="2">
        <v>6</v>
      </c>
      <c r="D23" s="4">
        <v>175054</v>
      </c>
      <c r="E23" s="2">
        <v>13</v>
      </c>
      <c r="F23" s="2">
        <v>2</v>
      </c>
      <c r="G23" s="2" t="s">
        <v>9</v>
      </c>
      <c r="H23" s="2" t="s">
        <v>18</v>
      </c>
      <c r="I23" s="2" t="s">
        <v>19</v>
      </c>
    </row>
    <row r="24" spans="1:9" x14ac:dyDescent="0.3">
      <c r="A24" s="2">
        <v>23</v>
      </c>
      <c r="B24" s="3">
        <v>44608</v>
      </c>
      <c r="C24" s="2">
        <v>21</v>
      </c>
      <c r="D24" s="4">
        <v>819123</v>
      </c>
      <c r="E24" s="2">
        <v>110</v>
      </c>
      <c r="F24" s="2">
        <v>3</v>
      </c>
      <c r="G24" s="2" t="s">
        <v>9</v>
      </c>
      <c r="H24" s="2" t="s">
        <v>13</v>
      </c>
      <c r="I24" s="2" t="s">
        <v>19</v>
      </c>
    </row>
    <row r="25" spans="1:9" x14ac:dyDescent="0.3">
      <c r="A25" s="2">
        <v>24</v>
      </c>
      <c r="B25" s="3">
        <v>44897</v>
      </c>
      <c r="C25" s="2">
        <v>18</v>
      </c>
      <c r="D25" s="4">
        <v>954282</v>
      </c>
      <c r="E25" s="2">
        <v>20</v>
      </c>
      <c r="F25" s="2">
        <v>6</v>
      </c>
      <c r="G25" s="2" t="s">
        <v>9</v>
      </c>
      <c r="H25" s="2" t="s">
        <v>14</v>
      </c>
      <c r="I25" s="2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6A4F-E325-4148-8D98-8AAEFD18FE79}">
  <dimension ref="A1:P2"/>
  <sheetViews>
    <sheetView showGridLines="0" tabSelected="1" zoomScale="115" zoomScaleNormal="115" workbookViewId="0">
      <selection activeCell="R10" sqref="R10"/>
    </sheetView>
  </sheetViews>
  <sheetFormatPr defaultRowHeight="14.4" x14ac:dyDescent="0.3"/>
  <cols>
    <col min="1" max="1" width="1.33203125" customWidth="1"/>
  </cols>
  <sheetData>
    <row r="1" spans="1:16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2024-10-04T12:40:33Z</dcterms:created>
  <dcterms:modified xsi:type="dcterms:W3CDTF">2024-10-04T13:44:14Z</dcterms:modified>
</cp:coreProperties>
</file>