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SaaS_Product_Dashboard\"/>
    </mc:Choice>
  </mc:AlternateContent>
  <xr:revisionPtr revIDLastSave="0" documentId="13_ncr:1_{8782D3B7-5C90-4359-8DCF-504E59365E85}" xr6:coauthVersionLast="47" xr6:coauthVersionMax="47" xr10:uidLastSave="{00000000-0000-0000-0000-000000000000}"/>
  <bookViews>
    <workbookView xWindow="-108" yWindow="-108" windowWidth="23256" windowHeight="12576" xr2:uid="{B62BC040-1DAA-48AF-A113-8826B79C3E1E}"/>
  </bookViews>
  <sheets>
    <sheet name="Pivots" sheetId="3" r:id="rId1"/>
    <sheet name="Data" sheetId="1" r:id="rId2"/>
    <sheet name="Dashboards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<sst xmlns="http://schemas.openxmlformats.org/spreadsheetml/2006/main" count="41" uniqueCount="15">
  <si>
    <t>Date</t>
  </si>
  <si>
    <t>Active Users</t>
  </si>
  <si>
    <t>Subscription Plan</t>
  </si>
  <si>
    <t>Churn Rate</t>
  </si>
  <si>
    <t>Monthly Recurring Revenue (MRR)</t>
  </si>
  <si>
    <t>Annual Recurring Revenue (ARR)</t>
  </si>
  <si>
    <t>Customer Lifetime Value (CLV)</t>
  </si>
  <si>
    <t>Basic</t>
  </si>
  <si>
    <t>Premium</t>
  </si>
  <si>
    <t>Standard</t>
  </si>
  <si>
    <t>Sum of Monthly Recurring Revenue (MRR)</t>
  </si>
  <si>
    <t>Values</t>
  </si>
  <si>
    <t>Average of Customer Lifetime Value (CLV)</t>
  </si>
  <si>
    <t>Average of Annual Recurring Revenue (ARR)</t>
  </si>
  <si>
    <t>Average of Churn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</si>
</sst>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C09]dd/mmm/yy;@"/>
    <numFmt numFmtId="165" formatCode="_ * #,##0_ ;_ * \-#,##0_ ;_ * &quot;-&quot;??_ ;_ 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0">
    <dxf>
      <numFmt numFmtId="167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3" formatCode="0%"/>
    </dxf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725065625003" createdVersion="7" refreshedVersion="7" minRefreshableVersion="3" recordCount="29" xr:uid="{186C2DB3-70AB-4E07-BCC3-1550970D1EA2}">
  <cacheSource type="worksheet">
    <worksheetSource name="Table1"/>
  </cacheSource>
  <cacheFields count="7">
    <cacheField name="Date" numFmtId="164">
      <sharedItems containsSemiMixedTypes="0" containsNonDate="0" containsDate="1" containsString="0" minDate="2020-03-14T00:00:00" maxDate="2024-12-17T00:00:00"/>
    </cacheField>
    <cacheField name="Active Users" numFmtId="0">
      <sharedItems containsSemiMixedTypes="0" containsString="0" containsNumber="1" containsInteger="1" minValue="73" maxValue="490"/>
    </cacheField>
    <cacheField name="Subscription Plan" numFmtId="0">
      <sharedItems count="3">
        <s v="Basic"/>
        <s v="Premium"/>
        <s v="Standard"/>
      </sharedItems>
    </cacheField>
    <cacheField name="Churn Rate" numFmtId="43">
      <sharedItems containsSemiMixedTypes="0" containsString="0" containsNumber="1" minValue="1.8013731174413274E-2" maxValue="0.14806670721173851"/>
    </cacheField>
    <cacheField name="Monthly Recurring Revenue (MRR)" numFmtId="165">
      <sharedItems containsSemiMixedTypes="0" containsString="0" containsNumber="1" containsInteger="1" minValue="1710" maxValue="21050"/>
    </cacheField>
    <cacheField name="Annual Recurring Revenue (ARR)" numFmtId="165">
      <sharedItems containsSemiMixedTypes="0" containsString="0" containsNumber="1" containsInteger="1" minValue="20520" maxValue="252600"/>
    </cacheField>
    <cacheField name="Customer Lifetime Value (CLV)" numFmtId="165">
      <sharedItems containsSemiMixedTypes="0" containsString="0" containsNumber="1" minValue="18845.580359853895" maxValue="480870.7087163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0-03-14T00:00:00"/>
    <n v="171"/>
    <x v="0"/>
    <n v="9.0737455007899648E-2"/>
    <n v="1710"/>
    <n v="20520"/>
    <n v="18845.580359853895"/>
  </r>
  <r>
    <d v="2023-12-29T00:00:00"/>
    <n v="73"/>
    <x v="1"/>
    <n v="0.13792987959994732"/>
    <n v="3650"/>
    <n v="43800"/>
    <n v="26462.721569731537"/>
  </r>
  <r>
    <d v="2022-11-03T00:00:00"/>
    <n v="446"/>
    <x v="0"/>
    <n v="1.8453032132087932E-2"/>
    <n v="4460"/>
    <n v="53520"/>
    <n v="241694.69646370565"/>
  </r>
  <r>
    <d v="2021-08-21T00:00:00"/>
    <n v="395"/>
    <x v="1"/>
    <n v="0.13917627577836963"/>
    <n v="19750"/>
    <n v="237000"/>
    <n v="141906.36938331905"/>
  </r>
  <r>
    <d v="2024-10-25T00:00:00"/>
    <n v="421"/>
    <x v="1"/>
    <n v="4.3774760280556262E-2"/>
    <n v="21050"/>
    <n v="252600"/>
    <n v="480870.7087163633"/>
  </r>
  <r>
    <d v="2023-05-07T00:00:00"/>
    <n v="348"/>
    <x v="2"/>
    <n v="0.10033789894436952"/>
    <n v="8700"/>
    <n v="104400"/>
    <n v="86707.017901815474"/>
  </r>
  <r>
    <d v="2022-06-06T00:00:00"/>
    <n v="133"/>
    <x v="2"/>
    <n v="0.14806670721173851"/>
    <n v="3325"/>
    <n v="39900"/>
    <n v="22456.094706321659"/>
  </r>
  <r>
    <d v="2022-08-30T00:00:00"/>
    <n v="375"/>
    <x v="1"/>
    <n v="0.10985003895566053"/>
    <n v="18750"/>
    <n v="225000"/>
    <n v="170687.24033469101"/>
  </r>
  <r>
    <d v="2020-05-19T00:00:00"/>
    <n v="427"/>
    <x v="0"/>
    <n v="0.13385997610988368"/>
    <n v="4270"/>
    <n v="51240"/>
    <n v="31899.004647175643"/>
  </r>
  <r>
    <d v="2022-09-27T00:00:00"/>
    <n v="444"/>
    <x v="0"/>
    <n v="5.9511866668414376E-2"/>
    <n v="4440"/>
    <n v="53280"/>
    <n v="74606.969140097703"/>
  </r>
  <r>
    <d v="2024-04-03T00:00:00"/>
    <n v="303"/>
    <x v="0"/>
    <n v="0.14189889895972171"/>
    <n v="3030"/>
    <n v="36360"/>
    <n v="21353.231224578223"/>
  </r>
  <r>
    <d v="2023-09-19T00:00:00"/>
    <n v="290"/>
    <x v="0"/>
    <n v="2.8007909591501255E-2"/>
    <n v="2900"/>
    <n v="34800"/>
    <n v="103542.17941634526"/>
  </r>
  <r>
    <d v="2023-04-19T00:00:00"/>
    <n v="309"/>
    <x v="2"/>
    <n v="2.5119280112676619E-2"/>
    <n v="7725"/>
    <n v="92700"/>
    <n v="307532.69860235864"/>
  </r>
  <r>
    <d v="2023-02-28T00:00:00"/>
    <n v="221"/>
    <x v="1"/>
    <n v="0.14230236160643908"/>
    <n v="11050"/>
    <n v="132600"/>
    <n v="77651.557396922319"/>
  </r>
  <r>
    <d v="2020-07-30T00:00:00"/>
    <n v="140"/>
    <x v="2"/>
    <n v="4.7075240879602416E-2"/>
    <n v="3500"/>
    <n v="42000"/>
    <n v="74349.061940042913"/>
  </r>
  <r>
    <d v="2020-06-03T00:00:00"/>
    <n v="332"/>
    <x v="1"/>
    <n v="0.10650256588548973"/>
    <n v="16600"/>
    <n v="199200"/>
    <n v="155864.78937839036"/>
  </r>
  <r>
    <d v="2021-02-03T00:00:00"/>
    <n v="470"/>
    <x v="2"/>
    <n v="0.11743071793016062"/>
    <n v="11750"/>
    <n v="141000"/>
    <n v="100058.99825110545"/>
  </r>
  <r>
    <d v="2024-12-16T00:00:00"/>
    <n v="293"/>
    <x v="2"/>
    <n v="4.7798636359916359E-2"/>
    <n v="7325"/>
    <n v="87900"/>
    <n v="153247.04966149828"/>
  </r>
  <r>
    <d v="2024-10-17T00:00:00"/>
    <n v="356"/>
    <x v="1"/>
    <n v="7.7819481124453388E-2"/>
    <n v="17800"/>
    <n v="213600"/>
    <n v="228734.49864736589"/>
  </r>
  <r>
    <d v="2024-03-13T00:00:00"/>
    <n v="297"/>
    <x v="0"/>
    <n v="6.432732004376028E-2"/>
    <n v="2970"/>
    <n v="35640"/>
    <n v="46170.118667769508"/>
  </r>
  <r>
    <d v="2024-02-18T00:00:00"/>
    <n v="133"/>
    <x v="1"/>
    <n v="6.2290940406085064E-2"/>
    <n v="6650"/>
    <n v="79800"/>
    <n v="106757.09752730554"/>
  </r>
  <r>
    <d v="2023-01-16T00:00:00"/>
    <n v="288"/>
    <x v="2"/>
    <n v="1.8013731174413274E-2"/>
    <n v="7200"/>
    <n v="86400"/>
    <n v="399695.09538517421"/>
  </r>
  <r>
    <d v="2021-10-27T00:00:00"/>
    <n v="256"/>
    <x v="1"/>
    <n v="0.13720826383953513"/>
    <n v="12800"/>
    <n v="153600"/>
    <n v="93288.841661677041"/>
  </r>
  <r>
    <d v="2022-07-16T00:00:00"/>
    <n v="255"/>
    <x v="2"/>
    <n v="0.10989490845812455"/>
    <n v="6375"/>
    <n v="76500"/>
    <n v="58009.966880578395"/>
  </r>
  <r>
    <d v="2022-08-15T00:00:00"/>
    <n v="223"/>
    <x v="2"/>
    <n v="6.7281625107375925E-2"/>
    <n v="5575"/>
    <n v="66900"/>
    <n v="82860.662047070946"/>
  </r>
  <r>
    <d v="2024-06-10T00:00:00"/>
    <n v="281"/>
    <x v="0"/>
    <n v="0.13498173099402516"/>
    <n v="2810"/>
    <n v="33720"/>
    <n v="20817.631981059585"/>
  </r>
  <r>
    <d v="2022-08-12T00:00:00"/>
    <n v="490"/>
    <x v="2"/>
    <n v="0.10317548899456105"/>
    <n v="12250"/>
    <n v="147000"/>
    <n v="118729.74985992811"/>
  </r>
  <r>
    <d v="2024-05-05T00:00:00"/>
    <n v="402"/>
    <x v="0"/>
    <n v="4.7670934480931695E-2"/>
    <n v="4020"/>
    <n v="48240"/>
    <n v="84328.114054655132"/>
  </r>
  <r>
    <d v="2021-05-27T00:00:00"/>
    <n v="318"/>
    <x v="2"/>
    <n v="2.657277967926578E-2"/>
    <n v="7950"/>
    <n v="95400"/>
    <n v="299178.33572387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AE3FC-A7DD-4052-AA8E-20BAF39FA5F6}" name="PivotTable2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numFmtId="164" showAll="0"/>
    <pivotField showAll="0"/>
    <pivotField showAll="0">
      <items count="4">
        <item x="0"/>
        <item x="1"/>
        <item x="2"/>
        <item t="default"/>
      </items>
    </pivotField>
    <pivotField dataField="1" numFmtId="43" showAll="0"/>
    <pivotField dataField="1" numFmtId="165" showAll="0"/>
    <pivotField dataField="1" numFmtId="165" showAll="0"/>
    <pivotField dataField="1" numFmtId="165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Churn Rate (%)" fld="3" subtotal="average" baseField="0" baseItem="6160673"/>
    <dataField name="Sum of Monthly Recurring Revenue (MRR)" fld="4" baseField="0" baseItem="0"/>
    <dataField name="Average of Annual Recurring Revenue (ARR)" fld="5" subtotal="average" baseField="0" baseItem="9"/>
    <dataField name="Average of Customer Lifetime Value (CLV)" fld="6" subtotal="average" baseField="0" baseItem="9"/>
  </dataFields>
  <formats count="4">
    <format dxfId="10">
      <pivotArea collapsedLevelsAreSubtotals="1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718DF-911E-4510-AD4D-9F86D32F3422}" name="Table1" displayName="Table1" ref="A1:G30" totalsRowShown="0" headerRowDxfId="19" dataDxfId="18" headerRowCellStyle="Comma" dataCellStyle="Comma">
  <autoFilter ref="A1:G30" xr:uid="{D0A718DF-911E-4510-AD4D-9F86D32F3422}"/>
  <tableColumns count="7">
    <tableColumn id="1" xr3:uid="{82D277F8-175B-49F3-9582-B7781D4C035D}" name="Date" dataDxfId="17"/>
    <tableColumn id="2" xr3:uid="{85773B31-4A51-49EB-B100-35E937555A29}" name="Active Users" dataDxfId="16"/>
    <tableColumn id="3" xr3:uid="{BBA48A64-16CB-43DE-AAE5-2AF02230B3AC}" name="Subscription Plan" dataDxfId="15"/>
    <tableColumn id="4" xr3:uid="{CD9E69D1-71D1-4EE0-82BB-FB588F874C40}" name="Churn Rate" dataDxfId="14" dataCellStyle="Comma"/>
    <tableColumn id="5" xr3:uid="{9437F773-D9B2-4D9C-BB0E-3DFB06C1D393}" name="Monthly Recurring Revenue (MRR)" dataDxfId="13" dataCellStyle="Comma"/>
    <tableColumn id="6" xr3:uid="{ACE909F4-52E5-441F-9D8C-36A93B238682}" name="Annual Recurring Revenue (ARR)" dataDxfId="12" dataCellStyle="Comma"/>
    <tableColumn id="7" xr3:uid="{7FCA117B-46BE-4B8F-8EA3-D184B21C5A0F}" name="Customer Lifetime Value (CLV)" dataDxfId="11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6156-6AE1-4CE3-A504-384DBA1A5FA9}">
  <dimension ref="A3:B7"/>
  <sheetViews>
    <sheetView tabSelected="1" workbookViewId="0">
      <selection activeCell="D15" sqref="D15"/>
    </sheetView>
  </sheetViews>
  <sheetFormatPr defaultRowHeight="14.4" x14ac:dyDescent="0.3"/>
  <cols>
    <col min="1" max="1" width="36.88671875" bestFit="1" customWidth="1"/>
    <col min="2" max="2" width="12" bestFit="1" customWidth="1"/>
    <col min="3" max="3" width="35.5546875" bestFit="1" customWidth="1"/>
    <col min="4" max="4" width="33.6640625" bestFit="1" customWidth="1"/>
    <col min="5" max="5" width="17.88671875" bestFit="1" customWidth="1"/>
    <col min="6" max="6" width="33.6640625" bestFit="1" customWidth="1"/>
  </cols>
  <sheetData>
    <row r="3" spans="1:2" x14ac:dyDescent="0.3">
      <c r="A3" s="9" t="s">
        <v>11</v>
      </c>
    </row>
    <row r="4" spans="1:2" x14ac:dyDescent="0.3">
      <c r="A4" s="10" t="s">
        <v>14</v>
      </c>
      <c r="B4" s="11">
        <v>8.5761058838516091E-2</v>
      </c>
    </row>
    <row r="5" spans="1:2" x14ac:dyDescent="0.3">
      <c r="A5" s="10" t="s">
        <v>10</v>
      </c>
      <c r="B5" s="12">
        <v>240385</v>
      </c>
    </row>
    <row r="6" spans="1:2" x14ac:dyDescent="0.3">
      <c r="A6" s="10" t="s">
        <v>13</v>
      </c>
      <c r="B6" s="12">
        <v>99469.655172413797</v>
      </c>
    </row>
    <row r="7" spans="1:2" x14ac:dyDescent="0.3">
      <c r="A7" s="10" t="s">
        <v>12</v>
      </c>
      <c r="B7" s="12">
        <v>132010.5545355441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A5BF-DB43-432B-8522-D2D272BC657C}">
  <dimension ref="A1:G30"/>
  <sheetViews>
    <sheetView zoomScale="85" zoomScaleNormal="85" workbookViewId="0">
      <selection activeCell="A2" sqref="A2:G2"/>
    </sheetView>
  </sheetViews>
  <sheetFormatPr defaultRowHeight="14.4" x14ac:dyDescent="0.3"/>
  <cols>
    <col min="1" max="1" width="16.5546875" style="2" bestFit="1" customWidth="1"/>
    <col min="2" max="2" width="16.6640625" customWidth="1"/>
    <col min="3" max="3" width="22.21875" customWidth="1"/>
    <col min="4" max="4" width="16.5546875" style="1" customWidth="1"/>
    <col min="5" max="5" width="39.109375" style="3" customWidth="1"/>
    <col min="6" max="6" width="36.77734375" style="3" customWidth="1"/>
    <col min="7" max="7" width="34.109375" style="3" customWidth="1"/>
  </cols>
  <sheetData>
    <row r="1" spans="1:7" x14ac:dyDescent="0.3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</row>
    <row r="2" spans="1:7" x14ac:dyDescent="0.3">
      <c r="A2" s="4">
        <v>43904</v>
      </c>
      <c r="B2" s="5">
        <v>171</v>
      </c>
      <c r="C2" s="5" t="s">
        <v>7</v>
      </c>
      <c r="D2" s="6">
        <v>9.0737455007899648E-2</v>
      </c>
      <c r="E2" s="7">
        <v>1710</v>
      </c>
      <c r="F2" s="7">
        <v>20520</v>
      </c>
      <c r="G2" s="7">
        <v>18845.580359853895</v>
      </c>
    </row>
    <row r="3" spans="1:7" x14ac:dyDescent="0.3">
      <c r="A3" s="4">
        <v>45289</v>
      </c>
      <c r="B3" s="5">
        <v>73</v>
      </c>
      <c r="C3" s="5" t="s">
        <v>8</v>
      </c>
      <c r="D3" s="6">
        <v>0.13792987959994732</v>
      </c>
      <c r="E3" s="7">
        <v>3650</v>
      </c>
      <c r="F3" s="7">
        <v>43800</v>
      </c>
      <c r="G3" s="7">
        <v>26462.721569731537</v>
      </c>
    </row>
    <row r="4" spans="1:7" x14ac:dyDescent="0.3">
      <c r="A4" s="4">
        <v>44868</v>
      </c>
      <c r="B4" s="5">
        <v>446</v>
      </c>
      <c r="C4" s="5" t="s">
        <v>7</v>
      </c>
      <c r="D4" s="6">
        <v>1.8453032132087932E-2</v>
      </c>
      <c r="E4" s="7">
        <v>4460</v>
      </c>
      <c r="F4" s="7">
        <v>53520</v>
      </c>
      <c r="G4" s="7">
        <v>241694.69646370565</v>
      </c>
    </row>
    <row r="5" spans="1:7" x14ac:dyDescent="0.3">
      <c r="A5" s="4">
        <v>44429</v>
      </c>
      <c r="B5" s="5">
        <v>395</v>
      </c>
      <c r="C5" s="5" t="s">
        <v>8</v>
      </c>
      <c r="D5" s="6">
        <v>0.13917627577836963</v>
      </c>
      <c r="E5" s="7">
        <v>19750</v>
      </c>
      <c r="F5" s="8">
        <v>237000</v>
      </c>
      <c r="G5" s="7">
        <v>141906.36938331905</v>
      </c>
    </row>
    <row r="6" spans="1:7" x14ac:dyDescent="0.3">
      <c r="A6" s="4">
        <v>45590</v>
      </c>
      <c r="B6" s="5">
        <v>421</v>
      </c>
      <c r="C6" s="5" t="s">
        <v>8</v>
      </c>
      <c r="D6" s="6">
        <v>4.3774760280556262E-2</v>
      </c>
      <c r="E6" s="7">
        <v>21050</v>
      </c>
      <c r="F6" s="7">
        <v>252600</v>
      </c>
      <c r="G6" s="7">
        <v>480870.7087163633</v>
      </c>
    </row>
    <row r="7" spans="1:7" x14ac:dyDescent="0.3">
      <c r="A7" s="4">
        <v>45053</v>
      </c>
      <c r="B7" s="5">
        <v>348</v>
      </c>
      <c r="C7" s="5" t="s">
        <v>9</v>
      </c>
      <c r="D7" s="6">
        <v>0.10033789894436952</v>
      </c>
      <c r="E7" s="7">
        <v>8700</v>
      </c>
      <c r="F7" s="7">
        <v>104400</v>
      </c>
      <c r="G7" s="7">
        <v>86707.017901815474</v>
      </c>
    </row>
    <row r="8" spans="1:7" x14ac:dyDescent="0.3">
      <c r="A8" s="4">
        <v>44718</v>
      </c>
      <c r="B8" s="5">
        <v>133</v>
      </c>
      <c r="C8" s="5" t="s">
        <v>9</v>
      </c>
      <c r="D8" s="6">
        <v>0.14806670721173851</v>
      </c>
      <c r="E8" s="7">
        <v>3325</v>
      </c>
      <c r="F8" s="7">
        <v>39900</v>
      </c>
      <c r="G8" s="7">
        <v>22456.094706321659</v>
      </c>
    </row>
    <row r="9" spans="1:7" x14ac:dyDescent="0.3">
      <c r="A9" s="4">
        <v>44803</v>
      </c>
      <c r="B9" s="5">
        <v>375</v>
      </c>
      <c r="C9" s="5" t="s">
        <v>8</v>
      </c>
      <c r="D9" s="6">
        <v>0.10985003895566053</v>
      </c>
      <c r="E9" s="7">
        <v>18750</v>
      </c>
      <c r="F9" s="7">
        <v>225000</v>
      </c>
      <c r="G9" s="7">
        <v>170687.24033469101</v>
      </c>
    </row>
    <row r="10" spans="1:7" x14ac:dyDescent="0.3">
      <c r="A10" s="4">
        <v>43970</v>
      </c>
      <c r="B10" s="5">
        <v>427</v>
      </c>
      <c r="C10" s="5" t="s">
        <v>7</v>
      </c>
      <c r="D10" s="6">
        <v>0.13385997610988368</v>
      </c>
      <c r="E10" s="7">
        <v>4270</v>
      </c>
      <c r="F10" s="7">
        <v>51240</v>
      </c>
      <c r="G10" s="7">
        <v>31899.004647175643</v>
      </c>
    </row>
    <row r="11" spans="1:7" x14ac:dyDescent="0.3">
      <c r="A11" s="4">
        <v>44831</v>
      </c>
      <c r="B11" s="5">
        <v>444</v>
      </c>
      <c r="C11" s="5" t="s">
        <v>7</v>
      </c>
      <c r="D11" s="6">
        <v>5.9511866668414376E-2</v>
      </c>
      <c r="E11" s="7">
        <v>4440</v>
      </c>
      <c r="F11" s="7">
        <v>53280</v>
      </c>
      <c r="G11" s="7">
        <v>74606.969140097703</v>
      </c>
    </row>
    <row r="12" spans="1:7" x14ac:dyDescent="0.3">
      <c r="A12" s="4">
        <v>45385</v>
      </c>
      <c r="B12" s="5">
        <v>303</v>
      </c>
      <c r="C12" s="5" t="s">
        <v>7</v>
      </c>
      <c r="D12" s="6">
        <v>0.14189889895972171</v>
      </c>
      <c r="E12" s="7">
        <v>3030</v>
      </c>
      <c r="F12" s="7">
        <v>36360</v>
      </c>
      <c r="G12" s="7">
        <v>21353.231224578223</v>
      </c>
    </row>
    <row r="13" spans="1:7" x14ac:dyDescent="0.3">
      <c r="A13" s="4">
        <v>45188</v>
      </c>
      <c r="B13" s="5">
        <v>290</v>
      </c>
      <c r="C13" s="5" t="s">
        <v>7</v>
      </c>
      <c r="D13" s="6">
        <v>2.8007909591501255E-2</v>
      </c>
      <c r="E13" s="7">
        <v>2900</v>
      </c>
      <c r="F13" s="7">
        <v>34800</v>
      </c>
      <c r="G13" s="7">
        <v>103542.17941634526</v>
      </c>
    </row>
    <row r="14" spans="1:7" x14ac:dyDescent="0.3">
      <c r="A14" s="4">
        <v>45035</v>
      </c>
      <c r="B14" s="5">
        <v>309</v>
      </c>
      <c r="C14" s="5" t="s">
        <v>9</v>
      </c>
      <c r="D14" s="6">
        <v>2.5119280112676619E-2</v>
      </c>
      <c r="E14" s="7">
        <v>7725</v>
      </c>
      <c r="F14" s="7">
        <v>92700</v>
      </c>
      <c r="G14" s="7">
        <v>307532.69860235864</v>
      </c>
    </row>
    <row r="15" spans="1:7" x14ac:dyDescent="0.3">
      <c r="A15" s="4">
        <v>44985</v>
      </c>
      <c r="B15" s="5">
        <v>221</v>
      </c>
      <c r="C15" s="5" t="s">
        <v>8</v>
      </c>
      <c r="D15" s="6">
        <v>0.14230236160643908</v>
      </c>
      <c r="E15" s="7">
        <v>11050</v>
      </c>
      <c r="F15" s="7">
        <v>132600</v>
      </c>
      <c r="G15" s="7">
        <v>77651.557396922319</v>
      </c>
    </row>
    <row r="16" spans="1:7" x14ac:dyDescent="0.3">
      <c r="A16" s="4">
        <v>44042</v>
      </c>
      <c r="B16" s="5">
        <v>140</v>
      </c>
      <c r="C16" s="5" t="s">
        <v>9</v>
      </c>
      <c r="D16" s="6">
        <v>4.7075240879602416E-2</v>
      </c>
      <c r="E16" s="7">
        <v>3500</v>
      </c>
      <c r="F16" s="7">
        <v>42000</v>
      </c>
      <c r="G16" s="7">
        <v>74349.061940042913</v>
      </c>
    </row>
    <row r="17" spans="1:7" x14ac:dyDescent="0.3">
      <c r="A17" s="4">
        <v>43985</v>
      </c>
      <c r="B17" s="5">
        <v>332</v>
      </c>
      <c r="C17" s="5" t="s">
        <v>8</v>
      </c>
      <c r="D17" s="6">
        <v>0.10650256588548973</v>
      </c>
      <c r="E17" s="7">
        <v>16600</v>
      </c>
      <c r="F17" s="7">
        <v>199200</v>
      </c>
      <c r="G17" s="7">
        <v>155864.78937839036</v>
      </c>
    </row>
    <row r="18" spans="1:7" x14ac:dyDescent="0.3">
      <c r="A18" s="4">
        <v>44230</v>
      </c>
      <c r="B18" s="5">
        <v>470</v>
      </c>
      <c r="C18" s="5" t="s">
        <v>9</v>
      </c>
      <c r="D18" s="6">
        <v>0.11743071793016062</v>
      </c>
      <c r="E18" s="7">
        <v>11750</v>
      </c>
      <c r="F18" s="7">
        <v>141000</v>
      </c>
      <c r="G18" s="7">
        <v>100058.99825110545</v>
      </c>
    </row>
    <row r="19" spans="1:7" x14ac:dyDescent="0.3">
      <c r="A19" s="4">
        <v>45642</v>
      </c>
      <c r="B19" s="5">
        <v>293</v>
      </c>
      <c r="C19" s="5" t="s">
        <v>9</v>
      </c>
      <c r="D19" s="6">
        <v>4.7798636359916359E-2</v>
      </c>
      <c r="E19" s="7">
        <v>7325</v>
      </c>
      <c r="F19" s="7">
        <v>87900</v>
      </c>
      <c r="G19" s="7">
        <v>153247.04966149828</v>
      </c>
    </row>
    <row r="20" spans="1:7" x14ac:dyDescent="0.3">
      <c r="A20" s="4">
        <v>45582</v>
      </c>
      <c r="B20" s="5">
        <v>356</v>
      </c>
      <c r="C20" s="5" t="s">
        <v>8</v>
      </c>
      <c r="D20" s="6">
        <v>7.7819481124453388E-2</v>
      </c>
      <c r="E20" s="7">
        <v>17800</v>
      </c>
      <c r="F20" s="7">
        <v>213600</v>
      </c>
      <c r="G20" s="7">
        <v>228734.49864736589</v>
      </c>
    </row>
    <row r="21" spans="1:7" x14ac:dyDescent="0.3">
      <c r="A21" s="4">
        <v>45364</v>
      </c>
      <c r="B21" s="5">
        <v>297</v>
      </c>
      <c r="C21" s="5" t="s">
        <v>7</v>
      </c>
      <c r="D21" s="6">
        <v>6.432732004376028E-2</v>
      </c>
      <c r="E21" s="7">
        <v>2970</v>
      </c>
      <c r="F21" s="7">
        <v>35640</v>
      </c>
      <c r="G21" s="7">
        <v>46170.118667769508</v>
      </c>
    </row>
    <row r="22" spans="1:7" x14ac:dyDescent="0.3">
      <c r="A22" s="4">
        <v>45340</v>
      </c>
      <c r="B22" s="5">
        <v>133</v>
      </c>
      <c r="C22" s="5" t="s">
        <v>8</v>
      </c>
      <c r="D22" s="6">
        <v>6.2290940406085064E-2</v>
      </c>
      <c r="E22" s="7">
        <v>6650</v>
      </c>
      <c r="F22" s="7">
        <v>79800</v>
      </c>
      <c r="G22" s="7">
        <v>106757.09752730554</v>
      </c>
    </row>
    <row r="23" spans="1:7" x14ac:dyDescent="0.3">
      <c r="A23" s="4">
        <v>44942</v>
      </c>
      <c r="B23" s="5">
        <v>288</v>
      </c>
      <c r="C23" s="5" t="s">
        <v>9</v>
      </c>
      <c r="D23" s="6">
        <v>1.8013731174413274E-2</v>
      </c>
      <c r="E23" s="7">
        <v>7200</v>
      </c>
      <c r="F23" s="7">
        <v>86400</v>
      </c>
      <c r="G23" s="7">
        <v>399695.09538517421</v>
      </c>
    </row>
    <row r="24" spans="1:7" x14ac:dyDescent="0.3">
      <c r="A24" s="4">
        <v>44496</v>
      </c>
      <c r="B24" s="5">
        <v>256</v>
      </c>
      <c r="C24" s="5" t="s">
        <v>8</v>
      </c>
      <c r="D24" s="6">
        <v>0.13720826383953513</v>
      </c>
      <c r="E24" s="7">
        <v>12800</v>
      </c>
      <c r="F24" s="7">
        <v>153600</v>
      </c>
      <c r="G24" s="7">
        <v>93288.841661677041</v>
      </c>
    </row>
    <row r="25" spans="1:7" x14ac:dyDescent="0.3">
      <c r="A25" s="4">
        <v>44758</v>
      </c>
      <c r="B25" s="5">
        <v>255</v>
      </c>
      <c r="C25" s="5" t="s">
        <v>9</v>
      </c>
      <c r="D25" s="6">
        <v>0.10989490845812455</v>
      </c>
      <c r="E25" s="7">
        <v>6375</v>
      </c>
      <c r="F25" s="7">
        <v>76500</v>
      </c>
      <c r="G25" s="7">
        <v>58009.966880578395</v>
      </c>
    </row>
    <row r="26" spans="1:7" x14ac:dyDescent="0.3">
      <c r="A26" s="4">
        <v>44788</v>
      </c>
      <c r="B26" s="5">
        <v>223</v>
      </c>
      <c r="C26" s="5" t="s">
        <v>9</v>
      </c>
      <c r="D26" s="6">
        <v>6.7281625107375925E-2</v>
      </c>
      <c r="E26" s="7">
        <v>5575</v>
      </c>
      <c r="F26" s="7">
        <v>66900</v>
      </c>
      <c r="G26" s="7">
        <v>82860.662047070946</v>
      </c>
    </row>
    <row r="27" spans="1:7" x14ac:dyDescent="0.3">
      <c r="A27" s="4">
        <v>45453</v>
      </c>
      <c r="B27" s="5">
        <v>281</v>
      </c>
      <c r="C27" s="5" t="s">
        <v>7</v>
      </c>
      <c r="D27" s="6">
        <v>0.13498173099402516</v>
      </c>
      <c r="E27" s="7">
        <v>2810</v>
      </c>
      <c r="F27" s="7">
        <v>33720</v>
      </c>
      <c r="G27" s="7">
        <v>20817.631981059585</v>
      </c>
    </row>
    <row r="28" spans="1:7" x14ac:dyDescent="0.3">
      <c r="A28" s="4">
        <v>44785</v>
      </c>
      <c r="B28" s="5">
        <v>490</v>
      </c>
      <c r="C28" s="5" t="s">
        <v>9</v>
      </c>
      <c r="D28" s="6">
        <v>0.10317548899456105</v>
      </c>
      <c r="E28" s="7">
        <v>12250</v>
      </c>
      <c r="F28" s="7">
        <v>147000</v>
      </c>
      <c r="G28" s="7">
        <v>118729.74985992811</v>
      </c>
    </row>
    <row r="29" spans="1:7" x14ac:dyDescent="0.3">
      <c r="A29" s="4">
        <v>45417</v>
      </c>
      <c r="B29" s="5">
        <v>402</v>
      </c>
      <c r="C29" s="5" t="s">
        <v>7</v>
      </c>
      <c r="D29" s="6">
        <v>4.7670934480931695E-2</v>
      </c>
      <c r="E29" s="7">
        <v>4020</v>
      </c>
      <c r="F29" s="7">
        <v>48240</v>
      </c>
      <c r="G29" s="7">
        <v>84328.114054655132</v>
      </c>
    </row>
    <row r="30" spans="1:7" x14ac:dyDescent="0.3">
      <c r="A30" s="4">
        <v>44343</v>
      </c>
      <c r="B30" s="5">
        <v>318</v>
      </c>
      <c r="C30" s="5" t="s">
        <v>9</v>
      </c>
      <c r="D30" s="6">
        <v>2.657277967926578E-2</v>
      </c>
      <c r="E30" s="7">
        <v>7950</v>
      </c>
      <c r="F30" s="7">
        <v>95400</v>
      </c>
      <c r="G30" s="7">
        <v>299178.33572387724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C5A4-458E-42B7-872A-5408AF531D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2024-10-04T10:55:12Z</dcterms:created>
  <dcterms:modified xsi:type="dcterms:W3CDTF">2024-10-04T11:59:19Z</dcterms:modified>
</cp:coreProperties>
</file>