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Retail_Dashboard\"/>
    </mc:Choice>
  </mc:AlternateContent>
  <xr:revisionPtr revIDLastSave="0" documentId="13_ncr:1_{BA44C9C0-02A1-4144-BBCF-9CB260E1D9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s" sheetId="3" r:id="rId1"/>
    <sheet name="Dashboards" sheetId="4" r:id="rId2"/>
    <sheet name="Data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<sst xmlns="http://schemas.openxmlformats.org/spreadsheetml/2006/main" count="99" uniqueCount="36">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</sst>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_ ;_ * \-#,##0.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9" formatCode="dd/mm/yyyy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265043</xdr:colOff>
      <xdr:row>5</xdr:row>
      <xdr:rowOff>145774</xdr:rowOff>
    </xdr:from>
    <xdr:ext cx="1424610" cy="781878"/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F9648EC7-D429-4832-ABB2-89175D17256D}"/>
            </a:ext>
          </a:extLst>
        </xdr:cNvPr>
        <xdr:cNvSpPr txBox="1"/>
      </xdr:nvSpPr>
      <xdr:spPr>
        <a:xfrm>
          <a:off x="2802834" y="1073426"/>
          <a:ext cx="1424610" cy="7818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EB780CE-3732-4BC8-A0C2-7F1848F487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54,33,610 </a:t>
          </a:fld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110577777778" createdVersion="7" refreshedVersion="7" minRefreshableVersion="3" recordCount="36" xr:uid="{66ABA5D2-6980-4C28-A2AB-910F5FF3D0E6}">
  <cacheSource type="worksheet">
    <worksheetSource name="tbl_monthly_summary"/>
  </cacheSource>
  <cacheFields count="23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2"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Years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2408F-1CD6-43AF-A9ED-FC618ED69D7C}" name="PivotTable5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5"/>
  </dataFields>
  <formats count="7">
    <format dxfId="7">
      <pivotArea collapsedLevelsAreSubtotals="1" fieldPosition="0">
        <references count="1">
          <reference field="22" count="1">
            <x v="1"/>
          </reference>
        </references>
      </pivotArea>
    </format>
    <format dxfId="6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5">
      <pivotArea collapsedLevelsAreSubtotals="1" fieldPosition="0">
        <references count="1">
          <reference field="22" count="1">
            <x v="2"/>
          </reference>
        </references>
      </pivotArea>
    </format>
    <format dxfId="4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3">
      <pivotArea collapsedLevelsAreSubtotals="1" fieldPosition="0">
        <references count="1">
          <reference field="22" count="1">
            <x v="3"/>
          </reference>
        </references>
      </pivotArea>
    </format>
    <format dxfId="2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FF522-580A-4385-B646-D73ED2624417}" name="PivotTable4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2" baseItem="1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F9C8-3D29-465D-A4FE-89E65E6F2E5C}" name="PivotTable3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01ABC-8DA0-434B-A048-9DD0C617D8AD}" name="PivotTable1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3"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Average of Customer Retention Rate" fld="3" subtotal="average" baseField="0" baseItem="1"/>
    <dataField name="Sum of New Customers Acquired" fld="4" baseField="0" baseItem="0"/>
  </dataFields>
  <formats count="4">
    <format dxfId="13">
      <pivotArea collapsedLevelsAreSubtotals="1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1">
          <reference field="4294967294" count="1">
            <x v="1"/>
          </reference>
        </references>
      </pivotArea>
    </format>
    <format dxfId="11">
      <pivotArea collapsedLevelsAreSubtotals="1" fieldPosition="0">
        <references count="1">
          <reference field="4294967294" count="1">
            <x v="2"/>
          </reference>
        </references>
      </pivotArea>
    </format>
    <format dxfId="10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BF25-B0D4-4B97-B40F-ED404C1BB5B4}" name="PivotTable6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9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5E112-270B-4975-B014-48C3599CB20F}" name="tbl_monthly_summary" displayName="tbl_monthly_summary" ref="A1:V37" totalsRowShown="0">
  <autoFilter ref="A1:V37" xr:uid="{FC05E112-270B-4975-B014-48C3599CB20F}"/>
  <tableColumns count="22">
    <tableColumn id="1" xr3:uid="{1F333233-B264-4652-9AF0-DA8755E8B9DD}" name="Date" dataDxfId="0"/>
    <tableColumn id="2" xr3:uid="{8D87DD94-EB17-4B54-87F8-B65FE5F0B8E3}" name="Monthly Sales"/>
    <tableColumn id="3" xr3:uid="{EF7BB325-A85B-46AC-9FF5-732E5CD0E73E}" name="Average Transaction Value"/>
    <tableColumn id="4" xr3:uid="{5F97A793-6159-410E-927A-25979A84582C}" name="Customer Retention Rate"/>
    <tableColumn id="5" xr3:uid="{0A9AFA53-F17A-4903-B298-CBBCAB7249FD}" name="New Customers Acquired"/>
    <tableColumn id="6" xr3:uid="{FDE86FF3-C396-49F9-BE41-9CA5B360D77B}" name="Electronics Sales"/>
    <tableColumn id="7" xr3:uid="{A096580B-7D75-406E-BFF1-5139C4BC0A33}" name="Furniture Sales"/>
    <tableColumn id="8" xr3:uid="{400991C6-0A63-4B53-9926-619F79EC2CBF}" name="Groceries Sales"/>
    <tableColumn id="9" xr3:uid="{15A50FD1-41D7-4DB1-81D0-E4403386F6B8}" name="Clothing Sales"/>
    <tableColumn id="10" xr3:uid="{79E54E10-4AB8-4E37-A134-69A705AFE2F2}" name="Accessories Sales"/>
    <tableColumn id="11" xr3:uid="{F91FE851-807D-40F0-8C77-E48159E33B24}" name="Age 18-25"/>
    <tableColumn id="12" xr3:uid="{11C9AE62-7693-4560-939E-5E24D2A1DBB9}" name="Age 26-35"/>
    <tableColumn id="13" xr3:uid="{CF818499-5ADA-4449-B6D1-86155A0CD257}" name="Age 36-45"/>
    <tableColumn id="14" xr3:uid="{6C8BD106-22C6-4FE1-A96F-C49138512150}" name="Age 46-60"/>
    <tableColumn id="15" xr3:uid="{5678AB27-B35D-4A0A-AD4C-977D0E2D0A3C}" name="Age 60+"/>
    <tableColumn id="16" xr3:uid="{C84BE1D8-8681-42EE-BDE5-24251C462EE2}" name="Male"/>
    <tableColumn id="17" xr3:uid="{0B3D1374-C281-432B-8AB5-8E07B8AE33B7}" name="Female"/>
    <tableColumn id="18" xr3:uid="{75DE4C02-E7B6-4E00-BE65-88AA494C61E9}" name="Other"/>
    <tableColumn id="19" xr3:uid="{2B6A5636-D89B-4EF3-9485-35E27B8006A2}" name="Morning (6-12)"/>
    <tableColumn id="20" xr3:uid="{D0668706-573F-443C-98C5-2BB297F778A0}" name="Afternoon (12-18)"/>
    <tableColumn id="21" xr3:uid="{41E082EC-35A5-4C68-AB86-7D52E5F2D53F}" name="Evening (18-24)"/>
    <tableColumn id="22" xr3:uid="{6BC238F1-8111-44CA-8F4B-5B5029D6E7F1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E395-E110-4E9E-89CE-1AD20C776CF5}">
  <dimension ref="A3:N19"/>
  <sheetViews>
    <sheetView zoomScale="85" zoomScaleNormal="85" workbookViewId="0">
      <selection activeCell="D3" sqref="D3"/>
    </sheetView>
  </sheetViews>
  <sheetFormatPr defaultRowHeight="14.4" x14ac:dyDescent="0.3"/>
  <cols>
    <col min="1" max="1" width="32.77734375" bestFit="1" customWidth="1"/>
    <col min="2" max="2" width="19.6640625" customWidth="1"/>
    <col min="3" max="3" width="2.77734375" customWidth="1"/>
    <col min="4" max="4" width="14.77734375" customWidth="1"/>
    <col min="5" max="5" width="20" customWidth="1"/>
    <col min="6" max="6" width="2.5546875" customWidth="1"/>
    <col min="7" max="7" width="12.5546875" bestFit="1" customWidth="1"/>
    <col min="8" max="8" width="33.44140625" bestFit="1" customWidth="1"/>
    <col min="9" max="9" width="1.88671875" customWidth="1"/>
    <col min="10" max="10" width="13.44140625" bestFit="1" customWidth="1"/>
    <col min="11" max="11" width="30.77734375" bestFit="1" customWidth="1"/>
    <col min="12" max="12" width="2" customWidth="1"/>
    <col min="13" max="13" width="13.44140625" bestFit="1" customWidth="1"/>
    <col min="14" max="14" width="34.21875" bestFit="1" customWidth="1"/>
  </cols>
  <sheetData>
    <row r="3" spans="1:14" x14ac:dyDescent="0.3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3">
      <c r="A4" s="3" t="s">
        <v>22</v>
      </c>
      <c r="B4" s="6">
        <v>5433610</v>
      </c>
      <c r="D4" s="3" t="s">
        <v>29</v>
      </c>
      <c r="E4" s="6">
        <v>1723211</v>
      </c>
      <c r="G4" s="3" t="s">
        <v>29</v>
      </c>
      <c r="H4" s="5">
        <v>115.41666666666667</v>
      </c>
      <c r="J4" s="3" t="s">
        <v>29</v>
      </c>
      <c r="K4" s="6">
        <v>6987</v>
      </c>
      <c r="M4" s="3" t="s">
        <v>29</v>
      </c>
      <c r="N4" s="7">
        <v>0.64224339800093933</v>
      </c>
    </row>
    <row r="5" spans="1:14" x14ac:dyDescent="0.3">
      <c r="A5" s="3" t="s">
        <v>23</v>
      </c>
      <c r="B5" s="5">
        <v>117.97222222222223</v>
      </c>
      <c r="D5" s="4" t="s">
        <v>30</v>
      </c>
      <c r="E5" s="6">
        <v>393475</v>
      </c>
      <c r="G5" s="4" t="s">
        <v>30</v>
      </c>
      <c r="H5" s="5">
        <v>131</v>
      </c>
      <c r="J5" s="4" t="s">
        <v>30</v>
      </c>
      <c r="K5" s="6">
        <v>1289</v>
      </c>
      <c r="M5" s="4" t="s">
        <v>30</v>
      </c>
      <c r="N5" s="7">
        <v>0.54396035378421337</v>
      </c>
    </row>
    <row r="6" spans="1:14" x14ac:dyDescent="0.3">
      <c r="A6" s="3" t="s">
        <v>25</v>
      </c>
      <c r="B6" s="7">
        <v>0.67725168596969809</v>
      </c>
      <c r="D6" s="4" t="s">
        <v>31</v>
      </c>
      <c r="E6" s="6">
        <v>443537</v>
      </c>
      <c r="G6" s="4" t="s">
        <v>31</v>
      </c>
      <c r="H6" s="5">
        <v>125.33333333333333</v>
      </c>
      <c r="J6" s="4" t="s">
        <v>31</v>
      </c>
      <c r="K6" s="6">
        <v>1965</v>
      </c>
      <c r="M6" s="4" t="s">
        <v>31</v>
      </c>
      <c r="N6" s="7">
        <v>0.63138088696355166</v>
      </c>
    </row>
    <row r="7" spans="1:14" x14ac:dyDescent="0.3">
      <c r="A7" s="3" t="s">
        <v>24</v>
      </c>
      <c r="B7" s="6">
        <v>22176</v>
      </c>
      <c r="D7" s="4" t="s">
        <v>32</v>
      </c>
      <c r="E7" s="6">
        <v>468823</v>
      </c>
      <c r="G7" s="4" t="s">
        <v>32</v>
      </c>
      <c r="H7" s="5">
        <v>128.66666666666666</v>
      </c>
      <c r="J7" s="4" t="s">
        <v>32</v>
      </c>
      <c r="K7" s="6">
        <v>2356</v>
      </c>
      <c r="M7" s="4" t="s">
        <v>32</v>
      </c>
      <c r="N7" s="7">
        <v>0.69552337940438613</v>
      </c>
    </row>
    <row r="8" spans="1:14" x14ac:dyDescent="0.3">
      <c r="D8" s="4" t="s">
        <v>33</v>
      </c>
      <c r="E8" s="6">
        <v>417376</v>
      </c>
      <c r="G8" s="4" t="s">
        <v>33</v>
      </c>
      <c r="H8" s="5">
        <v>76.666666666666671</v>
      </c>
      <c r="J8" s="4" t="s">
        <v>33</v>
      </c>
      <c r="K8" s="6">
        <v>1377</v>
      </c>
      <c r="M8" s="4" t="s">
        <v>33</v>
      </c>
      <c r="N8" s="7">
        <v>0.69810897185160636</v>
      </c>
    </row>
    <row r="9" spans="1:14" x14ac:dyDescent="0.3">
      <c r="D9" s="3" t="s">
        <v>34</v>
      </c>
      <c r="E9" s="6">
        <v>1844514</v>
      </c>
      <c r="G9" s="3" t="s">
        <v>34</v>
      </c>
      <c r="H9" s="5">
        <v>129.83333333333334</v>
      </c>
      <c r="J9" s="3" t="s">
        <v>34</v>
      </c>
      <c r="K9" s="6">
        <v>8503</v>
      </c>
      <c r="M9" s="3" t="s">
        <v>34</v>
      </c>
      <c r="N9" s="7">
        <v>0.68696319583558629</v>
      </c>
    </row>
    <row r="10" spans="1:14" x14ac:dyDescent="0.3">
      <c r="D10" s="4" t="s">
        <v>30</v>
      </c>
      <c r="E10" s="6">
        <v>432810</v>
      </c>
      <c r="G10" s="4" t="s">
        <v>30</v>
      </c>
      <c r="H10" s="5">
        <v>140</v>
      </c>
      <c r="J10" s="4" t="s">
        <v>30</v>
      </c>
      <c r="K10" s="6">
        <v>2204</v>
      </c>
      <c r="M10" s="4" t="s">
        <v>30</v>
      </c>
      <c r="N10" s="7">
        <v>0.74449097994359237</v>
      </c>
    </row>
    <row r="11" spans="1:14" x14ac:dyDescent="0.3">
      <c r="D11" s="4" t="s">
        <v>31</v>
      </c>
      <c r="E11" s="6">
        <v>487615</v>
      </c>
      <c r="G11" s="4" t="s">
        <v>31</v>
      </c>
      <c r="H11" s="5">
        <v>144.66666666666666</v>
      </c>
      <c r="J11" s="4" t="s">
        <v>31</v>
      </c>
      <c r="K11" s="6">
        <v>2427</v>
      </c>
      <c r="M11" s="4" t="s">
        <v>31</v>
      </c>
      <c r="N11" s="7">
        <v>0.63595989694834731</v>
      </c>
    </row>
    <row r="12" spans="1:14" x14ac:dyDescent="0.3">
      <c r="D12" s="4" t="s">
        <v>32</v>
      </c>
      <c r="E12" s="6">
        <v>456384</v>
      </c>
      <c r="G12" s="4" t="s">
        <v>32</v>
      </c>
      <c r="H12" s="5">
        <v>90.333333333333329</v>
      </c>
      <c r="J12" s="4" t="s">
        <v>32</v>
      </c>
      <c r="K12" s="6">
        <v>1845</v>
      </c>
      <c r="M12" s="4" t="s">
        <v>32</v>
      </c>
      <c r="N12" s="7">
        <v>0.79428464780993968</v>
      </c>
    </row>
    <row r="13" spans="1:14" x14ac:dyDescent="0.3">
      <c r="D13" s="4" t="s">
        <v>33</v>
      </c>
      <c r="E13" s="6">
        <v>467705</v>
      </c>
      <c r="G13" s="4" t="s">
        <v>33</v>
      </c>
      <c r="H13" s="5">
        <v>144.33333333333334</v>
      </c>
      <c r="J13" s="4" t="s">
        <v>33</v>
      </c>
      <c r="K13" s="6">
        <v>2027</v>
      </c>
      <c r="M13" s="4" t="s">
        <v>33</v>
      </c>
      <c r="N13" s="7">
        <v>0.57311725864046537</v>
      </c>
    </row>
    <row r="14" spans="1:14" x14ac:dyDescent="0.3">
      <c r="D14" s="3" t="s">
        <v>35</v>
      </c>
      <c r="E14" s="6">
        <v>1865885</v>
      </c>
      <c r="G14" s="3" t="s">
        <v>35</v>
      </c>
      <c r="H14" s="5">
        <v>108.66666666666667</v>
      </c>
      <c r="J14" s="3" t="s">
        <v>35</v>
      </c>
      <c r="K14" s="6">
        <v>6686</v>
      </c>
      <c r="M14" s="3" t="s">
        <v>35</v>
      </c>
      <c r="N14" s="7">
        <v>0.70254846407256888</v>
      </c>
    </row>
    <row r="15" spans="1:14" x14ac:dyDescent="0.3">
      <c r="D15" s="4" t="s">
        <v>30</v>
      </c>
      <c r="E15" s="6">
        <v>490606</v>
      </c>
      <c r="G15" s="4" t="s">
        <v>30</v>
      </c>
      <c r="H15" s="5">
        <v>112.33333333333333</v>
      </c>
      <c r="J15" s="4" t="s">
        <v>30</v>
      </c>
      <c r="K15" s="6">
        <v>1420</v>
      </c>
      <c r="M15" s="4" t="s">
        <v>30</v>
      </c>
      <c r="N15" s="7">
        <v>0.74230661034077305</v>
      </c>
    </row>
    <row r="16" spans="1:14" x14ac:dyDescent="0.3">
      <c r="D16" s="4" t="s">
        <v>31</v>
      </c>
      <c r="E16" s="6">
        <v>405656</v>
      </c>
      <c r="G16" s="4" t="s">
        <v>31</v>
      </c>
      <c r="H16" s="5">
        <v>103.66666666666667</v>
      </c>
      <c r="J16" s="4" t="s">
        <v>31</v>
      </c>
      <c r="K16" s="6">
        <v>1872</v>
      </c>
      <c r="M16" s="4" t="s">
        <v>31</v>
      </c>
      <c r="N16" s="7">
        <v>0.59329653253712367</v>
      </c>
    </row>
    <row r="17" spans="4:14" x14ac:dyDescent="0.3">
      <c r="D17" s="4" t="s">
        <v>32</v>
      </c>
      <c r="E17" s="6">
        <v>509529</v>
      </c>
      <c r="G17" s="4" t="s">
        <v>32</v>
      </c>
      <c r="H17" s="5">
        <v>117</v>
      </c>
      <c r="J17" s="4" t="s">
        <v>32</v>
      </c>
      <c r="K17" s="6">
        <v>1399</v>
      </c>
      <c r="M17" s="4" t="s">
        <v>32</v>
      </c>
      <c r="N17" s="7">
        <v>0.80058351896927993</v>
      </c>
    </row>
    <row r="18" spans="4:14" x14ac:dyDescent="0.3">
      <c r="D18" s="4" t="s">
        <v>33</v>
      </c>
      <c r="E18" s="6">
        <v>460094</v>
      </c>
      <c r="G18" s="4" t="s">
        <v>33</v>
      </c>
      <c r="H18" s="5">
        <v>101.66666666666667</v>
      </c>
      <c r="J18" s="4" t="s">
        <v>33</v>
      </c>
      <c r="K18" s="6">
        <v>1995</v>
      </c>
      <c r="M18" s="4" t="s">
        <v>33</v>
      </c>
      <c r="N18" s="7">
        <v>0.67400719444309898</v>
      </c>
    </row>
    <row r="19" spans="4:14" x14ac:dyDescent="0.3">
      <c r="D19" s="3" t="s">
        <v>28</v>
      </c>
      <c r="E19" s="6">
        <v>5433610</v>
      </c>
      <c r="G19" s="3" t="s">
        <v>28</v>
      </c>
      <c r="H19" s="5">
        <v>117.97222222222223</v>
      </c>
      <c r="J19" s="3" t="s">
        <v>28</v>
      </c>
      <c r="K19" s="6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16C8-57F7-4964-9534-B220E2D97281}">
  <dimension ref="A1:S2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.44140625" customWidth="1"/>
    <col min="5" max="5" width="8.88671875" customWidth="1"/>
  </cols>
  <sheetData>
    <row r="1" spans="1:19" x14ac:dyDescent="0.3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opLeftCell="A2" workbookViewId="0">
      <selection activeCell="E3" sqref="E3"/>
    </sheetView>
  </sheetViews>
  <sheetFormatPr defaultRowHeight="14.4" x14ac:dyDescent="0.3"/>
  <cols>
    <col min="1" max="1" width="10.33203125" bestFit="1" customWidth="1"/>
    <col min="2" max="2" width="14.21875" customWidth="1"/>
    <col min="3" max="3" width="24.44140625" customWidth="1"/>
    <col min="4" max="4" width="23.44140625" customWidth="1"/>
    <col min="5" max="5" width="23.33203125" customWidth="1"/>
    <col min="6" max="6" width="16.33203125" customWidth="1"/>
    <col min="7" max="7" width="14.77734375" customWidth="1"/>
    <col min="8" max="8" width="15.21875" customWidth="1"/>
    <col min="9" max="9" width="14.109375" customWidth="1"/>
    <col min="10" max="10" width="16.88671875" customWidth="1"/>
    <col min="11" max="14" width="11" customWidth="1"/>
    <col min="15" max="15" width="9.33203125" customWidth="1"/>
    <col min="19" max="19" width="14.88671875" customWidth="1"/>
    <col min="20" max="20" width="17.44140625" customWidth="1"/>
    <col min="21" max="21" width="15.33203125" customWidth="1"/>
    <col min="22" max="22" width="11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3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3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3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3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3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3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3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3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3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3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3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3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3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3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3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3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3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3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3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3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3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3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3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3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3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3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3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3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3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3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3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3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3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3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3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2024-10-03T21:04:48Z</dcterms:created>
  <dcterms:modified xsi:type="dcterms:W3CDTF">2024-10-04T10:13:39Z</dcterms:modified>
</cp:coreProperties>
</file>