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Wholesale_Distribution_Dashboard\"/>
    </mc:Choice>
  </mc:AlternateContent>
  <xr:revisionPtr revIDLastSave="0" documentId="8_{89B80EA7-571C-42D4-8061-D3AA42555855}" xr6:coauthVersionLast="47" xr6:coauthVersionMax="47" xr10:uidLastSave="{00000000-0000-0000-0000-000000000000}"/>
  <bookViews>
    <workbookView xWindow="-108" yWindow="-108" windowWidth="23256" windowHeight="12576" activeTab="2" xr2:uid="{8358395E-CE8E-45F8-BF14-3568327C8149}"/>
  </bookViews>
  <sheets>
    <sheet name="Pivots" sheetId="3" r:id="rId1"/>
    <sheet name="Data" sheetId="1" r:id="rId2"/>
    <sheet name="Dashboard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<sst xmlns="http://schemas.openxmlformats.org/spreadsheetml/2006/main" count="104" uniqueCount="42">
  <si>
    <t>Product Name</t>
  </si>
  <si>
    <t>Inventory Level</t>
  </si>
  <si>
    <t>Orders Fulfilled</t>
  </si>
  <si>
    <t>Total Revenue</t>
  </si>
  <si>
    <t>Supplier Performance</t>
  </si>
  <si>
    <t>Delivery Time (Days)</t>
  </si>
  <si>
    <t>Backorders</t>
  </si>
  <si>
    <t>Order-to-Ship Cycle (Days)</t>
  </si>
  <si>
    <t>Date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</si>
  <si>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</si>
  <si>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</si>
  <si>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</si>
  <si>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</si>
  <si>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</si>
  <si>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</si>
  <si>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</si>
  <si>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</si>
  <si>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</si>
  <si>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Sum of Total Revenue</t>
  </si>
  <si>
    <t>Sum of Backorders</t>
  </si>
  <si>
    <t>Values</t>
  </si>
  <si>
    <t>Average of Inventory Level</t>
  </si>
  <si>
    <t>Average of Supplier Performance</t>
  </si>
  <si>
    <t>Row Labels</t>
  </si>
  <si>
    <t>Grand Total</t>
  </si>
  <si>
    <t>Jan</t>
  </si>
  <si>
    <t>08-Jan</t>
  </si>
  <si>
    <t>14-Jan</t>
  </si>
  <si>
    <t>Feb</t>
  </si>
  <si>
    <t>03-Feb</t>
  </si>
  <si>
    <t>Mar</t>
  </si>
  <si>
    <t>18-Mar</t>
  </si>
  <si>
    <t>May</t>
  </si>
  <si>
    <t>20-May</t>
  </si>
  <si>
    <t>29-May</t>
  </si>
  <si>
    <t>Jul</t>
  </si>
  <si>
    <t>10-Jul</t>
  </si>
  <si>
    <t>Aug</t>
  </si>
  <si>
    <t>04-Aug</t>
  </si>
  <si>
    <t>26-Aug</t>
  </si>
  <si>
    <t>Sep</t>
  </si>
  <si>
    <t>02-Sep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</si>
</sst>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C09]dd/mmm/yy;@"/>
    <numFmt numFmtId="165" formatCode="_ * #,##0_ ;_ * \-#,##0_ ;_ * &quot;-&quot;??_ ;_ @_ "/>
    <numFmt numFmtId="166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 indent="1"/>
    </xf>
    <xf numFmtId="0" fontId="2" fillId="2" borderId="0" xfId="2"/>
    <xf numFmtId="0" fontId="1" fillId="3" borderId="0" xfId="3"/>
  </cellXfs>
  <cellStyles count="4">
    <cellStyle name="40% - Accent6" xfId="3" builtinId="51"/>
    <cellStyle name="Accent6" xfId="2" builtinId="49"/>
    <cellStyle name="Comma" xfId="1" builtinId="3"/>
    <cellStyle name="Normal" xfId="0" builtinId="0"/>
  </cellStyles>
  <dxfs count="17">
    <dxf>
      <numFmt numFmtId="165" formatCode="_ * #,##0_ ;_ * \-#,##0_ ;_ * &quot;-&quot;??_ ;_ @_ "/>
    </dxf>
    <dxf>
      <numFmt numFmtId="165" formatCode="_ * #,##0_ ;_ * \-#,##0_ ;_ * &quot;-&quot;??_ ;_ @_ "/>
    </dxf>
    <dxf>
      <numFmt numFmtId="166" formatCode="_ * #,##0.0_ ;_ * \-#,##0.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[Wholesale_Distribution_Sales_Dashboard.xlsx]Pivots!PivotTable2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Pivots!$D$4:$D$21</c:f>
              <c:multiLvlStrCache>
                <c:ptCount val="10"/>
                <c:lvl>
                  <c:pt idx="0">
                    <c:v>08-Jan</c:v>
                  </c:pt>
                  <c:pt idx="1">
                    <c:v>14-Jan</c:v>
                  </c:pt>
                  <c:pt idx="2">
                    <c:v>03-Feb</c:v>
                  </c:pt>
                  <c:pt idx="3">
                    <c:v>18-Mar</c:v>
                  </c:pt>
                  <c:pt idx="4">
                    <c:v>20-May</c:v>
                  </c:pt>
                  <c:pt idx="5">
                    <c:v>29-May</c:v>
                  </c:pt>
                  <c:pt idx="6">
                    <c:v>10-Jul</c:v>
                  </c:pt>
                  <c:pt idx="7">
                    <c:v>04-Aug</c:v>
                  </c:pt>
                  <c:pt idx="8">
                    <c:v>26-Aug</c:v>
                  </c:pt>
                  <c:pt idx="9">
                    <c:v>02-Sep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May</c:v>
                  </c:pt>
                  <c:pt idx="6">
                    <c:v>Jul</c:v>
                  </c:pt>
                  <c:pt idx="7">
                    <c:v>Aug</c:v>
                  </c:pt>
                  <c:pt idx="9">
                    <c:v>Sep</c:v>
                  </c:pt>
                </c:lvl>
              </c:multiLvlStrCache>
            </c:multiLvlStrRef>
          </c:cat>
          <c:val>
            <c:numRef>
              <c:f>Pivots!$E$4:$E$21</c:f>
              <c:numCache>
                <c:formatCode>_ * #,##0_ ;_ * \-#,##0_ ;_ * "-"??_ ;_ @_ </c:formatCode>
                <c:ptCount val="10"/>
                <c:pt idx="0">
                  <c:v>179</c:v>
                </c:pt>
                <c:pt idx="1">
                  <c:v>191</c:v>
                </c:pt>
                <c:pt idx="2">
                  <c:v>144</c:v>
                </c:pt>
                <c:pt idx="3">
                  <c:v>311</c:v>
                </c:pt>
                <c:pt idx="4">
                  <c:v>207</c:v>
                </c:pt>
                <c:pt idx="5">
                  <c:v>156</c:v>
                </c:pt>
                <c:pt idx="6">
                  <c:v>94</c:v>
                </c:pt>
                <c:pt idx="7">
                  <c:v>360</c:v>
                </c:pt>
                <c:pt idx="8">
                  <c:v>122</c:v>
                </c:pt>
                <c:pt idx="9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6-4B72-9A89-65C1D5C924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177312"/>
        <c:axId val="1182177728"/>
      </c:barChart>
      <c:catAx>
        <c:axId val="11821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77728"/>
        <c:crosses val="autoZero"/>
        <c:auto val="1"/>
        <c:lblAlgn val="ctr"/>
        <c:lblOffset val="100"/>
        <c:noMultiLvlLbl val="0"/>
      </c:catAx>
      <c:valAx>
        <c:axId val="118217772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1821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[Wholesale_Distribution_Sales_Dashboard.xlsx]Pivots!PivotTable3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Pivots!$G$4:$G$21</c:f>
              <c:multiLvlStrCache>
                <c:ptCount val="10"/>
                <c:lvl>
                  <c:pt idx="0">
                    <c:v>08-Jan</c:v>
                  </c:pt>
                  <c:pt idx="1">
                    <c:v>14-Jan</c:v>
                  </c:pt>
                  <c:pt idx="2">
                    <c:v>03-Feb</c:v>
                  </c:pt>
                  <c:pt idx="3">
                    <c:v>18-Mar</c:v>
                  </c:pt>
                  <c:pt idx="4">
                    <c:v>20-May</c:v>
                  </c:pt>
                  <c:pt idx="5">
                    <c:v>29-May</c:v>
                  </c:pt>
                  <c:pt idx="6">
                    <c:v>10-Jul</c:v>
                  </c:pt>
                  <c:pt idx="7">
                    <c:v>04-Aug</c:v>
                  </c:pt>
                  <c:pt idx="8">
                    <c:v>26-Aug</c:v>
                  </c:pt>
                  <c:pt idx="9">
                    <c:v>02-Sep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May</c:v>
                  </c:pt>
                  <c:pt idx="6">
                    <c:v>Jul</c:v>
                  </c:pt>
                  <c:pt idx="7">
                    <c:v>Aug</c:v>
                  </c:pt>
                  <c:pt idx="9">
                    <c:v>Sep</c:v>
                  </c:pt>
                </c:lvl>
              </c:multiLvlStrCache>
            </c:multiLvlStrRef>
          </c:cat>
          <c:val>
            <c:numRef>
              <c:f>Pivots!$H$4:$H$21</c:f>
              <c:numCache>
                <c:formatCode>_ * #,##0.0_ ;_ * \-#,##0.0_ ;_ * "-"??_ ;_ @_ 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55D-A797-5B673EDD7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548672"/>
        <c:axId val="1261549088"/>
      </c:barChart>
      <c:catAx>
        <c:axId val="12615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49088"/>
        <c:crosses val="autoZero"/>
        <c:auto val="1"/>
        <c:lblAlgn val="ctr"/>
        <c:lblOffset val="100"/>
        <c:noMultiLvlLbl val="0"/>
      </c:catAx>
      <c:valAx>
        <c:axId val="1261549088"/>
        <c:scaling>
          <c:orientation val="minMax"/>
        </c:scaling>
        <c:delete val="1"/>
        <c:axPos val="l"/>
        <c:numFmt formatCode="_ * #,##0.0_ ;_ * \-#,##0.0_ ;_ * &quot;-&quot;??_ ;_ @_ " sourceLinked="1"/>
        <c:majorTickMark val="none"/>
        <c:minorTickMark val="none"/>
        <c:tickLblPos val="nextTo"/>
        <c:crossAx val="12615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[Wholesale_Distribution_Sales_Dashboard.xlsx]Pivots!PivotTable4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Pivots!$J$4:$J$21</c:f>
              <c:multiLvlStrCache>
                <c:ptCount val="10"/>
                <c:lvl>
                  <c:pt idx="0">
                    <c:v>08-Jan</c:v>
                  </c:pt>
                  <c:pt idx="1">
                    <c:v>14-Jan</c:v>
                  </c:pt>
                  <c:pt idx="2">
                    <c:v>03-Feb</c:v>
                  </c:pt>
                  <c:pt idx="3">
                    <c:v>18-Mar</c:v>
                  </c:pt>
                  <c:pt idx="4">
                    <c:v>20-May</c:v>
                  </c:pt>
                  <c:pt idx="5">
                    <c:v>29-May</c:v>
                  </c:pt>
                  <c:pt idx="6">
                    <c:v>10-Jul</c:v>
                  </c:pt>
                  <c:pt idx="7">
                    <c:v>04-Aug</c:v>
                  </c:pt>
                  <c:pt idx="8">
                    <c:v>26-Aug</c:v>
                  </c:pt>
                  <c:pt idx="9">
                    <c:v>02-Sep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May</c:v>
                  </c:pt>
                  <c:pt idx="6">
                    <c:v>Jul</c:v>
                  </c:pt>
                  <c:pt idx="7">
                    <c:v>Aug</c:v>
                  </c:pt>
                  <c:pt idx="9">
                    <c:v>Sep</c:v>
                  </c:pt>
                </c:lvl>
              </c:multiLvlStrCache>
            </c:multiLvlStrRef>
          </c:cat>
          <c:val>
            <c:numRef>
              <c:f>Pivots!$K$4:$K$21</c:f>
              <c:numCache>
                <c:formatCode>_ * #,##0_ ;_ * \-#,##0_ ;_ * "-"??_ ;_ @_ </c:formatCode>
                <c:ptCount val="10"/>
                <c:pt idx="0">
                  <c:v>2184</c:v>
                </c:pt>
                <c:pt idx="1">
                  <c:v>2173</c:v>
                </c:pt>
                <c:pt idx="2">
                  <c:v>1227</c:v>
                </c:pt>
                <c:pt idx="3">
                  <c:v>2611</c:v>
                </c:pt>
                <c:pt idx="4">
                  <c:v>4591</c:v>
                </c:pt>
                <c:pt idx="5">
                  <c:v>1927</c:v>
                </c:pt>
                <c:pt idx="6">
                  <c:v>4724</c:v>
                </c:pt>
                <c:pt idx="7">
                  <c:v>1143</c:v>
                </c:pt>
                <c:pt idx="8">
                  <c:v>4041</c:v>
                </c:pt>
                <c:pt idx="9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907-BF69-7AE4057CE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132944"/>
        <c:axId val="1265131280"/>
      </c:barChart>
      <c:catAx>
        <c:axId val="12651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31280"/>
        <c:crosses val="autoZero"/>
        <c:auto val="1"/>
        <c:lblAlgn val="ctr"/>
        <c:lblOffset val="100"/>
        <c:noMultiLvlLbl val="0"/>
      </c:catAx>
      <c:valAx>
        <c:axId val="126513128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2651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[Wholesale_Distribution_Sales_Dashboard.xlsx]Pivots!PivotTable5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Pivots!$M$4:$M$21</c:f>
              <c:multiLvlStrCache>
                <c:ptCount val="10"/>
                <c:lvl>
                  <c:pt idx="0">
                    <c:v>08-Jan</c:v>
                  </c:pt>
                  <c:pt idx="1">
                    <c:v>14-Jan</c:v>
                  </c:pt>
                  <c:pt idx="2">
                    <c:v>03-Feb</c:v>
                  </c:pt>
                  <c:pt idx="3">
                    <c:v>18-Mar</c:v>
                  </c:pt>
                  <c:pt idx="4">
                    <c:v>20-May</c:v>
                  </c:pt>
                  <c:pt idx="5">
                    <c:v>29-May</c:v>
                  </c:pt>
                  <c:pt idx="6">
                    <c:v>10-Jul</c:v>
                  </c:pt>
                  <c:pt idx="7">
                    <c:v>04-Aug</c:v>
                  </c:pt>
                  <c:pt idx="8">
                    <c:v>26-Aug</c:v>
                  </c:pt>
                  <c:pt idx="9">
                    <c:v>02-Sep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May</c:v>
                  </c:pt>
                  <c:pt idx="6">
                    <c:v>Jul</c:v>
                  </c:pt>
                  <c:pt idx="7">
                    <c:v>Aug</c:v>
                  </c:pt>
                  <c:pt idx="9">
                    <c:v>Sep</c:v>
                  </c:pt>
                </c:lvl>
              </c:multiLvlStrCache>
            </c:multiLvlStrRef>
          </c:cat>
          <c:val>
            <c:numRef>
              <c:f>Pivots!$N$4:$N$21</c:f>
              <c:numCache>
                <c:formatCode>_ * #,##0_ ;_ * \-#,##0_ ;_ * "-"??_ ;_ @_ </c:formatCode>
                <c:ptCount val="10"/>
                <c:pt idx="0">
                  <c:v>24</c:v>
                </c:pt>
                <c:pt idx="1">
                  <c:v>7</c:v>
                </c:pt>
                <c:pt idx="2">
                  <c:v>27</c:v>
                </c:pt>
                <c:pt idx="3">
                  <c:v>25</c:v>
                </c:pt>
                <c:pt idx="4">
                  <c:v>47</c:v>
                </c:pt>
                <c:pt idx="5">
                  <c:v>23</c:v>
                </c:pt>
                <c:pt idx="6">
                  <c:v>39</c:v>
                </c:pt>
                <c:pt idx="7">
                  <c:v>12</c:v>
                </c:pt>
                <c:pt idx="8">
                  <c:v>20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8-4F3A-ADD3-599AD0C98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487872"/>
        <c:axId val="1337499520"/>
      </c:barChart>
      <c:catAx>
        <c:axId val="13374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99520"/>
        <c:crosses val="autoZero"/>
        <c:auto val="1"/>
        <c:lblAlgn val="ctr"/>
        <c:lblOffset val="100"/>
        <c:noMultiLvlLbl val="0"/>
      </c:catAx>
      <c:valAx>
        <c:axId val="133749952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3374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</xdr:colOff>
      <xdr:row>0</xdr:row>
      <xdr:rowOff>6626</xdr:rowOff>
    </xdr:from>
    <xdr:to>
      <xdr:col>10</xdr:col>
      <xdr:colOff>165653</xdr:colOff>
      <xdr:row>1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0CBE4E-D852-40C4-B622-38767F850EC5}"/>
            </a:ext>
          </a:extLst>
        </xdr:cNvPr>
        <xdr:cNvSpPr txBox="1"/>
      </xdr:nvSpPr>
      <xdr:spPr>
        <a:xfrm>
          <a:off x="125896" y="6626"/>
          <a:ext cx="5645427" cy="331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Wholesale Distribution</a:t>
          </a:r>
          <a:r>
            <a:rPr lang="en-IN" sz="2000" baseline="0">
              <a:latin typeface="Consolas" panose="020B0609020204030204" pitchFamily="49" charset="0"/>
            </a:rPr>
            <a:t> Sales Dashboard</a:t>
          </a:r>
          <a:endParaRPr lang="en-IN" sz="2000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0</xdr:colOff>
      <xdr:row>2</xdr:row>
      <xdr:rowOff>23191</xdr:rowOff>
    </xdr:from>
    <xdr:to>
      <xdr:col>3</xdr:col>
      <xdr:colOff>278295</xdr:colOff>
      <xdr:row>4</xdr:row>
      <xdr:rowOff>96077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CCF1953C-1FE0-46D2-8474-3F5C3DF95409}"/>
            </a:ext>
          </a:extLst>
        </xdr:cNvPr>
        <xdr:cNvSpPr txBox="1"/>
      </xdr:nvSpPr>
      <xdr:spPr>
        <a:xfrm>
          <a:off x="119270" y="394252"/>
          <a:ext cx="1497495" cy="44394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BE672A44-81BC-4D61-9FF4-84D94858F02C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205 </a:t>
          </a:fld>
          <a:endParaRPr lang="en-IN" sz="2000"/>
        </a:p>
      </xdr:txBody>
    </xdr:sp>
    <xdr:clientData/>
  </xdr:twoCellAnchor>
  <xdr:twoCellAnchor>
    <xdr:from>
      <xdr:col>5</xdr:col>
      <xdr:colOff>110435</xdr:colOff>
      <xdr:row>2</xdr:row>
      <xdr:rowOff>23191</xdr:rowOff>
    </xdr:from>
    <xdr:to>
      <xdr:col>7</xdr:col>
      <xdr:colOff>388730</xdr:colOff>
      <xdr:row>4</xdr:row>
      <xdr:rowOff>96077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2F5D5E1B-D754-40D6-9395-1F602F8F2AE8}"/>
            </a:ext>
          </a:extLst>
        </xdr:cNvPr>
        <xdr:cNvSpPr txBox="1"/>
      </xdr:nvSpPr>
      <xdr:spPr>
        <a:xfrm>
          <a:off x="2668105" y="394252"/>
          <a:ext cx="1497495" cy="44394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DCEC3D19-2103-4228-8291-169301E43B04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2.6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220870</xdr:colOff>
      <xdr:row>2</xdr:row>
      <xdr:rowOff>23191</xdr:rowOff>
    </xdr:from>
    <xdr:to>
      <xdr:col>11</xdr:col>
      <xdr:colOff>499165</xdr:colOff>
      <xdr:row>4</xdr:row>
      <xdr:rowOff>96077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9063566E-A19E-4AE9-B48D-4BAF9CDD876E}"/>
            </a:ext>
          </a:extLst>
        </xdr:cNvPr>
        <xdr:cNvSpPr txBox="1"/>
      </xdr:nvSpPr>
      <xdr:spPr>
        <a:xfrm>
          <a:off x="5216940" y="394252"/>
          <a:ext cx="1497495" cy="44394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C7CFFC61-D445-4025-B058-FC8B822A094E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26,966 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331304</xdr:colOff>
      <xdr:row>2</xdr:row>
      <xdr:rowOff>23191</xdr:rowOff>
    </xdr:from>
    <xdr:to>
      <xdr:col>15</xdr:col>
      <xdr:colOff>609599</xdr:colOff>
      <xdr:row>4</xdr:row>
      <xdr:rowOff>96077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4D71C125-A299-4977-BC22-4C70C11F99C2}"/>
            </a:ext>
          </a:extLst>
        </xdr:cNvPr>
        <xdr:cNvSpPr txBox="1"/>
      </xdr:nvSpPr>
      <xdr:spPr>
        <a:xfrm>
          <a:off x="7765774" y="394252"/>
          <a:ext cx="1497495" cy="44394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BBA84AF6-A081-48A8-B8B4-4F7807876454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270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5</xdr:row>
      <xdr:rowOff>178904</xdr:rowOff>
    </xdr:from>
    <xdr:to>
      <xdr:col>8</xdr:col>
      <xdr:colOff>258417</xdr:colOff>
      <xdr:row>13</xdr:row>
      <xdr:rowOff>119269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6DD119-C46F-4F8B-BFA0-E5FB20F82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106017</xdr:rowOff>
    </xdr:from>
    <xdr:to>
      <xdr:col>8</xdr:col>
      <xdr:colOff>258417</xdr:colOff>
      <xdr:row>5</xdr:row>
      <xdr:rowOff>165652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0559EA-0C1E-4560-88CC-FF74DAA336B6}"/>
            </a:ext>
          </a:extLst>
        </xdr:cNvPr>
        <xdr:cNvSpPr txBox="1"/>
      </xdr:nvSpPr>
      <xdr:spPr>
        <a:xfrm>
          <a:off x="119270" y="848139"/>
          <a:ext cx="4525617" cy="24516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 Inventory</a:t>
          </a:r>
          <a:r>
            <a:rPr lang="en-IN" sz="1100" baseline="0"/>
            <a:t> Level</a:t>
          </a:r>
          <a:endParaRPr lang="en-IN" sz="1100"/>
        </a:p>
      </xdr:txBody>
    </xdr:sp>
    <xdr:clientData/>
  </xdr:twoCellAnchor>
  <xdr:twoCellAnchor>
    <xdr:from>
      <xdr:col>8</xdr:col>
      <xdr:colOff>377686</xdr:colOff>
      <xdr:row>4</xdr:row>
      <xdr:rowOff>106017</xdr:rowOff>
    </xdr:from>
    <xdr:to>
      <xdr:col>15</xdr:col>
      <xdr:colOff>609599</xdr:colOff>
      <xdr:row>5</xdr:row>
      <xdr:rowOff>165652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9168F9-F6AE-4D79-98D5-DB2E6CE11EAC}"/>
            </a:ext>
          </a:extLst>
        </xdr:cNvPr>
        <xdr:cNvSpPr txBox="1"/>
      </xdr:nvSpPr>
      <xdr:spPr>
        <a:xfrm>
          <a:off x="4764156" y="848139"/>
          <a:ext cx="4499113" cy="24516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 Supplier Performance</a:t>
          </a:r>
        </a:p>
      </xdr:txBody>
    </xdr:sp>
    <xdr:clientData/>
  </xdr:twoCellAnchor>
  <xdr:twoCellAnchor>
    <xdr:from>
      <xdr:col>1</xdr:col>
      <xdr:colOff>0</xdr:colOff>
      <xdr:row>13</xdr:row>
      <xdr:rowOff>139147</xdr:rowOff>
    </xdr:from>
    <xdr:to>
      <xdr:col>8</xdr:col>
      <xdr:colOff>265043</xdr:colOff>
      <xdr:row>15</xdr:row>
      <xdr:rowOff>13251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39907BE-7BAC-466A-9D3B-80589E040315}"/>
            </a:ext>
          </a:extLst>
        </xdr:cNvPr>
        <xdr:cNvSpPr txBox="1"/>
      </xdr:nvSpPr>
      <xdr:spPr>
        <a:xfrm>
          <a:off x="119270" y="2551043"/>
          <a:ext cx="4532243" cy="24516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 of</a:t>
          </a:r>
          <a:r>
            <a:rPr lang="en-IN" sz="1100" baseline="0"/>
            <a:t> Total Revenue</a:t>
          </a:r>
          <a:endParaRPr lang="en-IN" sz="1100"/>
        </a:p>
      </xdr:txBody>
    </xdr:sp>
    <xdr:clientData/>
  </xdr:twoCellAnchor>
  <xdr:twoCellAnchor>
    <xdr:from>
      <xdr:col>8</xdr:col>
      <xdr:colOff>384312</xdr:colOff>
      <xdr:row>5</xdr:row>
      <xdr:rowOff>178904</xdr:rowOff>
    </xdr:from>
    <xdr:to>
      <xdr:col>16</xdr:col>
      <xdr:colOff>6625</xdr:colOff>
      <xdr:row>13</xdr:row>
      <xdr:rowOff>119269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4EA36B-4594-4AE6-B435-514164B30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384313</xdr:colOff>
      <xdr:row>13</xdr:row>
      <xdr:rowOff>132520</xdr:rowOff>
    </xdr:from>
    <xdr:to>
      <xdr:col>16</xdr:col>
      <xdr:colOff>6625</xdr:colOff>
      <xdr:row>15</xdr:row>
      <xdr:rowOff>6624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6BE63DA-D655-48A5-846A-0BB3814C7210}"/>
            </a:ext>
          </a:extLst>
        </xdr:cNvPr>
        <xdr:cNvSpPr txBox="1"/>
      </xdr:nvSpPr>
      <xdr:spPr>
        <a:xfrm>
          <a:off x="4770783" y="2544416"/>
          <a:ext cx="4499112" cy="24516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 of Backorders</a:t>
          </a:r>
        </a:p>
      </xdr:txBody>
    </xdr:sp>
    <xdr:clientData/>
  </xdr:twoCellAnchor>
  <xdr:twoCellAnchor>
    <xdr:from>
      <xdr:col>1</xdr:col>
      <xdr:colOff>6626</xdr:colOff>
      <xdr:row>15</xdr:row>
      <xdr:rowOff>39757</xdr:rowOff>
    </xdr:from>
    <xdr:to>
      <xdr:col>8</xdr:col>
      <xdr:colOff>271669</xdr:colOff>
      <xdr:row>22</xdr:row>
      <xdr:rowOff>159026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718840-7B53-4330-809E-CE8879BA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390939</xdr:colOff>
      <xdr:row>15</xdr:row>
      <xdr:rowOff>33131</xdr:rowOff>
    </xdr:from>
    <xdr:to>
      <xdr:col>16</xdr:col>
      <xdr:colOff>13252</xdr:colOff>
      <xdr:row>22</xdr:row>
      <xdr:rowOff>159026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AF682D-58D1-40D5-9E2D-948F43D7A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1</xdr:row>
      <xdr:rowOff>102870</xdr:rowOff>
    </xdr:from>
    <xdr:to>
      <xdr:col>3</xdr:col>
      <xdr:colOff>350520</xdr:colOff>
      <xdr:row>3</xdr:row>
      <xdr:rowOff>80010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312BA6C-C802-4285-9360-B162AAE4E72E}"/>
            </a:ext>
          </a:extLst>
        </xdr:cNvPr>
        <xdr:cNvSpPr txBox="1"/>
      </xdr:nvSpPr>
      <xdr:spPr>
        <a:xfrm>
          <a:off x="137160" y="285750"/>
          <a:ext cx="15544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Avg. Inventory Level</a:t>
          </a:r>
        </a:p>
      </xdr:txBody>
    </xdr:sp>
    <xdr:clientData/>
  </xdr:twoCellAnchor>
  <xdr:twoCellAnchor>
    <xdr:from>
      <xdr:col>5</xdr:col>
      <xdr:colOff>119380</xdr:colOff>
      <xdr:row>1</xdr:row>
      <xdr:rowOff>102870</xdr:rowOff>
    </xdr:from>
    <xdr:to>
      <xdr:col>7</xdr:col>
      <xdr:colOff>454660</xdr:colOff>
      <xdr:row>3</xdr:row>
      <xdr:rowOff>80010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55F76F-0E81-48B9-BAD9-165E97C87BA3}"/>
            </a:ext>
          </a:extLst>
        </xdr:cNvPr>
        <xdr:cNvSpPr txBox="1"/>
      </xdr:nvSpPr>
      <xdr:spPr>
        <a:xfrm>
          <a:off x="2679700" y="285750"/>
          <a:ext cx="15544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Avg. Supplier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Performance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223520</xdr:colOff>
      <xdr:row>1</xdr:row>
      <xdr:rowOff>102870</xdr:rowOff>
    </xdr:from>
    <xdr:to>
      <xdr:col>11</xdr:col>
      <xdr:colOff>558800</xdr:colOff>
      <xdr:row>3</xdr:row>
      <xdr:rowOff>80010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1E05D1F-B790-455E-A16C-EC254953C2A0}"/>
            </a:ext>
          </a:extLst>
        </xdr:cNvPr>
        <xdr:cNvSpPr txBox="1"/>
      </xdr:nvSpPr>
      <xdr:spPr>
        <a:xfrm>
          <a:off x="5222240" y="285750"/>
          <a:ext cx="15544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13</xdr:col>
      <xdr:colOff>327660</xdr:colOff>
      <xdr:row>1</xdr:row>
      <xdr:rowOff>102870</xdr:rowOff>
    </xdr:from>
    <xdr:to>
      <xdr:col>16</xdr:col>
      <xdr:colOff>53340</xdr:colOff>
      <xdr:row>3</xdr:row>
      <xdr:rowOff>80010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EE2F69A-C527-4B43-807A-51E3FA256A98}"/>
            </a:ext>
          </a:extLst>
        </xdr:cNvPr>
        <xdr:cNvSpPr txBox="1"/>
      </xdr:nvSpPr>
      <xdr:spPr>
        <a:xfrm>
          <a:off x="7764780" y="285750"/>
          <a:ext cx="15544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Backorders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975569560185" createdVersion="7" refreshedVersion="7" minRefreshableVersion="3" recordCount="10" xr:uid="{1CC10995-84F4-4108-A0DE-4E9DE3AE6278}">
  <cacheSource type="worksheet">
    <worksheetSource name="Table1"/>
  </cacheSource>
  <cacheFields count="10">
    <cacheField name="Product Name" numFmtId="0">
      <sharedItems/>
    </cacheField>
    <cacheField name="Date" numFmtId="164">
      <sharedItems containsSemiMixedTypes="0" containsNonDate="0" containsDate="1" containsString="0" minDate="2024-01-08T00:00:00" maxDate="2024-09-03T00:00:00" count="10">
        <d v="2024-03-18T00:00:00"/>
        <d v="2024-08-04T00:00:00"/>
        <d v="2024-02-03T00:00:00"/>
        <d v="2024-09-02T00:00:00"/>
        <d v="2024-05-29T00:00:00"/>
        <d v="2024-01-08T00:00:00"/>
        <d v="2024-01-14T00:00:00"/>
        <d v="2024-05-20T00:00:00"/>
        <d v="2024-07-10T00:00:00"/>
        <d v="2024-08-26T00:00:00"/>
      </sharedItems>
      <fieldGroup par="9" base="1">
        <rangePr groupBy="days" startDate="2024-01-08T00:00:00" endDate="2024-09-03T00:00:00"/>
        <groupItems count="368">
          <s v="&lt;08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9-2024"/>
        </groupItems>
      </fieldGroup>
    </cacheField>
    <cacheField name="Inventory Level" numFmtId="0">
      <sharedItems containsSemiMixedTypes="0" containsString="0" containsNumber="1" containsInteger="1" minValue="94" maxValue="360"/>
    </cacheField>
    <cacheField name="Orders Fulfilled" numFmtId="0">
      <sharedItems containsSemiMixedTypes="0" containsString="0" containsNumber="1" containsInteger="1" minValue="11" maxValue="94"/>
    </cacheField>
    <cacheField name="Total Revenue" numFmtId="165">
      <sharedItems containsSemiMixedTypes="0" containsString="0" containsNumber="1" containsInteger="1" minValue="1143" maxValue="4724"/>
    </cacheField>
    <cacheField name="Supplier Performance" numFmtId="0">
      <sharedItems containsSemiMixedTypes="0" containsString="0" containsNumber="1" containsInteger="1" minValue="1" maxValue="5"/>
    </cacheField>
    <cacheField name="Delivery Time (Days)" numFmtId="0">
      <sharedItems containsSemiMixedTypes="0" containsString="0" containsNumber="1" containsInteger="1" minValue="1" maxValue="7"/>
    </cacheField>
    <cacheField name="Backorders" numFmtId="0">
      <sharedItems containsSemiMixedTypes="0" containsString="0" containsNumber="1" containsInteger="1" minValue="7" maxValue="47"/>
    </cacheField>
    <cacheField name="Order-to-Ship Cycle (Days)" numFmtId="0">
      <sharedItems containsSemiMixedTypes="0" containsString="0" containsNumber="1" containsInteger="1" minValue="1" maxValue="5"/>
    </cacheField>
    <cacheField name="Months" numFmtId="0" databaseField="0">
      <fieldGroup base="1">
        <rangePr groupBy="months" startDate="2024-01-08T00:00:00" endDate="2024-09-03T00:00:00"/>
        <groupItems count="14">
          <s v="&lt;08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roduct A"/>
    <x v="0"/>
    <n v="311"/>
    <n v="85"/>
    <n v="2611"/>
    <n v="1"/>
    <n v="2"/>
    <n v="25"/>
    <n v="2"/>
  </r>
  <r>
    <s v="Product B"/>
    <x v="1"/>
    <n v="360"/>
    <n v="46"/>
    <n v="1143"/>
    <n v="4"/>
    <n v="6"/>
    <n v="12"/>
    <n v="5"/>
  </r>
  <r>
    <s v="Product C"/>
    <x v="2"/>
    <n v="144"/>
    <n v="94"/>
    <n v="1227"/>
    <n v="4"/>
    <n v="6"/>
    <n v="27"/>
    <n v="4"/>
  </r>
  <r>
    <s v="Product C"/>
    <x v="3"/>
    <n v="286"/>
    <n v="11"/>
    <n v="2345"/>
    <n v="2"/>
    <n v="6"/>
    <n v="46"/>
    <n v="2"/>
  </r>
  <r>
    <s v="Product D"/>
    <x v="4"/>
    <n v="156"/>
    <n v="70"/>
    <n v="1927"/>
    <n v="5"/>
    <n v="3"/>
    <n v="23"/>
    <n v="3"/>
  </r>
  <r>
    <s v="Product E"/>
    <x v="5"/>
    <n v="179"/>
    <n v="55"/>
    <n v="2184"/>
    <n v="2"/>
    <n v="1"/>
    <n v="24"/>
    <n v="1"/>
  </r>
  <r>
    <s v="Product F"/>
    <x v="6"/>
    <n v="191"/>
    <n v="93"/>
    <n v="2173"/>
    <n v="1"/>
    <n v="3"/>
    <n v="7"/>
    <n v="2"/>
  </r>
  <r>
    <s v="Product G"/>
    <x v="7"/>
    <n v="207"/>
    <n v="75"/>
    <n v="4591"/>
    <n v="1"/>
    <n v="7"/>
    <n v="47"/>
    <n v="5"/>
  </r>
  <r>
    <s v="Product H"/>
    <x v="8"/>
    <n v="94"/>
    <n v="44"/>
    <n v="4724"/>
    <n v="5"/>
    <n v="4"/>
    <n v="39"/>
    <n v="4"/>
  </r>
  <r>
    <s v="Product I"/>
    <x v="9"/>
    <n v="122"/>
    <n v="67"/>
    <n v="4041"/>
    <n v="1"/>
    <n v="5"/>
    <n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2BB50-8B4A-4769-BF66-649F7AD9F799}" name="PivotTable5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21" firstHeaderRow="1" firstDataRow="1" firstDataCol="1"/>
  <pivotFields count="10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5"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1"/>
  </rowFields>
  <rowItems count="18">
    <i>
      <x v="1"/>
    </i>
    <i r="1">
      <x v="8"/>
    </i>
    <i r="1">
      <x v="14"/>
    </i>
    <i>
      <x v="2"/>
    </i>
    <i r="1">
      <x v="34"/>
    </i>
    <i>
      <x v="3"/>
    </i>
    <i r="1">
      <x v="78"/>
    </i>
    <i>
      <x v="5"/>
    </i>
    <i r="1">
      <x v="141"/>
    </i>
    <i r="1">
      <x v="150"/>
    </i>
    <i>
      <x v="7"/>
    </i>
    <i r="1">
      <x v="192"/>
    </i>
    <i>
      <x v="8"/>
    </i>
    <i r="1">
      <x v="217"/>
    </i>
    <i r="1">
      <x v="239"/>
    </i>
    <i>
      <x v="9"/>
    </i>
    <i r="1">
      <x v="246"/>
    </i>
    <i t="grand">
      <x/>
    </i>
  </rowItems>
  <colItems count="1">
    <i/>
  </colItems>
  <dataFields count="1">
    <dataField name="Sum of Backorders" fld="7" baseField="0" baseItem="0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15D84-0821-43BB-AC12-1A3FF7114988}" name="PivotTable4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21" firstHeaderRow="1" firstDataRow="1" firstDataCol="1"/>
  <pivotFields count="10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65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1"/>
  </rowFields>
  <rowItems count="18">
    <i>
      <x v="1"/>
    </i>
    <i r="1">
      <x v="8"/>
    </i>
    <i r="1">
      <x v="14"/>
    </i>
    <i>
      <x v="2"/>
    </i>
    <i r="1">
      <x v="34"/>
    </i>
    <i>
      <x v="3"/>
    </i>
    <i r="1">
      <x v="78"/>
    </i>
    <i>
      <x v="5"/>
    </i>
    <i r="1">
      <x v="141"/>
    </i>
    <i r="1">
      <x v="150"/>
    </i>
    <i>
      <x v="7"/>
    </i>
    <i r="1">
      <x v="192"/>
    </i>
    <i>
      <x v="8"/>
    </i>
    <i r="1">
      <x v="217"/>
    </i>
    <i r="1">
      <x v="239"/>
    </i>
    <i>
      <x v="9"/>
    </i>
    <i r="1">
      <x v="246"/>
    </i>
    <i t="grand">
      <x/>
    </i>
  </rowItems>
  <colItems count="1">
    <i/>
  </colItems>
  <dataFields count="1">
    <dataField name="Sum of Total Revenue" fld="4" baseField="0" baseItem="0" numFmtId="165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39FF7-A46E-4679-B796-AE371FB4CE5A}" name="PivotTable3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21" firstHeaderRow="1" firstDataRow="1" firstDataCol="1"/>
  <pivotFields count="10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5"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1"/>
  </rowFields>
  <rowItems count="18">
    <i>
      <x v="1"/>
    </i>
    <i r="1">
      <x v="8"/>
    </i>
    <i r="1">
      <x v="14"/>
    </i>
    <i>
      <x v="2"/>
    </i>
    <i r="1">
      <x v="34"/>
    </i>
    <i>
      <x v="3"/>
    </i>
    <i r="1">
      <x v="78"/>
    </i>
    <i>
      <x v="5"/>
    </i>
    <i r="1">
      <x v="141"/>
    </i>
    <i r="1">
      <x v="150"/>
    </i>
    <i>
      <x v="7"/>
    </i>
    <i r="1">
      <x v="192"/>
    </i>
    <i>
      <x v="8"/>
    </i>
    <i r="1">
      <x v="217"/>
    </i>
    <i r="1">
      <x v="239"/>
    </i>
    <i>
      <x v="9"/>
    </i>
    <i r="1">
      <x v="246"/>
    </i>
    <i t="grand">
      <x/>
    </i>
  </rowItems>
  <colItems count="1">
    <i/>
  </colItems>
  <dataFields count="1">
    <dataField name="Average of Supplier Performance" fld="5" subtotal="average" baseField="9" baseItem="1" numFmtId="166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B9978-DE8C-4E37-8234-7C80B62CACD9}" name="PivotTable2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21" firstHeaderRow="1" firstDataRow="1" firstDataCol="1"/>
  <pivotFields count="10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numFmtId="165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1"/>
  </rowFields>
  <rowItems count="18">
    <i>
      <x v="1"/>
    </i>
    <i r="1">
      <x v="8"/>
    </i>
    <i r="1">
      <x v="14"/>
    </i>
    <i>
      <x v="2"/>
    </i>
    <i r="1">
      <x v="34"/>
    </i>
    <i>
      <x v="3"/>
    </i>
    <i r="1">
      <x v="78"/>
    </i>
    <i>
      <x v="5"/>
    </i>
    <i r="1">
      <x v="141"/>
    </i>
    <i r="1">
      <x v="150"/>
    </i>
    <i>
      <x v="7"/>
    </i>
    <i r="1">
      <x v="192"/>
    </i>
    <i>
      <x v="8"/>
    </i>
    <i r="1">
      <x v="217"/>
    </i>
    <i r="1">
      <x v="239"/>
    </i>
    <i>
      <x v="9"/>
    </i>
    <i r="1">
      <x v="246"/>
    </i>
    <i t="grand">
      <x/>
    </i>
  </rowItems>
  <colItems count="1">
    <i/>
  </colItems>
  <dataFields count="1">
    <dataField name="Average of Inventory Level" fld="2" subtotal="average" baseField="0" baseItem="1176594064"/>
  </dataFields>
  <formats count="1">
    <format dxfId="3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99094-6F5D-4034-A631-8CC55A45DD8C}" name="PivotTable1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numFmtId="165" showAll="0"/>
    <pivotField dataField="1"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Inventory Level" fld="2" subtotal="average" baseField="0" baseItem="1176594064"/>
    <dataField name="Average of Supplier Performance" fld="5" subtotal="average" baseField="0" baseItem="9"/>
    <dataField name="Sum of Total Revenue" fld="4" baseField="0" baseItem="0"/>
    <dataField name="Sum of Backorders" fld="7" baseField="0" baseItem="0"/>
  </dataFields>
  <formats count="2">
    <format dxfId="5">
      <pivotArea collapsedLevelsAreSubtotals="1" fieldPosition="0">
        <references count="1">
          <reference field="4294967294" count="1">
            <x v="2"/>
          </reference>
        </references>
      </pivotArea>
    </format>
    <format dxfId="4">
      <pivotArea collapsedLevelsAreSubtotals="1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C272C-C171-4E83-BC11-C2215BE200B6}" name="Table1" displayName="Table1" ref="A1:I11" totalsRowShown="0" headerRowDxfId="16" dataDxfId="15">
  <autoFilter ref="A1:I11" xr:uid="{9CAC272C-C171-4E83-BC11-C2215BE200B6}"/>
  <tableColumns count="9">
    <tableColumn id="1" xr3:uid="{DF216851-F21A-4185-A89B-2E22EEB13AF0}" name="Product Name" dataDxfId="14"/>
    <tableColumn id="2" xr3:uid="{3D16F45C-B00E-4C48-A9F9-3908B104B709}" name="Date" dataDxfId="13"/>
    <tableColumn id="3" xr3:uid="{C6504485-BD8D-4C6D-BCDE-641AE92BA58F}" name="Inventory Level" dataDxfId="12"/>
    <tableColumn id="4" xr3:uid="{6CDDBB17-8E66-4C48-BDE3-A82115D58C97}" name="Orders Fulfilled" dataDxfId="11"/>
    <tableColumn id="5" xr3:uid="{07687066-ADFA-4517-83E4-B133279446D7}" name="Total Revenue" dataDxfId="10" dataCellStyle="Comma"/>
    <tableColumn id="6" xr3:uid="{5666F9DE-E0FF-44E1-9BB1-E9389CE7EEE1}" name="Supplier Performance" dataDxfId="9"/>
    <tableColumn id="7" xr3:uid="{B7468052-389A-440E-A9FB-30C80B16CF4B}" name="Delivery Time (Days)" dataDxfId="8"/>
    <tableColumn id="8" xr3:uid="{08513F6D-A680-4D0E-B591-26E67DACBC98}" name="Backorders" dataDxfId="7"/>
    <tableColumn id="9" xr3:uid="{BEB5AE26-9F09-4B5A-AEE2-D4B57763F35E}" name="Order-to-Ship Cycle (Days)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8CDD-72B0-4714-A2DB-00557C40EBAF}">
  <dimension ref="A3:N21"/>
  <sheetViews>
    <sheetView workbookViewId="0">
      <selection activeCell="M3" sqref="M3"/>
    </sheetView>
  </sheetViews>
  <sheetFormatPr defaultRowHeight="14.4" x14ac:dyDescent="0.3"/>
  <cols>
    <col min="1" max="1" width="28.109375" bestFit="1" customWidth="1"/>
    <col min="2" max="2" width="7.33203125" bestFit="1" customWidth="1"/>
    <col min="3" max="3" width="0.77734375" customWidth="1"/>
    <col min="4" max="4" width="12.5546875" bestFit="1" customWidth="1"/>
    <col min="5" max="5" width="23.88671875" bestFit="1" customWidth="1"/>
    <col min="6" max="6" width="1.33203125" customWidth="1"/>
    <col min="7" max="7" width="12.5546875" bestFit="1" customWidth="1"/>
    <col min="8" max="8" width="29.21875" bestFit="1" customWidth="1"/>
    <col min="9" max="9" width="1.44140625" customWidth="1"/>
    <col min="10" max="10" width="12.5546875" bestFit="1" customWidth="1"/>
    <col min="11" max="11" width="19.6640625" bestFit="1" customWidth="1"/>
    <col min="12" max="12" width="1.5546875" customWidth="1"/>
    <col min="13" max="13" width="12.5546875" bestFit="1" customWidth="1"/>
    <col min="14" max="14" width="16.88671875" bestFit="1" customWidth="1"/>
  </cols>
  <sheetData>
    <row r="3" spans="1:14" x14ac:dyDescent="0.3">
      <c r="A3" s="5" t="s">
        <v>20</v>
      </c>
      <c r="D3" s="5" t="s">
        <v>23</v>
      </c>
      <c r="E3" t="s">
        <v>21</v>
      </c>
      <c r="G3" s="5" t="s">
        <v>23</v>
      </c>
      <c r="H3" t="s">
        <v>22</v>
      </c>
      <c r="J3" s="5" t="s">
        <v>23</v>
      </c>
      <c r="K3" t="s">
        <v>18</v>
      </c>
      <c r="M3" s="5" t="s">
        <v>23</v>
      </c>
      <c r="N3" t="s">
        <v>19</v>
      </c>
    </row>
    <row r="4" spans="1:14" x14ac:dyDescent="0.3">
      <c r="A4" s="6" t="s">
        <v>21</v>
      </c>
      <c r="B4" s="8">
        <v>205</v>
      </c>
      <c r="D4" s="6" t="s">
        <v>25</v>
      </c>
      <c r="E4" s="8">
        <v>185</v>
      </c>
      <c r="G4" s="6" t="s">
        <v>25</v>
      </c>
      <c r="H4" s="7">
        <v>1.5</v>
      </c>
      <c r="J4" s="6" t="s">
        <v>25</v>
      </c>
      <c r="K4" s="8">
        <v>4357</v>
      </c>
      <c r="L4" s="8"/>
      <c r="M4" s="6" t="s">
        <v>25</v>
      </c>
      <c r="N4" s="8">
        <v>31</v>
      </c>
    </row>
    <row r="5" spans="1:14" x14ac:dyDescent="0.3">
      <c r="A5" s="6" t="s">
        <v>22</v>
      </c>
      <c r="B5" s="4">
        <v>2.6</v>
      </c>
      <c r="D5" s="9" t="s">
        <v>26</v>
      </c>
      <c r="E5" s="8">
        <v>179</v>
      </c>
      <c r="G5" s="9" t="s">
        <v>26</v>
      </c>
      <c r="H5" s="7">
        <v>2</v>
      </c>
      <c r="J5" s="9" t="s">
        <v>26</v>
      </c>
      <c r="K5" s="8">
        <v>2184</v>
      </c>
      <c r="L5" s="8"/>
      <c r="M5" s="9" t="s">
        <v>26</v>
      </c>
      <c r="N5" s="8">
        <v>24</v>
      </c>
    </row>
    <row r="6" spans="1:14" x14ac:dyDescent="0.3">
      <c r="A6" s="6" t="s">
        <v>18</v>
      </c>
      <c r="B6" s="8">
        <v>26966</v>
      </c>
      <c r="D6" s="9" t="s">
        <v>27</v>
      </c>
      <c r="E6" s="8">
        <v>191</v>
      </c>
      <c r="G6" s="9" t="s">
        <v>27</v>
      </c>
      <c r="H6" s="7">
        <v>1</v>
      </c>
      <c r="J6" s="9" t="s">
        <v>27</v>
      </c>
      <c r="K6" s="8">
        <v>2173</v>
      </c>
      <c r="L6" s="8"/>
      <c r="M6" s="9" t="s">
        <v>27</v>
      </c>
      <c r="N6" s="8">
        <v>7</v>
      </c>
    </row>
    <row r="7" spans="1:14" x14ac:dyDescent="0.3">
      <c r="A7" s="6" t="s">
        <v>19</v>
      </c>
      <c r="B7" s="4">
        <v>270</v>
      </c>
      <c r="D7" s="6" t="s">
        <v>28</v>
      </c>
      <c r="E7" s="8">
        <v>144</v>
      </c>
      <c r="G7" s="6" t="s">
        <v>28</v>
      </c>
      <c r="H7" s="7">
        <v>4</v>
      </c>
      <c r="J7" s="6" t="s">
        <v>28</v>
      </c>
      <c r="K7" s="8">
        <v>1227</v>
      </c>
      <c r="L7" s="8"/>
      <c r="M7" s="6" t="s">
        <v>28</v>
      </c>
      <c r="N7" s="8">
        <v>27</v>
      </c>
    </row>
    <row r="8" spans="1:14" x14ac:dyDescent="0.3">
      <c r="D8" s="9" t="s">
        <v>29</v>
      </c>
      <c r="E8" s="8">
        <v>144</v>
      </c>
      <c r="G8" s="9" t="s">
        <v>29</v>
      </c>
      <c r="H8" s="7">
        <v>4</v>
      </c>
      <c r="J8" s="9" t="s">
        <v>29</v>
      </c>
      <c r="K8" s="8">
        <v>1227</v>
      </c>
      <c r="L8" s="8"/>
      <c r="M8" s="9" t="s">
        <v>29</v>
      </c>
      <c r="N8" s="8">
        <v>27</v>
      </c>
    </row>
    <row r="9" spans="1:14" x14ac:dyDescent="0.3">
      <c r="D9" s="6" t="s">
        <v>30</v>
      </c>
      <c r="E9" s="8">
        <v>311</v>
      </c>
      <c r="G9" s="6" t="s">
        <v>30</v>
      </c>
      <c r="H9" s="7">
        <v>1</v>
      </c>
      <c r="J9" s="6" t="s">
        <v>30</v>
      </c>
      <c r="K9" s="8">
        <v>2611</v>
      </c>
      <c r="L9" s="8"/>
      <c r="M9" s="6" t="s">
        <v>30</v>
      </c>
      <c r="N9" s="8">
        <v>25</v>
      </c>
    </row>
    <row r="10" spans="1:14" x14ac:dyDescent="0.3">
      <c r="D10" s="9" t="s">
        <v>31</v>
      </c>
      <c r="E10" s="8">
        <v>311</v>
      </c>
      <c r="G10" s="9" t="s">
        <v>31</v>
      </c>
      <c r="H10" s="7">
        <v>1</v>
      </c>
      <c r="J10" s="9" t="s">
        <v>31</v>
      </c>
      <c r="K10" s="8">
        <v>2611</v>
      </c>
      <c r="L10" s="8"/>
      <c r="M10" s="9" t="s">
        <v>31</v>
      </c>
      <c r="N10" s="8">
        <v>25</v>
      </c>
    </row>
    <row r="11" spans="1:14" x14ac:dyDescent="0.3">
      <c r="D11" s="6" t="s">
        <v>32</v>
      </c>
      <c r="E11" s="8">
        <v>181.5</v>
      </c>
      <c r="G11" s="6" t="s">
        <v>32</v>
      </c>
      <c r="H11" s="7">
        <v>3</v>
      </c>
      <c r="J11" s="6" t="s">
        <v>32</v>
      </c>
      <c r="K11" s="8">
        <v>6518</v>
      </c>
      <c r="L11" s="8"/>
      <c r="M11" s="6" t="s">
        <v>32</v>
      </c>
      <c r="N11" s="8">
        <v>70</v>
      </c>
    </row>
    <row r="12" spans="1:14" x14ac:dyDescent="0.3">
      <c r="D12" s="9" t="s">
        <v>33</v>
      </c>
      <c r="E12" s="8">
        <v>207</v>
      </c>
      <c r="G12" s="9" t="s">
        <v>33</v>
      </c>
      <c r="H12" s="7">
        <v>1</v>
      </c>
      <c r="J12" s="9" t="s">
        <v>33</v>
      </c>
      <c r="K12" s="8">
        <v>4591</v>
      </c>
      <c r="L12" s="8"/>
      <c r="M12" s="9" t="s">
        <v>33</v>
      </c>
      <c r="N12" s="8">
        <v>47</v>
      </c>
    </row>
    <row r="13" spans="1:14" x14ac:dyDescent="0.3">
      <c r="D13" s="9" t="s">
        <v>34</v>
      </c>
      <c r="E13" s="8">
        <v>156</v>
      </c>
      <c r="G13" s="9" t="s">
        <v>34</v>
      </c>
      <c r="H13" s="7">
        <v>5</v>
      </c>
      <c r="J13" s="9" t="s">
        <v>34</v>
      </c>
      <c r="K13" s="8">
        <v>1927</v>
      </c>
      <c r="L13" s="8"/>
      <c r="M13" s="9" t="s">
        <v>34</v>
      </c>
      <c r="N13" s="8">
        <v>23</v>
      </c>
    </row>
    <row r="14" spans="1:14" x14ac:dyDescent="0.3">
      <c r="D14" s="6" t="s">
        <v>35</v>
      </c>
      <c r="E14" s="8">
        <v>94</v>
      </c>
      <c r="G14" s="6" t="s">
        <v>35</v>
      </c>
      <c r="H14" s="7">
        <v>5</v>
      </c>
      <c r="J14" s="6" t="s">
        <v>35</v>
      </c>
      <c r="K14" s="8">
        <v>4724</v>
      </c>
      <c r="L14" s="8"/>
      <c r="M14" s="6" t="s">
        <v>35</v>
      </c>
      <c r="N14" s="8">
        <v>39</v>
      </c>
    </row>
    <row r="15" spans="1:14" x14ac:dyDescent="0.3">
      <c r="D15" s="9" t="s">
        <v>36</v>
      </c>
      <c r="E15" s="8">
        <v>94</v>
      </c>
      <c r="G15" s="9" t="s">
        <v>36</v>
      </c>
      <c r="H15" s="7">
        <v>5</v>
      </c>
      <c r="J15" s="9" t="s">
        <v>36</v>
      </c>
      <c r="K15" s="8">
        <v>4724</v>
      </c>
      <c r="L15" s="8"/>
      <c r="M15" s="9" t="s">
        <v>36</v>
      </c>
      <c r="N15" s="8">
        <v>39</v>
      </c>
    </row>
    <row r="16" spans="1:14" x14ac:dyDescent="0.3">
      <c r="D16" s="6" t="s">
        <v>37</v>
      </c>
      <c r="E16" s="8">
        <v>241</v>
      </c>
      <c r="G16" s="6" t="s">
        <v>37</v>
      </c>
      <c r="H16" s="7">
        <v>2.5</v>
      </c>
      <c r="J16" s="6" t="s">
        <v>37</v>
      </c>
      <c r="K16" s="8">
        <v>5184</v>
      </c>
      <c r="L16" s="8"/>
      <c r="M16" s="6" t="s">
        <v>37</v>
      </c>
      <c r="N16" s="8">
        <v>32</v>
      </c>
    </row>
    <row r="17" spans="4:14" x14ac:dyDescent="0.3">
      <c r="D17" s="9" t="s">
        <v>38</v>
      </c>
      <c r="E17" s="8">
        <v>360</v>
      </c>
      <c r="G17" s="9" t="s">
        <v>38</v>
      </c>
      <c r="H17" s="7">
        <v>4</v>
      </c>
      <c r="J17" s="9" t="s">
        <v>38</v>
      </c>
      <c r="K17" s="8">
        <v>1143</v>
      </c>
      <c r="L17" s="8"/>
      <c r="M17" s="9" t="s">
        <v>38</v>
      </c>
      <c r="N17" s="8">
        <v>12</v>
      </c>
    </row>
    <row r="18" spans="4:14" x14ac:dyDescent="0.3">
      <c r="D18" s="9" t="s">
        <v>39</v>
      </c>
      <c r="E18" s="8">
        <v>122</v>
      </c>
      <c r="G18" s="9" t="s">
        <v>39</v>
      </c>
      <c r="H18" s="7">
        <v>1</v>
      </c>
      <c r="J18" s="9" t="s">
        <v>39</v>
      </c>
      <c r="K18" s="8">
        <v>4041</v>
      </c>
      <c r="L18" s="8"/>
      <c r="M18" s="9" t="s">
        <v>39</v>
      </c>
      <c r="N18" s="8">
        <v>20</v>
      </c>
    </row>
    <row r="19" spans="4:14" x14ac:dyDescent="0.3">
      <c r="D19" s="6" t="s">
        <v>40</v>
      </c>
      <c r="E19" s="8">
        <v>286</v>
      </c>
      <c r="G19" s="6" t="s">
        <v>40</v>
      </c>
      <c r="H19" s="7">
        <v>2</v>
      </c>
      <c r="J19" s="6" t="s">
        <v>40</v>
      </c>
      <c r="K19" s="8">
        <v>2345</v>
      </c>
      <c r="L19" s="8"/>
      <c r="M19" s="6" t="s">
        <v>40</v>
      </c>
      <c r="N19" s="8">
        <v>46</v>
      </c>
    </row>
    <row r="20" spans="4:14" x14ac:dyDescent="0.3">
      <c r="D20" s="9" t="s">
        <v>41</v>
      </c>
      <c r="E20" s="8">
        <v>286</v>
      </c>
      <c r="G20" s="9" t="s">
        <v>41</v>
      </c>
      <c r="H20" s="7">
        <v>2</v>
      </c>
      <c r="J20" s="9" t="s">
        <v>41</v>
      </c>
      <c r="K20" s="8">
        <v>2345</v>
      </c>
      <c r="L20" s="8"/>
      <c r="M20" s="9" t="s">
        <v>41</v>
      </c>
      <c r="N20" s="8">
        <v>46</v>
      </c>
    </row>
    <row r="21" spans="4:14" x14ac:dyDescent="0.3">
      <c r="D21" s="6" t="s">
        <v>24</v>
      </c>
      <c r="E21" s="8">
        <v>205</v>
      </c>
      <c r="G21" s="6" t="s">
        <v>24</v>
      </c>
      <c r="H21" s="7">
        <v>2.6</v>
      </c>
      <c r="J21" s="6" t="s">
        <v>24</v>
      </c>
      <c r="K21" s="8">
        <v>26966</v>
      </c>
      <c r="L21" s="8"/>
      <c r="M21" s="6" t="s">
        <v>24</v>
      </c>
      <c r="N21" s="8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7A62-9A30-44C2-B900-93ABBB241F51}">
  <dimension ref="A1:I11"/>
  <sheetViews>
    <sheetView zoomScale="130" zoomScaleNormal="130" workbookViewId="0"/>
  </sheetViews>
  <sheetFormatPr defaultRowHeight="14.4" x14ac:dyDescent="0.3"/>
  <cols>
    <col min="1" max="1" width="14" customWidth="1"/>
    <col min="2" max="2" width="12.77734375" customWidth="1"/>
    <col min="3" max="4" width="14.6640625" customWidth="1"/>
    <col min="5" max="5" width="13.88671875" customWidth="1"/>
    <col min="6" max="6" width="19.88671875" customWidth="1"/>
    <col min="7" max="7" width="19.109375" customWidth="1"/>
    <col min="8" max="8" width="11.21875" customWidth="1"/>
    <col min="9" max="9" width="23.777343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9</v>
      </c>
      <c r="B2" s="2">
        <v>45369</v>
      </c>
      <c r="C2" s="1">
        <v>311</v>
      </c>
      <c r="D2" s="1">
        <v>85</v>
      </c>
      <c r="E2" s="3">
        <v>2611</v>
      </c>
      <c r="F2" s="1">
        <v>1</v>
      </c>
      <c r="G2" s="1">
        <v>2</v>
      </c>
      <c r="H2" s="1">
        <v>25</v>
      </c>
      <c r="I2" s="1">
        <v>2</v>
      </c>
    </row>
    <row r="3" spans="1:9" x14ac:dyDescent="0.3">
      <c r="A3" s="1" t="s">
        <v>10</v>
      </c>
      <c r="B3" s="2">
        <v>45508</v>
      </c>
      <c r="C3" s="1">
        <v>360</v>
      </c>
      <c r="D3" s="1">
        <v>46</v>
      </c>
      <c r="E3" s="3">
        <v>1143</v>
      </c>
      <c r="F3" s="1">
        <v>4</v>
      </c>
      <c r="G3" s="1">
        <v>6</v>
      </c>
      <c r="H3" s="1">
        <v>12</v>
      </c>
      <c r="I3" s="1">
        <v>5</v>
      </c>
    </row>
    <row r="4" spans="1:9" x14ac:dyDescent="0.3">
      <c r="A4" s="1" t="s">
        <v>11</v>
      </c>
      <c r="B4" s="2">
        <v>45325</v>
      </c>
      <c r="C4" s="1">
        <v>144</v>
      </c>
      <c r="D4" s="1">
        <v>94</v>
      </c>
      <c r="E4" s="3">
        <v>1227</v>
      </c>
      <c r="F4" s="1">
        <v>4</v>
      </c>
      <c r="G4" s="1">
        <v>6</v>
      </c>
      <c r="H4" s="1">
        <v>27</v>
      </c>
      <c r="I4" s="1">
        <v>4</v>
      </c>
    </row>
    <row r="5" spans="1:9" x14ac:dyDescent="0.3">
      <c r="A5" s="1" t="s">
        <v>11</v>
      </c>
      <c r="B5" s="2">
        <v>45537</v>
      </c>
      <c r="C5" s="1">
        <v>286</v>
      </c>
      <c r="D5" s="1">
        <v>11</v>
      </c>
      <c r="E5" s="3">
        <v>2345</v>
      </c>
      <c r="F5" s="1">
        <v>2</v>
      </c>
      <c r="G5" s="1">
        <v>6</v>
      </c>
      <c r="H5" s="1">
        <v>46</v>
      </c>
      <c r="I5" s="1">
        <v>2</v>
      </c>
    </row>
    <row r="6" spans="1:9" x14ac:dyDescent="0.3">
      <c r="A6" s="1" t="s">
        <v>12</v>
      </c>
      <c r="B6" s="2">
        <v>45441</v>
      </c>
      <c r="C6" s="1">
        <v>156</v>
      </c>
      <c r="D6" s="1">
        <v>70</v>
      </c>
      <c r="E6" s="3">
        <v>1927</v>
      </c>
      <c r="F6" s="1">
        <v>5</v>
      </c>
      <c r="G6" s="1">
        <v>3</v>
      </c>
      <c r="H6" s="1">
        <v>23</v>
      </c>
      <c r="I6" s="1">
        <v>3</v>
      </c>
    </row>
    <row r="7" spans="1:9" x14ac:dyDescent="0.3">
      <c r="A7" s="1" t="s">
        <v>13</v>
      </c>
      <c r="B7" s="2">
        <v>45299</v>
      </c>
      <c r="C7" s="1">
        <v>179</v>
      </c>
      <c r="D7" s="1">
        <v>55</v>
      </c>
      <c r="E7" s="3">
        <v>2184</v>
      </c>
      <c r="F7" s="1">
        <v>2</v>
      </c>
      <c r="G7" s="1">
        <v>1</v>
      </c>
      <c r="H7" s="1">
        <v>24</v>
      </c>
      <c r="I7" s="1">
        <v>1</v>
      </c>
    </row>
    <row r="8" spans="1:9" x14ac:dyDescent="0.3">
      <c r="A8" s="1" t="s">
        <v>14</v>
      </c>
      <c r="B8" s="2">
        <v>45305</v>
      </c>
      <c r="C8" s="1">
        <v>191</v>
      </c>
      <c r="D8" s="1">
        <v>93</v>
      </c>
      <c r="E8" s="3">
        <v>2173</v>
      </c>
      <c r="F8" s="1">
        <v>1</v>
      </c>
      <c r="G8" s="1">
        <v>3</v>
      </c>
      <c r="H8" s="1">
        <v>7</v>
      </c>
      <c r="I8" s="1">
        <v>2</v>
      </c>
    </row>
    <row r="9" spans="1:9" x14ac:dyDescent="0.3">
      <c r="A9" s="1" t="s">
        <v>15</v>
      </c>
      <c r="B9" s="2">
        <v>45432</v>
      </c>
      <c r="C9" s="1">
        <v>207</v>
      </c>
      <c r="D9" s="1">
        <v>75</v>
      </c>
      <c r="E9" s="3">
        <v>4591</v>
      </c>
      <c r="F9" s="1">
        <v>1</v>
      </c>
      <c r="G9" s="1">
        <v>7</v>
      </c>
      <c r="H9" s="1">
        <v>47</v>
      </c>
      <c r="I9" s="1">
        <v>5</v>
      </c>
    </row>
    <row r="10" spans="1:9" x14ac:dyDescent="0.3">
      <c r="A10" s="1" t="s">
        <v>16</v>
      </c>
      <c r="B10" s="2">
        <v>45483</v>
      </c>
      <c r="C10" s="1">
        <v>94</v>
      </c>
      <c r="D10" s="1">
        <v>44</v>
      </c>
      <c r="E10" s="3">
        <v>4724</v>
      </c>
      <c r="F10" s="1">
        <v>5</v>
      </c>
      <c r="G10" s="1">
        <v>4</v>
      </c>
      <c r="H10" s="1">
        <v>39</v>
      </c>
      <c r="I10" s="1">
        <v>4</v>
      </c>
    </row>
    <row r="11" spans="1:9" x14ac:dyDescent="0.3">
      <c r="A11" s="1" t="s">
        <v>17</v>
      </c>
      <c r="B11" s="2">
        <v>45530</v>
      </c>
      <c r="C11" s="1">
        <v>122</v>
      </c>
      <c r="D11" s="1">
        <v>67</v>
      </c>
      <c r="E11" s="3">
        <v>4041</v>
      </c>
      <c r="F11" s="1">
        <v>1</v>
      </c>
      <c r="G11" s="1">
        <v>5</v>
      </c>
      <c r="H11" s="1">
        <v>20</v>
      </c>
      <c r="I11" s="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D388-FAA7-4A6B-B00A-1F78E4F9AE3C}">
  <dimension ref="A1:P2"/>
  <sheetViews>
    <sheetView showGridLines="0" tabSelected="1" zoomScale="115" zoomScaleNormal="115" workbookViewId="0">
      <selection activeCell="R11" sqref="R11"/>
    </sheetView>
  </sheetViews>
  <sheetFormatPr defaultRowHeight="14.4" x14ac:dyDescent="0.3"/>
  <cols>
    <col min="1" max="1" width="1.77734375" customWidth="1"/>
  </cols>
  <sheetData>
    <row r="1" spans="1:16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2024-10-04T17:44:33Z</dcterms:created>
  <dcterms:modified xsi:type="dcterms:W3CDTF">2024-10-04T18:13:21Z</dcterms:modified>
</cp:coreProperties>
</file>